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'Masterlist'!$A$1:$AE$1677</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7">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font>
    <font>
      <name val="Calibri"/>
      <color rgb="FF0563C1"/>
      <sz val="11"/>
      <u val="single"/>
    </font>
    <font>
      <name val="Calibri"/>
      <color theme="1"/>
      <u val="single"/>
    </font>
    <font>
      <name val="Calibri"/>
      <color rgb="FF000000"/>
    </font>
    <font>
      <name val="Calibri"/>
      <color theme="1"/>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5">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1" fontId="12"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6"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12" fillId="12" borderId="1" applyAlignment="1" pivotButton="0" quotePrefix="0" xfId="0">
      <alignment horizontal="left" vertical="center"/>
    </xf>
    <xf numFmtId="0" fontId="27" fillId="14" borderId="0" applyAlignment="1" pivotButton="0" quotePrefix="0" xfId="0">
      <alignment vertical="center"/>
    </xf>
    <xf numFmtId="0" fontId="28" fillId="14" borderId="0" applyAlignment="1" pivotButton="0" quotePrefix="0" xfId="0">
      <alignment vertical="center"/>
    </xf>
    <xf numFmtId="0" fontId="12" fillId="2" borderId="1" applyAlignment="1" pivotButton="0" quotePrefix="1" xfId="0">
      <alignment horizontal="center"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29" fillId="14" borderId="0" applyAlignment="1" pivotButton="0" quotePrefix="0" xfId="0">
      <alignment vertical="center"/>
    </xf>
    <xf numFmtId="0" fontId="25" fillId="0" borderId="0" pivotButton="0" quotePrefix="0" xfId="0"/>
    <xf numFmtId="0" fontId="12" fillId="7" borderId="3" applyAlignment="1" pivotButton="0" quotePrefix="0" xfId="0">
      <alignment horizontal="center" vertical="center"/>
    </xf>
    <xf numFmtId="0" fontId="12" fillId="17" borderId="5" applyAlignment="1" pivotButton="0" quotePrefix="0" xfId="0">
      <alignment vertical="center"/>
    </xf>
    <xf numFmtId="0" fontId="12" fillId="17" borderId="3" applyAlignment="1" pivotButton="0" quotePrefix="0" xfId="0">
      <alignment vertical="center"/>
    </xf>
    <xf numFmtId="0" fontId="12" fillId="9" borderId="3" applyAlignment="1" pivotButton="0" quotePrefix="0" xfId="0">
      <alignment horizontal="center" vertical="center"/>
    </xf>
    <xf numFmtId="0" fontId="12" fillId="13" borderId="2" applyAlignment="1" pivotButton="0" quotePrefix="0" xfId="0">
      <alignment vertical="center" wrapText="1"/>
    </xf>
    <xf numFmtId="0" fontId="30" fillId="0" borderId="0" pivotButton="0" quotePrefix="0" xfId="0"/>
    <xf numFmtId="0" fontId="31" fillId="14" borderId="3" applyAlignment="1" pivotButton="0" quotePrefix="0" xfId="0">
      <alignment vertical="center"/>
    </xf>
    <xf numFmtId="0" fontId="12" fillId="4" borderId="3" applyAlignment="1" pivotButton="0" quotePrefix="0" xfId="0">
      <alignment horizontal="center" vertical="center"/>
    </xf>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2" fillId="14" borderId="0" applyAlignment="1" pivotButton="0" quotePrefix="0" xfId="0">
      <alignment vertical="center"/>
    </xf>
    <xf numFmtId="0" fontId="33" fillId="0" borderId="0" applyAlignment="1" pivotButton="0" quotePrefix="0" xfId="0">
      <alignment vertical="center"/>
    </xf>
    <xf numFmtId="1" fontId="12" fillId="0" borderId="0" applyAlignment="1" pivotButton="0" quotePrefix="1" xfId="0">
      <alignment vertical="center"/>
    </xf>
    <xf numFmtId="0" fontId="34" fillId="14" borderId="0" applyAlignment="1" pivotButton="0" quotePrefix="0" xfId="0">
      <alignment vertical="center"/>
    </xf>
    <xf numFmtId="0" fontId="12" fillId="13" borderId="0" applyAlignment="1" pivotButton="0" quotePrefix="0" xfId="0">
      <alignment horizontal="left" vertical="center"/>
    </xf>
    <xf numFmtId="0" fontId="35" fillId="0" borderId="0" applyAlignment="1" pivotButton="0" quotePrefix="0" xfId="0">
      <alignment vertical="center"/>
    </xf>
    <xf numFmtId="0" fontId="32" fillId="0" borderId="0" applyAlignment="1" pivotButton="0" quotePrefix="0" xfId="0">
      <alignment vertical="center"/>
    </xf>
    <xf numFmtId="0" fontId="36" fillId="12" borderId="0" pivotButton="0" quotePrefix="0" xfId="0"/>
    <xf numFmtId="0" fontId="30"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93C47D"/>
                </a:solidFill>
                <a:prstDash val="solid"/>
              </a:ln>
            </spPr>
            <trendlineType val="exp"/>
            <dispRSqr val="0"/>
            <dispEq val="0"/>
          </trendline>
          <cat>
            <strRef>
              <f>Stats!$A$2:$A$21</f>
            </strRef>
          </cat>
          <val>
            <numRef>
              <f>Stats!$B$2:$B$21</f>
              <numCache/>
            </numRef>
          </val>
        </ser>
        <gapWidth val="150"/>
        <axId val="1840580740"/>
        <axId val="1874942905"/>
      </barChart>
      <catAx>
        <axId val="1840580740"/>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874942905"/>
        <lblOffset val="100"/>
      </catAx>
      <valAx>
        <axId val="1874942905"/>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840580740"/>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77" sheet="Masterlist"/>
  </cacheSource>
  <cacheFields count="10">
    <cacheField name="Movie" uniqueList="1" numFmtId="0" sqlType="0" hierarchy="0" level="0" databaseField="1">
      <sharedItems count="165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Black Swa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My Cousin Vinny"/>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A Nightmare on Elm Street"/>
        <s v="Horrible Bosses"/>
        <s v="Despicable Me"/>
        <s v="10 Things I Hate About You"/>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American Psycho"/>
        <s v="Paddington"/>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28 Days Later"/>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KPop Demon Hunters"/>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28 Weeks Later"/>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Nowhere to Run"/>
        <s v="The Purge: Anarchy"/>
        <s v="The Garfield Movie"/>
        <s v="Cocaine Bear"/>
        <s v="Maleficent"/>
        <s v="Twins"/>
        <s v="Teen Wolf"/>
        <s v="The Watch"/>
        <s v="Money Talks"/>
        <s v="Flushed Away"/>
        <s v="Harlem Nights"/>
        <s v="Jason Bourne"/>
        <s v="Snow White"/>
        <s v="Black Adam"/>
        <s v="The Expendables 2"/>
        <s v="Tomb Raider"/>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The 13th Warrior"/>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90"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Freddy vs. Jason"/>
        <s v="Horrible Bosses"/>
        <s v="Illumination"/>
        <s v="Dungeons &amp; Dragons"/>
        <s v="Aardman Animation"/>
        <s v="Lethal Weapon"/>
        <s v="Peanuts"/>
        <s v="Wizarding World"/>
        <s v="Cloververse"/>
        <s v="Escape From Series"/>
        <s v="Ted"/>
        <s v="TMNT"/>
        <s v="Scream"/>
        <s v="Fear Street"/>
        <s v="A Simple Favor"/>
        <s v="Transformers"/>
        <s v="Kung Fu Panda"/>
        <s v="The Karate Kid"/>
        <s v="A Christmas Story"/>
        <s v="28 Days Later"/>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Tomb Raider"/>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pocalypse "/>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77" sheet="Masterlist"/>
  </cacheSource>
  <cacheFields count="10">
    <cacheField name="Movie" uniqueList="1" numFmtId="0" sqlType="0" hierarchy="0" level="0" databaseField="1">
      <sharedItems count="165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Black Swa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My Cousin Vinny"/>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A Nightmare on Elm Street"/>
        <s v="Horrible Bosses"/>
        <s v="Despicable Me"/>
        <s v="10 Things I Hate About You"/>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American Psycho"/>
        <s v="Paddington"/>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28 Days Later"/>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KPop Demon Hunters"/>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28 Weeks Later"/>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Nowhere to Run"/>
        <s v="The Purge: Anarchy"/>
        <s v="The Garfield Movie"/>
        <s v="Cocaine Bear"/>
        <s v="Maleficent"/>
        <s v="Twins"/>
        <s v="Teen Wolf"/>
        <s v="The Watch"/>
        <s v="Money Talks"/>
        <s v="Flushed Away"/>
        <s v="Harlem Nights"/>
        <s v="Jason Bourne"/>
        <s v="Snow White"/>
        <s v="Black Adam"/>
        <s v="The Expendables 2"/>
        <s v="Tomb Raider"/>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The 13th Warrior"/>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90"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Freddy vs. Jason"/>
        <s v="Horrible Bosses"/>
        <s v="Illumination"/>
        <s v="Dungeons &amp; Dragons"/>
        <s v="Aardman Animation"/>
        <s v="Lethal Weapon"/>
        <s v="Peanuts"/>
        <s v="Wizarding World"/>
        <s v="Cloververse"/>
        <s v="Escape From Series"/>
        <s v="Ted"/>
        <s v="TMNT"/>
        <s v="Scream"/>
        <s v="Fear Street"/>
        <s v="A Simple Favor"/>
        <s v="Transformers"/>
        <s v="Kung Fu Panda"/>
        <s v="The Karate Kid"/>
        <s v="A Christmas Story"/>
        <s v="28 Days Later"/>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Tomb Raider"/>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pocalypse "/>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5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5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6"/>
        <item t="data" sd="1" x="81"/>
        <item t="data" sd="1" x="47"/>
        <item t="data" sd="1" x="55"/>
        <item t="data" sd="1" x="12"/>
        <item t="data" sd="1" x="14"/>
        <item t="data" sd="1" x="8"/>
        <item t="data" sd="1" x="42"/>
        <item t="data" sd="1" x="31"/>
        <item t="data" sd="1" x="2"/>
        <item t="data" sd="1" x="9"/>
        <item t="data" sd="1" x="43"/>
        <item t="data" sd="1" x="53"/>
        <item t="data" sd="1" x="22"/>
        <item t="data" sd="1" x="6"/>
        <item t="data" sd="1" x="29"/>
        <item t="data" sd="1" x="44"/>
        <item t="data" sd="1" x="28"/>
        <item t="data" sd="1" x="46"/>
        <item t="data" sd="1" x="45"/>
        <item t="data" sd="1" x="18"/>
        <item t="data" sd="1" x="40"/>
        <item t="data" sd="1" x="13"/>
        <item t="data" sd="1" x="19"/>
        <item t="data" sd="1" x="1"/>
        <item t="data" sd="1" x="62"/>
        <item t="data" sd="1" x="32"/>
        <item t="data" sd="1" x="52"/>
        <item t="data" sd="1" x="7"/>
        <item t="data" sd="1" x="48"/>
        <item t="data" sd="1" x="3"/>
        <item t="data" sd="1" x="33"/>
        <item t="data" sd="1" x="30"/>
        <item t="data" sd="1" x="23"/>
        <item t="data" sd="1" x="51"/>
        <item t="data" sd="1" x="25"/>
        <item t="data" sd="1" x="27"/>
        <item t="data" sd="1" x="17"/>
        <item t="data" sd="1" x="15"/>
        <item t="data" sd="1" x="16"/>
        <item t="data" sd="1" x="36"/>
        <item t="data" sd="1" x="38"/>
        <item t="data" sd="1" x="57"/>
        <item t="data" sd="1" x="21"/>
        <item t="data" sd="1" x="5"/>
        <item t="data" sd="1" x="10"/>
        <item t="data" sd="1" x="24"/>
        <item t="data" sd="1" x="0"/>
        <item t="data" sd="1" x="20"/>
        <item t="data" sd="1" x="49"/>
        <item t="data" sd="1" x="41"/>
        <item t="data" sd="1" x="4"/>
        <item t="data" sd="1" x="11"/>
        <item t="data" sd="1" x="35"/>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5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6"/>
        <item t="data" sd="1" x="8"/>
        <item t="data" sd="1" x="2"/>
        <item t="data" sd="1" x="14"/>
        <item t="data" sd="1" x="17"/>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oCf5O6uxooTvRwKVnLHwGqZUifq.jpg" TargetMode="External" Id="rId4" /><Relationship Type="http://schemas.openxmlformats.org/officeDocument/2006/relationships/hyperlink" Target="https://image.tmdb.org/t/p/w500/qRyy2UmjC5ur9bDi3kpNNRCc5nc.jpg" TargetMode="External" Id="rId5" /><Relationship Type="http://schemas.openxmlformats.org/officeDocument/2006/relationships/hyperlink" Target="https://image.tmdb.org/t/p/w500/b1RBy3l297N0c7PHjlz35cClWju.jpg" TargetMode="External" Id="rId6" /><Relationship Type="http://schemas.openxmlformats.org/officeDocument/2006/relationships/hyperlink" Target="https://image.tmdb.org/t/p/w500/6e2YvN1tQK4xQHlmy7GJTuXOt2u.jpg" TargetMode="External" Id="rId7" /><Relationship Type="http://schemas.openxmlformats.org/officeDocument/2006/relationships/hyperlink" Target="https://www.youtube.com/embed/rpH4GkSsXg4" TargetMode="External" Id="rId8" /><Relationship Type="http://schemas.openxmlformats.org/officeDocument/2006/relationships/hyperlink" Target="https://image.tmdb.org/t/p/w500/6yh95dD2Y6uWAlPfWCZZygBM1ec.jpg" TargetMode="External" Id="rId9"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77"/>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44" min="1" max="1"/>
    <col width="7.14" customWidth="1" style="144" min="2" max="2"/>
    <col width="29.71" customWidth="1" style="144" min="3" max="3"/>
    <col width="26.29" customWidth="1" style="144" min="4" max="4"/>
    <col width="10.14" customWidth="1" style="144" min="5" max="5"/>
    <col width="13.29" customWidth="1" style="144" min="6" max="6"/>
    <col width="16.43" customWidth="1" style="144" min="7" max="7"/>
    <col width="13" customWidth="1" style="144" min="8" max="8"/>
    <col width="33.43" customWidth="1" style="144" min="9" max="9"/>
    <col width="7.43" customWidth="1" style="144" min="10" max="10"/>
    <col width="10.14" customWidth="1" style="144" min="11" max="11"/>
    <col width="12.43" customWidth="1" style="144" min="12" max="12"/>
    <col width="35.57" customWidth="1" style="144" min="13" max="13"/>
    <col width="8.859999999999999" customWidth="1" style="144" min="14" max="18"/>
    <col width="12.57" customWidth="1" style="144" min="19" max="19"/>
    <col width="9.289999999999999" customWidth="1" style="144" min="20" max="20"/>
    <col width="8.140000000000001" customWidth="1" style="144" min="21" max="21"/>
    <col width="8.859999999999999" customWidth="1" style="144" min="22" max="22"/>
    <col width="11.29" customWidth="1" style="144" min="23" max="23"/>
    <col width="8.859999999999999" customWidth="1" style="144" min="24" max="29"/>
    <col width="14.57" customWidth="1" style="144" min="30" max="31"/>
  </cols>
  <sheetData>
    <row r="1" ht="15" customHeight="1" s="144">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36"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44">
      <c r="A2" s="93" t="inlineStr">
        <is>
          <t>Spider-Man: Into the Spider-Verse</t>
        </is>
      </c>
      <c r="B2" s="94" t="n">
        <v>100</v>
      </c>
      <c r="C2" s="121" t="inlineStr">
        <is>
          <t>Marvel</t>
        </is>
      </c>
      <c r="D2" s="28" t="inlineStr">
        <is>
          <t>Spider-Verse</t>
        </is>
      </c>
      <c r="E2" s="95" t="inlineStr">
        <is>
          <t>Comic Book</t>
        </is>
      </c>
      <c r="F2" s="114" t="inlineStr">
        <is>
          <t>Animated</t>
        </is>
      </c>
      <c r="G2" s="31" t="n"/>
      <c r="H2" s="117" t="n"/>
      <c r="I2" s="96" t="inlineStr">
        <is>
          <t>Columbia Pictures</t>
        </is>
      </c>
      <c r="J2" s="97" t="n">
        <v>2018</v>
      </c>
      <c r="K2" s="35">
        <f>ROW(K2)-1</f>
        <v/>
      </c>
      <c r="L2" s="36" t="b">
        <v>1</v>
      </c>
      <c r="M2" s="98" t="inlineStr">
        <is>
          <t>Beautiful animation, Into the Spider-Verse truly brings a comic book to the screen with a great origin story for Miles Morales</t>
        </is>
      </c>
      <c r="N2" s="38"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9" t="inlineStr">
        <is>
          <t>https://image.tmdb.org/t/p/w500/iiZZdoQBEYBv6id8su7ImL0oCbD.jpg</t>
        </is>
      </c>
      <c r="P2" s="40"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1" t="inlineStr">
        <is>
          <t>Bob Persichetti, Peter Ramsey, Rodney Rothman</t>
        </is>
      </c>
      <c r="R2" s="42" t="inlineStr">
        <is>
          <t>[{"Source": "Internet Movie Database", "Value": "8.4/10"}, {"Source": "Rotten Tomatoes", "Value": "97%"}, {"Source": "Metacritic", "Value": "87/100"}]</t>
        </is>
      </c>
      <c r="S2" s="43" t="inlineStr">
        <is>
          <t>384,298,736</t>
        </is>
      </c>
      <c r="T2" s="44" t="inlineStr">
        <is>
          <t>PG</t>
        </is>
      </c>
      <c r="U2" s="45" t="inlineStr">
        <is>
          <t>117</t>
        </is>
      </c>
      <c r="V2" s="46"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110}, {"logo_path": "/8aBqoNeGGr0oSA85iopgNZUOTOc.jpg", "provider_id": 2100, "provider_name": "Amazon Prime Video with Ads", "display_priority": 149}]}</t>
        </is>
      </c>
      <c r="W2" s="47" t="inlineStr">
        <is>
          <t>90,000,000</t>
        </is>
      </c>
      <c r="X2" s="35" t="n">
        <v>324857</v>
      </c>
      <c r="Y2" s="35" t="inlineStr">
        <is>
          <t>[569094, 297802, 338952, 404368, 424783, 335983, 4935, 429617, 315635, 1891, 557, 428078, 299537, 424694, 400650, 166428, 299536, 287947, 447404, 426426]</t>
        </is>
      </c>
      <c r="Z2" s="35" t="inlineStr">
        <is>
          <t>97%</t>
        </is>
      </c>
      <c r="AA2" s="35" t="inlineStr">
        <is>
          <t>8.4/10</t>
        </is>
      </c>
      <c r="AB2" s="35" t="inlineStr">
        <is>
          <t>87/100</t>
        </is>
      </c>
      <c r="AC2" s="35" t="inlineStr">
        <is>
          <t>https://www.youtube.com/embed/tg52up16eq0</t>
        </is>
      </c>
      <c r="AD2" s="36" t="inlineStr">
        <is>
          <t>US</t>
        </is>
      </c>
      <c r="AE2" s="36" t="n">
        <v>1731215633548</v>
      </c>
    </row>
    <row r="3" ht="14.25" customHeight="1" s="144">
      <c r="A3" s="93" t="inlineStr">
        <is>
          <t>Toy Story</t>
        </is>
      </c>
      <c r="B3" s="94" t="n">
        <v>100</v>
      </c>
      <c r="C3" s="121" t="inlineStr">
        <is>
          <t>Pixar</t>
        </is>
      </c>
      <c r="D3" s="28" t="inlineStr">
        <is>
          <t>Toy Story</t>
        </is>
      </c>
      <c r="E3" s="95" t="inlineStr">
        <is>
          <t>Animated</t>
        </is>
      </c>
      <c r="F3" s="114" t="n"/>
      <c r="G3" s="31" t="n"/>
      <c r="H3" s="117" t="n"/>
      <c r="I3" s="96" t="inlineStr">
        <is>
          <t>Disney</t>
        </is>
      </c>
      <c r="J3" s="97" t="n">
        <v>1995</v>
      </c>
      <c r="K3" s="35">
        <f>ROW(K3)-1</f>
        <v/>
      </c>
      <c r="L3" s="36" t="b">
        <v>0</v>
      </c>
      <c r="M3" s="98" t="inlineStr">
        <is>
          <t>A film so aesthetically pleasing that no other company was able to match it for nearly a decade. Also featuring an iconic and heartwarming story, Toy Story is my greatest film of all time</t>
        </is>
      </c>
      <c r="N3" s="48"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9" t="inlineStr">
        <is>
          <t>https://image.tmdb.org/t/p/w500/uXDfjJbdP4ijW5hWSBrPrlKpxab.jpg</t>
        </is>
      </c>
      <c r="P3" s="40"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1" t="inlineStr">
        <is>
          <t>John Lasseter</t>
        </is>
      </c>
      <c r="R3" s="42" t="inlineStr">
        <is>
          <t>[{"Source": "Internet Movie Database", "Value": "8.3/10"}, {"Source": "Rotten Tomatoes", "Value": "100%"}, {"Source": "Metacritic", "Value": "96/100"}]</t>
        </is>
      </c>
      <c r="S3" s="43" t="inlineStr">
        <is>
          <t>394,436,586</t>
        </is>
      </c>
      <c r="T3" s="44" t="inlineStr">
        <is>
          <t>G</t>
        </is>
      </c>
      <c r="U3" s="45" t="inlineStr">
        <is>
          <t>81</t>
        </is>
      </c>
      <c r="V3" s="46"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 s="47" t="inlineStr">
        <is>
          <t>30,000,000</t>
        </is>
      </c>
      <c r="X3" s="35" t="n">
        <v>862</v>
      </c>
      <c r="Y3" s="35" t="inlineStr">
        <is>
          <t>[863, 9487, 10193, 8587, 585, 9806, 14160, 12, 807, 9502, 301528, 2062, 10681, 920, 36557, 6479, 808, 10530, 425, 13]</t>
        </is>
      </c>
      <c r="Z3" s="35" t="inlineStr">
        <is>
          <t>100%</t>
        </is>
      </c>
      <c r="AA3" s="35" t="inlineStr">
        <is>
          <t>8.3/10</t>
        </is>
      </c>
      <c r="AB3" s="35" t="inlineStr">
        <is>
          <t>96/100</t>
        </is>
      </c>
      <c r="AC3" s="35" t="inlineStr">
        <is>
          <t>https://www.youtube.com/embed/CxwTLktovTU</t>
        </is>
      </c>
      <c r="AD3" s="36" t="inlineStr">
        <is>
          <t>US</t>
        </is>
      </c>
      <c r="AE3" s="36" t="n">
        <v>1731215633548</v>
      </c>
    </row>
    <row r="4" ht="14.25" customHeight="1" s="144">
      <c r="A4" s="93" t="inlineStr">
        <is>
          <t>The Empire Strikes Back</t>
        </is>
      </c>
      <c r="B4" s="94" t="n">
        <v>100</v>
      </c>
      <c r="C4" s="121" t="inlineStr">
        <is>
          <t>Star Wars</t>
        </is>
      </c>
      <c r="D4" s="28" t="inlineStr">
        <is>
          <t>Star Wars Original Trilogy</t>
        </is>
      </c>
      <c r="E4" s="95" t="inlineStr">
        <is>
          <t>Sci-Fi</t>
        </is>
      </c>
      <c r="F4" s="114" t="n"/>
      <c r="G4" s="31" t="n"/>
      <c r="H4" s="117" t="n"/>
      <c r="I4" s="96" t="inlineStr">
        <is>
          <t>Lucasfilm</t>
        </is>
      </c>
      <c r="J4" s="97" t="n">
        <v>1980</v>
      </c>
      <c r="K4" s="35">
        <f>ROW(K4)-1</f>
        <v/>
      </c>
      <c r="L4" s="36" t="b">
        <v>0</v>
      </c>
      <c r="M4" s="98" t="inlineStr">
        <is>
          <t>Somehow improving on the first one, The Empire Strikes Back is a perfect example of how practical effects are often more believable than CGI</t>
        </is>
      </c>
      <c r="N4" s="38"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9" t="inlineStr">
        <is>
          <t>https://image.tmdb.org/t/p/w500/nNAeTmF4CtdSgMDplXTDPOpYzsX.jpg</t>
        </is>
      </c>
      <c r="P4" s="40"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1" t="inlineStr">
        <is>
          <t>Irvin Kershner</t>
        </is>
      </c>
      <c r="R4" s="42" t="inlineStr">
        <is>
          <t>[{"Source": "Internet Movie Database", "Value": "8.7/10"}, {"Source": "Rotten Tomatoes", "Value": "93%"}, {"Source": "Metacritic", "Value": "82/100"}]</t>
        </is>
      </c>
      <c r="S4" s="43" t="inlineStr">
        <is>
          <t>538,400,000</t>
        </is>
      </c>
      <c r="T4" s="44" t="inlineStr">
        <is>
          <t>PG</t>
        </is>
      </c>
      <c r="U4" s="45" t="inlineStr">
        <is>
          <t>124</t>
        </is>
      </c>
      <c r="V4" s="46" t="inlineStr">
        <is>
          <t>{"link": "https://www.themoviedb.org/movie/1891-the-empire-strikes-back/watch?locale=CA",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 s="47" t="inlineStr">
        <is>
          <t>18,000,000</t>
        </is>
      </c>
      <c r="X4" s="35" t="n">
        <v>1891</v>
      </c>
      <c r="Y4" s="35" t="inlineStr">
        <is>
          <t>[1892, 11, 1893, 120, 1895, 2789, 1894, 673, 27205, 181808, 13, 140607, 121, 10948, 522627, 424, 85, 429, 348, 423]</t>
        </is>
      </c>
      <c r="Z4" s="35" t="inlineStr">
        <is>
          <t>93%</t>
        </is>
      </c>
      <c r="AA4" s="35" t="inlineStr">
        <is>
          <t>8.7/10</t>
        </is>
      </c>
      <c r="AB4" s="35" t="inlineStr">
        <is>
          <t>82/100</t>
        </is>
      </c>
      <c r="AC4" s="35" t="inlineStr">
        <is>
          <t>https://www.youtube.com/embed/vU6L3jXt2r8</t>
        </is>
      </c>
      <c r="AD4" s="36" t="inlineStr">
        <is>
          <t>US</t>
        </is>
      </c>
      <c r="AE4" s="36" t="n">
        <v>1731215633548</v>
      </c>
    </row>
    <row r="5" ht="14.25" customHeight="1" s="144">
      <c r="A5" s="93" t="inlineStr">
        <is>
          <t xml:space="preserve">Monsters, Inc. </t>
        </is>
      </c>
      <c r="B5" s="94" t="n">
        <v>100</v>
      </c>
      <c r="C5" s="121" t="inlineStr">
        <is>
          <t>Pixar</t>
        </is>
      </c>
      <c r="D5" s="28" t="inlineStr">
        <is>
          <t>Monsters Inc.</t>
        </is>
      </c>
      <c r="E5" s="95" t="inlineStr">
        <is>
          <t>Animated</t>
        </is>
      </c>
      <c r="F5" s="114" t="n"/>
      <c r="G5" s="31" t="n"/>
      <c r="H5" s="117" t="n"/>
      <c r="I5" s="96" t="inlineStr">
        <is>
          <t>Disney</t>
        </is>
      </c>
      <c r="J5" s="97" t="n">
        <v>2001</v>
      </c>
      <c r="K5" s="35">
        <f>ROW(K5)-1</f>
        <v/>
      </c>
      <c r="L5" s="36" t="b">
        <v>0</v>
      </c>
      <c r="M5" s="98" t="inlineStr">
        <is>
          <t>A wonderful film about acceptance and not judging a book by it’s cover. Excellent story, and the animation of Sully's fur was truly revolutionary.</t>
        </is>
      </c>
      <c r="N5" s="38"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9" t="inlineStr">
        <is>
          <t>https://image.tmdb.org/t/p/w500/wFSpyMsp7H0ttERbxY7Trlv8xry.jpg</t>
        </is>
      </c>
      <c r="P5" s="40"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1" t="inlineStr">
        <is>
          <t>Pete Docter</t>
        </is>
      </c>
      <c r="R5" s="42" t="inlineStr">
        <is>
          <t>[{"Source": "Internet Movie Database", "Value": "8.1/10"}, {"Source": "Rotten Tomatoes", "Value": "96%"}, {"Source": "Metacritic", "Value": "79/100"}]</t>
        </is>
      </c>
      <c r="S5" s="43" t="inlineStr">
        <is>
          <t>579,700,000</t>
        </is>
      </c>
      <c r="T5" s="44" t="inlineStr">
        <is>
          <t>G</t>
        </is>
      </c>
      <c r="U5" s="45" t="inlineStr">
        <is>
          <t>92</t>
        </is>
      </c>
      <c r="V5" s="46"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 s="47" t="inlineStr">
        <is>
          <t>115,000,000</t>
        </is>
      </c>
      <c r="X5" s="35" t="n">
        <v>585</v>
      </c>
      <c r="Y5" s="35" t="inlineStr">
        <is>
          <t>[12, 62211, 862, 9806, 863, 8587, 808, 2062, 50620, 72105, 10681, 10191, 9487, 920, 620, 14160, 10193, 109439, 13475, 277]</t>
        </is>
      </c>
      <c r="Z5" s="35" t="inlineStr">
        <is>
          <t>96%</t>
        </is>
      </c>
      <c r="AA5" s="35" t="inlineStr">
        <is>
          <t>8.1/10</t>
        </is>
      </c>
      <c r="AB5" s="35" t="inlineStr">
        <is>
          <t>79/100</t>
        </is>
      </c>
      <c r="AC5" s="35" t="inlineStr">
        <is>
          <t>https://www.youtube.com/embed/6tCxnHCqqxg</t>
        </is>
      </c>
      <c r="AD5" s="36" t="inlineStr">
        <is>
          <t>US</t>
        </is>
      </c>
      <c r="AE5" s="36" t="n">
        <v>1731215633548</v>
      </c>
    </row>
    <row r="6" ht="14.25" customHeight="1" s="144">
      <c r="A6" s="93" t="inlineStr">
        <is>
          <t>Everything Everywhere All at Once</t>
        </is>
      </c>
      <c r="B6" s="94" t="n">
        <v>100</v>
      </c>
      <c r="C6" s="121" t="n"/>
      <c r="D6" s="28" t="n"/>
      <c r="E6" s="95" t="inlineStr">
        <is>
          <t>Sci-Fi</t>
        </is>
      </c>
      <c r="F6" s="114" t="inlineStr">
        <is>
          <t>Action</t>
        </is>
      </c>
      <c r="G6" s="31" t="n"/>
      <c r="H6" s="117" t="n"/>
      <c r="I6" s="96" t="inlineStr">
        <is>
          <t>A24</t>
        </is>
      </c>
      <c r="J6" s="97" t="n">
        <v>2022</v>
      </c>
      <c r="K6" s="35">
        <f>ROW(K6)-1</f>
        <v/>
      </c>
      <c r="L6" s="36" t="b">
        <v>0</v>
      </c>
      <c r="M6" s="98" t="inlineStr">
        <is>
          <t>The best film of 2022, Everything Everywhere is not just an action movie, but will also make you laugh, cry, and want to hold on to those you love.</t>
        </is>
      </c>
      <c r="N6" s="38" t="inlineStr">
        <is>
          <t>An aging Chinese immigrant is swept up in an insane adventure, where she alone can save what's important to her by connecting with the lives she could have led in other universes.</t>
        </is>
      </c>
      <c r="O6" s="39" t="inlineStr">
        <is>
          <t>https://image.tmdb.org/t/p/w500/w3LxiVYdWWRvEVdn5RYq6jIqkb1.jpg</t>
        </is>
      </c>
      <c r="P6" s="40"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1" t="inlineStr">
        <is>
          <t>Daniel Scheinert, Daniel Kwan</t>
        </is>
      </c>
      <c r="R6" s="42" t="inlineStr">
        <is>
          <t>[{"Source": "Internet Movie Database", "Value": "7.8/10"}, {"Source": "Rotten Tomatoes", "Value": "94%"}, {"Source": "Metacritic", "Value": "81/100"}]</t>
        </is>
      </c>
      <c r="S6" s="43" t="inlineStr">
        <is>
          <t>139,200,000</t>
        </is>
      </c>
      <c r="T6" s="44" t="inlineStr">
        <is>
          <t>R</t>
        </is>
      </c>
      <c r="U6" s="45" t="inlineStr">
        <is>
          <t>140</t>
        </is>
      </c>
      <c r="V6" s="46" t="inlineStr">
        <is>
          <t>{"link": "https://www.themoviedb.org/movie/545611-everything-everywhere-all-at-once/watch?locale=CA",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 s="47" t="inlineStr">
        <is>
          <t>25,000,000</t>
        </is>
      </c>
      <c r="X6" s="35" t="n">
        <v>545611</v>
      </c>
      <c r="Y6" s="35" t="inlineStr">
        <is>
          <t>[674324, 648579, 49046, 817758, 577922, 984, 497828, 762504, 8321, 785084, 391, 804095, 453395, 639933, 776305, 725201, 5915, 4638, 718930, 616037]</t>
        </is>
      </c>
      <c r="Z6" s="35" t="inlineStr">
        <is>
          <t>94%</t>
        </is>
      </c>
      <c r="AA6" s="35" t="inlineStr">
        <is>
          <t>7.8/10</t>
        </is>
      </c>
      <c r="AB6" s="35" t="inlineStr">
        <is>
          <t>81/100</t>
        </is>
      </c>
      <c r="AC6" s="35" t="inlineStr">
        <is>
          <t>https://www.youtube.com/embed/wxN1T1uxQ2g</t>
        </is>
      </c>
      <c r="AD6" s="36" t="inlineStr">
        <is>
          <t>US</t>
        </is>
      </c>
      <c r="AE6" s="36" t="n">
        <v>1731215633548</v>
      </c>
    </row>
    <row r="7" ht="14.25" customHeight="1" s="144">
      <c r="A7" s="93" t="inlineStr">
        <is>
          <t>Mad Max: Fury Road</t>
        </is>
      </c>
      <c r="B7" s="94" t="n">
        <v>100</v>
      </c>
      <c r="C7" s="121" t="inlineStr">
        <is>
          <t>Mad Max</t>
        </is>
      </c>
      <c r="D7" s="28" t="n"/>
      <c r="E7" s="95" t="inlineStr">
        <is>
          <t>Action</t>
        </is>
      </c>
      <c r="F7" s="114" t="inlineStr">
        <is>
          <t>Apocalypse</t>
        </is>
      </c>
      <c r="G7" s="31" t="n"/>
      <c r="H7" s="117" t="n"/>
      <c r="I7" s="96" t="inlineStr">
        <is>
          <t>Warner Bros.</t>
        </is>
      </c>
      <c r="J7" s="97" t="n">
        <v>2015</v>
      </c>
      <c r="K7" s="35">
        <f>ROW(K7)-1</f>
        <v/>
      </c>
      <c r="L7" s="36" t="b">
        <v>0</v>
      </c>
      <c r="M7" s="9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50"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1" t="inlineStr">
        <is>
          <t>https://image.tmdb.org/t/p/w500/hA2ple9q4qnwxp3hKVNhroipsir.jpg</t>
        </is>
      </c>
      <c r="P7" s="52"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3" t="inlineStr">
        <is>
          <t>George Miller</t>
        </is>
      </c>
      <c r="R7" s="54" t="inlineStr">
        <is>
          <t>[{"Source": "Internet Movie Database", "Value": "8.1/10"}, {"Source": "Rotten Tomatoes", "Value": "97%"}, {"Source": "Metacritic", "Value": "90/100"}]</t>
        </is>
      </c>
      <c r="S7" s="55" t="inlineStr">
        <is>
          <t>378,858,340</t>
        </is>
      </c>
      <c r="T7" s="56" t="inlineStr">
        <is>
          <t>R</t>
        </is>
      </c>
      <c r="U7" s="57" t="inlineStr">
        <is>
          <t>121</t>
        </is>
      </c>
      <c r="V7" s="58" t="inlineStr">
        <is>
          <t>{"link": "https://www.themoviedb.org/movie/76341-mad-max-fury-road/watch?locale=CA",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 s="59" t="inlineStr">
        <is>
          <t>150,000,000</t>
        </is>
      </c>
      <c r="X7" s="35" t="n">
        <v>76341</v>
      </c>
      <c r="Y7" s="35" t="inlineStr">
        <is>
          <t>[286217, 135397, 99861, 9659, 264660, 8810, 49026, 158852, 281957, 207703, 194662, 238713, 168259, 87101, 198184, 293660, 603, 157336, 786892, 140607]</t>
        </is>
      </c>
      <c r="Z7" s="35" t="inlineStr">
        <is>
          <t>97%</t>
        </is>
      </c>
      <c r="AA7" s="35" t="inlineStr">
        <is>
          <t>8.1/10</t>
        </is>
      </c>
      <c r="AB7" s="35" t="inlineStr">
        <is>
          <t>90/100</t>
        </is>
      </c>
      <c r="AC7" s="35" t="inlineStr">
        <is>
          <t>https://www.youtube.com/embed/MonFNCgK4WE</t>
        </is>
      </c>
      <c r="AD7" s="36" t="inlineStr">
        <is>
          <t>AU</t>
        </is>
      </c>
      <c r="AE7" s="36" t="n">
        <v>1731215633548</v>
      </c>
    </row>
    <row r="8" ht="14.25" customHeight="1" s="144">
      <c r="A8" s="93" t="inlineStr">
        <is>
          <t>Back to the Future</t>
        </is>
      </c>
      <c r="B8" s="94" t="n">
        <v>100</v>
      </c>
      <c r="C8" s="121" t="inlineStr">
        <is>
          <t>Back to the Future</t>
        </is>
      </c>
      <c r="D8" s="28" t="n"/>
      <c r="E8" s="95" t="inlineStr">
        <is>
          <t>Sci-Fi</t>
        </is>
      </c>
      <c r="F8" s="114" t="n"/>
      <c r="G8" s="31" t="n"/>
      <c r="H8" s="117" t="n"/>
      <c r="I8" s="96" t="inlineStr">
        <is>
          <t>Universal Pictures</t>
        </is>
      </c>
      <c r="J8" s="97" t="n">
        <v>1985</v>
      </c>
      <c r="K8" s="35">
        <f>ROW(K8)-1</f>
        <v/>
      </c>
      <c r="L8" s="36" t="b">
        <v>0</v>
      </c>
      <c r="M8" s="9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50"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1" t="inlineStr">
        <is>
          <t>https://image.tmdb.org/t/p/w500/fNOH9f1aA7XRTzl1sAOx9iF553Q.jpg</t>
        </is>
      </c>
      <c r="P8" s="52"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3" t="inlineStr">
        <is>
          <t>Robert Zemeckis</t>
        </is>
      </c>
      <c r="R8" s="60" t="inlineStr">
        <is>
          <t>[{"Source": "Internet Movie Database", "Value": "8.5/10"}, {"Source": "Rotten Tomatoes", "Value": "93%"}, {"Source": "Metacritic", "Value": "87/100"}]</t>
        </is>
      </c>
      <c r="S8" s="61" t="inlineStr">
        <is>
          <t>381,109,762</t>
        </is>
      </c>
      <c r="T8" s="56" t="inlineStr">
        <is>
          <t>PG</t>
        </is>
      </c>
      <c r="U8" s="57" t="inlineStr">
        <is>
          <t>116</t>
        </is>
      </c>
      <c r="V8" s="58"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 s="62" t="inlineStr">
        <is>
          <t>19,000,000</t>
        </is>
      </c>
      <c r="X8" s="35" t="n">
        <v>105</v>
      </c>
      <c r="Y8" s="35" t="inlineStr">
        <is>
          <t>[165, 196, 2108, 218, 927, 8587, 1885, 9340, 28, 111, 44214, 857, 10681, 22794, 530915, 862, 938, 585, 77338, 630]</t>
        </is>
      </c>
      <c r="Z8" s="35" t="inlineStr">
        <is>
          <t>93%</t>
        </is>
      </c>
      <c r="AA8" s="35" t="inlineStr">
        <is>
          <t>8.5/10</t>
        </is>
      </c>
      <c r="AB8" s="35" t="inlineStr">
        <is>
          <t>87/100</t>
        </is>
      </c>
      <c r="AC8" s="35" t="inlineStr">
        <is>
          <t>https://www.youtube.com/embed/WRrCVyT09ow</t>
        </is>
      </c>
      <c r="AD8" s="36" t="inlineStr">
        <is>
          <t>US</t>
        </is>
      </c>
      <c r="AE8" s="36" t="n">
        <v>1731215633548</v>
      </c>
    </row>
    <row r="9" ht="14.25" customHeight="1" s="144">
      <c r="A9" s="93" t="inlineStr">
        <is>
          <t>Toy Story 2</t>
        </is>
      </c>
      <c r="B9" s="94" t="n">
        <v>100</v>
      </c>
      <c r="C9" s="121" t="inlineStr">
        <is>
          <t>Pixar</t>
        </is>
      </c>
      <c r="D9" s="28" t="inlineStr">
        <is>
          <t>Toy Story</t>
        </is>
      </c>
      <c r="E9" s="95" t="inlineStr">
        <is>
          <t>Animated</t>
        </is>
      </c>
      <c r="F9" s="114" t="n"/>
      <c r="G9" s="31" t="n"/>
      <c r="H9" s="117" t="n"/>
      <c r="I9" s="96" t="inlineStr">
        <is>
          <t>Disney</t>
        </is>
      </c>
      <c r="J9" s="97" t="n">
        <v>1999</v>
      </c>
      <c r="K9" s="35">
        <f>ROW(K9)-1</f>
        <v/>
      </c>
      <c r="L9" s="36" t="b">
        <v>0</v>
      </c>
      <c r="M9" s="98" t="inlineStr">
        <is>
          <t>Incredibly, Toy Story 2 lives up to the impossible standard set by the first movie. The addition of great characters Jessie and Bullseye sets the stage for how the Toy Story franchise is known now, and the Buzz side plot is hilarious and memorable.</t>
        </is>
      </c>
      <c r="N9" s="38"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9" t="inlineStr">
        <is>
          <t>https://image.tmdb.org/t/p/w500/2MFIhZAW0CVlEQrFyqwa4U6zqJP.jpg</t>
        </is>
      </c>
      <c r="P9" s="40"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1" t="inlineStr">
        <is>
          <t>John Lasseter</t>
        </is>
      </c>
      <c r="R9" s="42" t="inlineStr">
        <is>
          <t>[{"Source": "Internet Movie Database", "Value": "7.9/10"}, {"Source": "Rotten Tomatoes", "Value": "100%"}, {"Source": "Metacritic", "Value": "88/100"}]</t>
        </is>
      </c>
      <c r="S9" s="43" t="inlineStr">
        <is>
          <t>497,375,381</t>
        </is>
      </c>
      <c r="T9" s="44" t="inlineStr">
        <is>
          <t>G</t>
        </is>
      </c>
      <c r="U9" s="45" t="inlineStr">
        <is>
          <t>92</t>
        </is>
      </c>
      <c r="V9" s="46"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 s="47" t="inlineStr">
        <is>
          <t>90,000,000</t>
        </is>
      </c>
      <c r="X9" s="35" t="n">
        <v>863</v>
      </c>
      <c r="Y9" s="35" t="inlineStr">
        <is>
          <t>[10193, 585, 862, 9487, 12, 9806, 9836, 301528, 408, 920, 165, 2062, 425, 256835, 10386, 280, 71676, 71552, 808, 809]</t>
        </is>
      </c>
      <c r="Z9" s="35" t="inlineStr">
        <is>
          <t>100%</t>
        </is>
      </c>
      <c r="AA9" s="35" t="inlineStr">
        <is>
          <t>7.9/10</t>
        </is>
      </c>
      <c r="AB9" s="35" t="inlineStr">
        <is>
          <t>88/100</t>
        </is>
      </c>
      <c r="AC9" s="35" t="inlineStr">
        <is>
          <t>https://www.youtube.com/embed/xNWSGRD5CzU</t>
        </is>
      </c>
      <c r="AD9" s="36" t="inlineStr">
        <is>
          <t>US</t>
        </is>
      </c>
      <c r="AE9" s="36" t="n">
        <v>1731215633548</v>
      </c>
    </row>
    <row r="10" ht="14.25" customHeight="1" s="144">
      <c r="A10" s="93" t="inlineStr">
        <is>
          <t>Star Wars</t>
        </is>
      </c>
      <c r="B10" s="94" t="n">
        <v>100</v>
      </c>
      <c r="C10" s="121" t="inlineStr">
        <is>
          <t>Star Wars</t>
        </is>
      </c>
      <c r="D10" s="28" t="inlineStr">
        <is>
          <t>Star Wars Original Trilogy</t>
        </is>
      </c>
      <c r="E10" s="95" t="inlineStr">
        <is>
          <t>Sci-Fi</t>
        </is>
      </c>
      <c r="F10" s="114" t="n"/>
      <c r="G10" s="31" t="n"/>
      <c r="H10" s="117" t="n"/>
      <c r="I10" s="96" t="inlineStr">
        <is>
          <t>Lucasfilm</t>
        </is>
      </c>
      <c r="J10" s="97" t="n">
        <v>1977</v>
      </c>
      <c r="K10" s="35">
        <f>ROW(K10)-1</f>
        <v/>
      </c>
      <c r="L10" s="36" t="b">
        <v>0</v>
      </c>
      <c r="M10" s="98" t="inlineStr">
        <is>
          <t>Infinitely rewatchable, fantastic action, acting and story. Groundbreaking effects that still hold up to this day. Star Wars brings out the awe in everyone, and can make anyone remember how it feels to be a kid again.</t>
        </is>
      </c>
      <c r="N10" s="38"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9" t="inlineStr">
        <is>
          <t>https://image.tmdb.org/t/p/w500/6FfCtAuVAW8XJjZ7eWeLibRLWTw.jpg</t>
        </is>
      </c>
      <c r="P10" s="40"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1" t="inlineStr">
        <is>
          <t>George Lucas</t>
        </is>
      </c>
      <c r="R10" s="42" t="inlineStr">
        <is>
          <t>[{"Source": "Internet Movie Database", "Value": "8.6/10"}, {"Source": "Rotten Tomatoes", "Value": "94%"}, {"Source": "Metacritic", "Value": "90/100"}]</t>
        </is>
      </c>
      <c r="S10" s="43" t="inlineStr">
        <is>
          <t>775,398,007</t>
        </is>
      </c>
      <c r="T10" s="44" t="inlineStr">
        <is>
          <t>PG</t>
        </is>
      </c>
      <c r="U10" s="45" t="inlineStr">
        <is>
          <t>121</t>
        </is>
      </c>
      <c r="V10" s="46" t="inlineStr">
        <is>
          <t>{"link": "https://www.themoviedb.org/movie/11-star-wars/watch?locale=CA",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 s="47" t="inlineStr">
        <is>
          <t>11,000,000</t>
        </is>
      </c>
      <c r="X10" s="35" t="n">
        <v>11</v>
      </c>
      <c r="Y10" s="35" t="inlineStr">
        <is>
          <t>[1891, 1892, 140607, 13475, 181808, 1893, 122, 181812, 1895, 330459, 348350, 1894, 10195, 13, 857702, 1771, 348, 152, 539, 603]</t>
        </is>
      </c>
      <c r="Z10" s="35" t="inlineStr">
        <is>
          <t>94%</t>
        </is>
      </c>
      <c r="AA10" s="35" t="inlineStr">
        <is>
          <t>8.6/10</t>
        </is>
      </c>
      <c r="AB10" s="35" t="inlineStr">
        <is>
          <t>90/100</t>
        </is>
      </c>
      <c r="AC10" s="35" t="inlineStr">
        <is>
          <t>https://www.youtube.com/embed/vZ734NWnAHA</t>
        </is>
      </c>
      <c r="AD10" s="36" t="inlineStr">
        <is>
          <t>US</t>
        </is>
      </c>
      <c r="AE10" s="36" t="n">
        <v>1731215633548</v>
      </c>
    </row>
    <row r="11" ht="14.25" customHeight="1" s="144">
      <c r="A11" s="93" t="inlineStr">
        <is>
          <t>Raiders of the Lost Ark</t>
        </is>
      </c>
      <c r="B11" s="94" t="n">
        <v>100</v>
      </c>
      <c r="C11" s="121" t="inlineStr">
        <is>
          <t>Indiana Jones</t>
        </is>
      </c>
      <c r="D11" s="28" t="n"/>
      <c r="E11" s="95" t="inlineStr">
        <is>
          <t>Adventure</t>
        </is>
      </c>
      <c r="F11" s="114" t="n"/>
      <c r="G11" s="31" t="n"/>
      <c r="H11" s="117" t="n"/>
      <c r="I11" s="96" t="inlineStr">
        <is>
          <t>Lucasfilm</t>
        </is>
      </c>
      <c r="J11" s="97" t="n">
        <v>1981</v>
      </c>
      <c r="K11" s="35">
        <f>ROW(K11)-1</f>
        <v/>
      </c>
      <c r="L11" s="36" t="b">
        <v>0</v>
      </c>
      <c r="M11" s="98" t="inlineStr">
        <is>
          <t>All-time classic movie. The opening scene is such an incredible draw-in to the movie, and the rest is action packed. The only drawback is that the female lead is poorly written.</t>
        </is>
      </c>
      <c r="N11" s="38" t="inlineStr">
        <is>
          <t>When Dr. Indiana Jones – the tweed-suited professor who just happens to be a celebrated archaeologist – is hired by the government to locate the legendary Ark of the Covenant, he finds himself up against the entire Nazi regime.</t>
        </is>
      </c>
      <c r="O11" s="39" t="inlineStr">
        <is>
          <t>https://image.tmdb.org/t/p/w500/ceG9VzoRAVGwivFU403Wc3AHRys.jpg</t>
        </is>
      </c>
      <c r="P11" s="40"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1" t="inlineStr">
        <is>
          <t>Steven Spielberg</t>
        </is>
      </c>
      <c r="R11" s="42" t="inlineStr">
        <is>
          <t>[{"Source": "Internet Movie Database", "Value": "8.4/10"}, {"Source": "Rotten Tomatoes", "Value": "94%"}, {"Source": "Metacritic", "Value": "86/100"}]</t>
        </is>
      </c>
      <c r="S11" s="43" t="inlineStr">
        <is>
          <t>389,925,971</t>
        </is>
      </c>
      <c r="T11" s="44" t="inlineStr">
        <is>
          <t>PG</t>
        </is>
      </c>
      <c r="U11" s="45" t="inlineStr">
        <is>
          <t>115</t>
        </is>
      </c>
      <c r="V11" s="46"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 s="47" t="inlineStr">
        <is>
          <t>18,000,000</t>
        </is>
      </c>
      <c r="X11" s="35" t="n">
        <v>85</v>
      </c>
      <c r="Y11" s="35" t="inlineStr">
        <is>
          <t>[87, 89, 217, 329, 601, 9387, 8009, 90, 18, 49049, 1891, 64635, 157336, 424, 242, 1892, 857, 348, 78, 534]</t>
        </is>
      </c>
      <c r="Z11" s="35" t="inlineStr">
        <is>
          <t>94%</t>
        </is>
      </c>
      <c r="AA11" s="35" t="inlineStr">
        <is>
          <t>8.4/10</t>
        </is>
      </c>
      <c r="AB11" s="35" t="inlineStr">
        <is>
          <t>86/100</t>
        </is>
      </c>
      <c r="AC11" s="35" t="inlineStr">
        <is>
          <t>https://www.youtube.com/embed/0xQSIdSRlAk</t>
        </is>
      </c>
      <c r="AD11" s="36" t="inlineStr">
        <is>
          <t>US</t>
        </is>
      </c>
      <c r="AE11" s="36" t="n">
        <v>1731215633548</v>
      </c>
    </row>
    <row r="12" ht="14.25" customHeight="1" s="144">
      <c r="A12" s="93" t="inlineStr">
        <is>
          <t>La La Land</t>
        </is>
      </c>
      <c r="B12" s="94" t="n">
        <v>99</v>
      </c>
      <c r="C12" s="121" t="n"/>
      <c r="D12" s="28" t="n"/>
      <c r="E12" s="95" t="inlineStr">
        <is>
          <t>Musical</t>
        </is>
      </c>
      <c r="F12" s="114" t="inlineStr">
        <is>
          <t>Romance</t>
        </is>
      </c>
      <c r="G12" s="31" t="n"/>
      <c r="H12" s="117" t="n"/>
      <c r="I12" s="96" t="inlineStr">
        <is>
          <t>Lionsgate</t>
        </is>
      </c>
      <c r="J12" s="97" t="n">
        <v>2016</v>
      </c>
      <c r="K12" s="35">
        <f>ROW(K12)-1</f>
        <v/>
      </c>
      <c r="L12" s="36" t="b">
        <v>0</v>
      </c>
      <c r="M12" s="9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50"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1" t="inlineStr">
        <is>
          <t>https://image.tmdb.org/t/p/w500/uDO8zWDhfWwoFdKS4fzkUJt0Rf0.jpg</t>
        </is>
      </c>
      <c r="P12" s="52"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3" t="inlineStr">
        <is>
          <t>Damien Chazelle</t>
        </is>
      </c>
      <c r="R12" s="60" t="inlineStr">
        <is>
          <t>[{"Source": "Internet Movie Database", "Value": "8.0/10"}, {"Source": "Rotten Tomatoes", "Value": "91%"}, {"Source": "Metacritic", "Value": "94/100"}]</t>
        </is>
      </c>
      <c r="S12" s="61" t="inlineStr">
        <is>
          <t>509,183,536</t>
        </is>
      </c>
      <c r="T12" s="56" t="inlineStr">
        <is>
          <t>PG-13</t>
        </is>
      </c>
      <c r="U12" s="57" t="inlineStr">
        <is>
          <t>129</t>
        </is>
      </c>
      <c r="V12" s="58" t="inlineStr">
        <is>
          <t>{"link": "https://www.themoviedb.org/movie/313369-la-la-land/watch?locale=CA",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 s="62" t="inlineStr">
        <is>
          <t>30,000,000</t>
        </is>
      </c>
      <c r="X12" s="35" t="n">
        <v>313369</v>
      </c>
      <c r="Y12" s="35" t="inlineStr">
        <is>
          <t>[334541, 376867, 244786, 334543, 329865, 381284, 50646, 324786, 64690, 11036, 340666, 376866, 194662, 369972, 259316, 338766, 274870, 369557, 381288, 277834]</t>
        </is>
      </c>
      <c r="Z12" s="35" t="inlineStr">
        <is>
          <t>91%</t>
        </is>
      </c>
      <c r="AA12" s="35" t="inlineStr">
        <is>
          <t>8.0/10</t>
        </is>
      </c>
      <c r="AB12" s="35" t="inlineStr">
        <is>
          <t>94/100</t>
        </is>
      </c>
      <c r="AC12" s="35" t="inlineStr">
        <is>
          <t>https://www.youtube.com/embed/0pdqf4P9MB8</t>
        </is>
      </c>
      <c r="AD12" s="36" t="inlineStr">
        <is>
          <t>US</t>
        </is>
      </c>
      <c r="AE12" s="36" t="n">
        <v>1731215633548</v>
      </c>
    </row>
    <row r="13" ht="14.25" customHeight="1" s="144">
      <c r="A13" s="93" t="inlineStr">
        <is>
          <t>Spider-Man: Across the Spider-Verse</t>
        </is>
      </c>
      <c r="B13" s="94" t="n">
        <v>99</v>
      </c>
      <c r="C13" s="121" t="inlineStr">
        <is>
          <t>Marvel</t>
        </is>
      </c>
      <c r="D13" s="28" t="inlineStr">
        <is>
          <t>Spider-Verse</t>
        </is>
      </c>
      <c r="E13" s="95" t="inlineStr">
        <is>
          <t>Comic Book</t>
        </is>
      </c>
      <c r="F13" s="114" t="inlineStr">
        <is>
          <t>Animated</t>
        </is>
      </c>
      <c r="G13" s="31" t="n"/>
      <c r="H13" s="117" t="n"/>
      <c r="I13" s="96" t="inlineStr">
        <is>
          <t>Columbia Pictures</t>
        </is>
      </c>
      <c r="J13" s="97" t="n">
        <v>2023</v>
      </c>
      <c r="K13" s="35">
        <f>ROW(K13)-1</f>
        <v/>
      </c>
      <c r="L13" s="36" t="b">
        <v>0</v>
      </c>
      <c r="M13" s="9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50"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1" t="inlineStr">
        <is>
          <t>https://image.tmdb.org/t/p/w500/8Vt6mWEReuy4Of61Lnj5Xj704m8.jpg</t>
        </is>
      </c>
      <c r="P13" s="52"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3" t="inlineStr">
        <is>
          <t>Kemp Powers, Justin K. Thompson, Joaquim Dos Santos</t>
        </is>
      </c>
      <c r="R13" s="60" t="inlineStr">
        <is>
          <t>[{"Source": "Internet Movie Database", "Value": "8.5/10"}, {"Source": "Rotten Tomatoes", "Value": "95%"}, {"Source": "Metacritic", "Value": "86/100"}]</t>
        </is>
      </c>
      <c r="S13" s="61" t="inlineStr">
        <is>
          <t>690,897,910</t>
        </is>
      </c>
      <c r="T13" s="56" t="inlineStr">
        <is>
          <t>PG</t>
        </is>
      </c>
      <c r="U13" s="57" t="inlineStr">
        <is>
          <t>140</t>
        </is>
      </c>
      <c r="V13" s="58"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 s="62" t="inlineStr">
        <is>
          <t>100,000,000</t>
        </is>
      </c>
      <c r="X13" s="35" t="n">
        <v>569094</v>
      </c>
      <c r="Y13" s="35" t="inlineStr">
        <is>
          <t>[324857, 298618, 667538, 895006, 447365, 976573, 502356, 346698, 335977, 1083189, 603692, 385687, 697843, 872585, 575264, 747188, 884605, 614930, 658009]</t>
        </is>
      </c>
      <c r="Z13" s="35" t="inlineStr">
        <is>
          <t>95%</t>
        </is>
      </c>
      <c r="AA13" s="35" t="inlineStr">
        <is>
          <t>8.5/10</t>
        </is>
      </c>
      <c r="AB13" s="35" t="inlineStr">
        <is>
          <t>86/100</t>
        </is>
      </c>
      <c r="AC13" s="35" t="inlineStr">
        <is>
          <t>https://www.youtube.com/embed/yFrxzaBLDQM</t>
        </is>
      </c>
      <c r="AD13" s="36" t="inlineStr">
        <is>
          <t>US</t>
        </is>
      </c>
      <c r="AE13" s="36" t="n">
        <v>1731215633548</v>
      </c>
    </row>
    <row r="14" ht="14.25" customHeight="1" s="144">
      <c r="A14" s="93" t="inlineStr">
        <is>
          <t>Shrek</t>
        </is>
      </c>
      <c r="B14" s="94" t="n">
        <v>99</v>
      </c>
      <c r="C14" s="121" t="inlineStr">
        <is>
          <t>Shrek</t>
        </is>
      </c>
      <c r="D14" s="28" t="n"/>
      <c r="E14" s="95" t="inlineStr">
        <is>
          <t>Animated</t>
        </is>
      </c>
      <c r="F14" s="114" t="inlineStr">
        <is>
          <t>Princess</t>
        </is>
      </c>
      <c r="G14" s="31" t="n"/>
      <c r="H14" s="117" t="n"/>
      <c r="I14" s="96" t="inlineStr">
        <is>
          <t>Dreamworks</t>
        </is>
      </c>
      <c r="J14" s="97" t="n">
        <v>2001</v>
      </c>
      <c r="K14" s="35">
        <f>ROW(K14)-1</f>
        <v/>
      </c>
      <c r="L14" s="36" t="b">
        <v>0</v>
      </c>
      <c r="M14" s="98" t="inlineStr">
        <is>
          <t>Hilarious animated movie that revolutionized adult animation that is also safe and enjoyable for kids. Iconic characters with fantastic voice characters and great animation.</t>
        </is>
      </c>
      <c r="N14" s="38" t="inlineStr">
        <is>
          <t>It ain't easy bein' green -- especially if you're a likable (albeit smelly) ogre named Shrek. On a mission to retrieve a gorgeous princess from the clutches of a fire-breathing dragon, Shrek teams up with an unlikely compatriot -- a wisecracking donkey.</t>
        </is>
      </c>
      <c r="O14" s="39" t="inlineStr">
        <is>
          <t>https://image.tmdb.org/t/p/w500/iB64vpL3dIObOtMZgX3RqdVdQDc.jpg</t>
        </is>
      </c>
      <c r="P14" s="40"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1" t="inlineStr">
        <is>
          <t>Andrew Adamson, Vicky Jenson</t>
        </is>
      </c>
      <c r="R14" s="42" t="inlineStr">
        <is>
          <t>[{"Source": "Internet Movie Database", "Value": "7.9/10"}, {"Source": "Rotten Tomatoes", "Value": "88%"}, {"Source": "Metacritic", "Value": "84/100"}]</t>
        </is>
      </c>
      <c r="S14" s="43" t="inlineStr">
        <is>
          <t>488,628,188</t>
        </is>
      </c>
      <c r="T14" s="44" t="inlineStr">
        <is>
          <t>PG</t>
        </is>
      </c>
      <c r="U14" s="45" t="inlineStr">
        <is>
          <t>90</t>
        </is>
      </c>
      <c r="V14" s="46"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4" s="47" t="inlineStr">
        <is>
          <t>60,000,000</t>
        </is>
      </c>
      <c r="X14" s="35" t="n">
        <v>808</v>
      </c>
      <c r="Y14" s="35" t="inlineStr">
        <is>
          <t>[809, 810, 109445, 425, 863, 9502, 10192, 1359, 773, 585, 98, 862, 38757, 1734, 2062, 812, 273895, 10386, 8358, 9806]</t>
        </is>
      </c>
      <c r="Z14" s="35" t="inlineStr">
        <is>
          <t>88%</t>
        </is>
      </c>
      <c r="AA14" s="35" t="inlineStr">
        <is>
          <t>7.9/10</t>
        </is>
      </c>
      <c r="AB14" s="35" t="inlineStr">
        <is>
          <t>84/100</t>
        </is>
      </c>
      <c r="AC14" s="35" t="inlineStr">
        <is>
          <t>https://www.youtube.com/embed/HobeWN9DnsY</t>
        </is>
      </c>
      <c r="AD14" s="36" t="inlineStr">
        <is>
          <t>US</t>
        </is>
      </c>
      <c r="AE14" s="36" t="n">
        <v>1731215633548</v>
      </c>
    </row>
    <row r="15" ht="14.25" customHeight="1" s="144">
      <c r="A15" s="93" t="inlineStr">
        <is>
          <t>Jaws</t>
        </is>
      </c>
      <c r="B15" s="94" t="n">
        <v>99</v>
      </c>
      <c r="C15" s="121" t="inlineStr">
        <is>
          <t>Jaws</t>
        </is>
      </c>
      <c r="D15" s="28" t="n"/>
      <c r="E15" s="95" t="inlineStr">
        <is>
          <t>Horror</t>
        </is>
      </c>
      <c r="F15" s="114" t="inlineStr">
        <is>
          <t>Thriller</t>
        </is>
      </c>
      <c r="G15" s="31" t="n"/>
      <c r="H15" s="117" t="n"/>
      <c r="I15" s="96" t="inlineStr">
        <is>
          <t>Universal Pictures</t>
        </is>
      </c>
      <c r="J15" s="97" t="n">
        <v>1975</v>
      </c>
      <c r="K15" s="35">
        <f>ROW(K15)-1</f>
        <v/>
      </c>
      <c r="L15" s="36" t="b">
        <v>0</v>
      </c>
      <c r="M15" s="98" t="inlineStr">
        <is>
          <t>Gripping horror movie with relatable characters that you hope are able to survive. A movie that surely left thousands of children afraid to go into the water for years.</t>
        </is>
      </c>
      <c r="N15" s="38" t="inlineStr">
        <is>
          <t>When the seaside community of Amity finds itself under attack by a dangerous great white shark, the town's chief of police, a young marine biologist, and a grizzled hunter embark on a desperate quest to destroy the beast before it strikes again.</t>
        </is>
      </c>
      <c r="O15" s="39" t="inlineStr">
        <is>
          <t>https://image.tmdb.org/t/p/w500/lxM6kqilAdpdhqUl2biYp5frUxE.jpg</t>
        </is>
      </c>
      <c r="P15" s="40"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1" t="inlineStr">
        <is>
          <t>Steven Spielberg</t>
        </is>
      </c>
      <c r="R15" s="42" t="inlineStr">
        <is>
          <t>[{"Source": "Internet Movie Database", "Value": "8.1/10"}, {"Source": "Rotten Tomatoes", "Value": "97%"}, {"Source": "Metacritic", "Value": "87/100"}]</t>
        </is>
      </c>
      <c r="S15" s="43" t="inlineStr">
        <is>
          <t>470,653,000</t>
        </is>
      </c>
      <c r="T15" s="44" t="inlineStr">
        <is>
          <t>PG</t>
        </is>
      </c>
      <c r="U15" s="45" t="inlineStr">
        <is>
          <t>124</t>
        </is>
      </c>
      <c r="V15" s="46"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5" s="47" t="inlineStr">
        <is>
          <t>7,000,000</t>
        </is>
      </c>
      <c r="X15" s="35" t="n">
        <v>578</v>
      </c>
      <c r="Y15" s="35" t="inlineStr">
        <is>
          <t>[579, 840, 1366, 17692, 346364, 9426, 9552, 839, 447332, 103, 601, 4176, 7340, 348, 20126, 762, 16938, 5121, 7984, 30497]</t>
        </is>
      </c>
      <c r="Z15" s="35" t="inlineStr">
        <is>
          <t>97%</t>
        </is>
      </c>
      <c r="AA15" s="35" t="inlineStr">
        <is>
          <t>8.1/10</t>
        </is>
      </c>
      <c r="AB15" s="35" t="inlineStr">
        <is>
          <t>87/100</t>
        </is>
      </c>
      <c r="AC15" s="35" t="inlineStr">
        <is>
          <t>https://www.youtube.com/embed/WKuZJjPSLXQ</t>
        </is>
      </c>
      <c r="AD15" s="36" t="inlineStr">
        <is>
          <t>US</t>
        </is>
      </c>
      <c r="AE15" s="36" t="n">
        <v>1731215633548</v>
      </c>
    </row>
    <row r="16" ht="14.25" customHeight="1" s="144">
      <c r="A16" s="93" t="inlineStr">
        <is>
          <t>Jurassic Park</t>
        </is>
      </c>
      <c r="B16" s="94" t="n">
        <v>99</v>
      </c>
      <c r="C16" s="121" t="inlineStr">
        <is>
          <t>Jurassic Park</t>
        </is>
      </c>
      <c r="D16" s="28" t="n"/>
      <c r="E16" s="95" t="inlineStr">
        <is>
          <t>Sci-Fi</t>
        </is>
      </c>
      <c r="F16" s="114" t="inlineStr">
        <is>
          <t>Action</t>
        </is>
      </c>
      <c r="G16" s="31" t="n"/>
      <c r="H16" s="117" t="n"/>
      <c r="I16" s="96" t="inlineStr">
        <is>
          <t>Universal Pictures</t>
        </is>
      </c>
      <c r="J16" s="97" t="n">
        <v>1993</v>
      </c>
      <c r="K16" s="35">
        <f>ROW(K16)-1</f>
        <v/>
      </c>
      <c r="L16" s="36" t="b">
        <v>0</v>
      </c>
      <c r="M16" s="9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8"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9" t="inlineStr">
        <is>
          <t>https://image.tmdb.org/t/p/w500/oU7Oq2kFAAlGqbU4VoAE36g4hoI.jpg</t>
        </is>
      </c>
      <c r="P16" s="40"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1" t="inlineStr">
        <is>
          <t>Steven Spielberg</t>
        </is>
      </c>
      <c r="R16" s="42" t="inlineStr">
        <is>
          <t>[{"Source": "Internet Movie Database", "Value": "8.2/10"}, {"Source": "Rotten Tomatoes", "Value": "91%"}, {"Source": "Metacritic", "Value": "68/100"}]</t>
        </is>
      </c>
      <c r="S16" s="43" t="inlineStr">
        <is>
          <t>920,100,000</t>
        </is>
      </c>
      <c r="T16" s="44" t="inlineStr">
        <is>
          <t>PG-13</t>
        </is>
      </c>
      <c r="U16" s="45" t="inlineStr">
        <is>
          <t>127</t>
        </is>
      </c>
      <c r="V16" s="46" t="inlineStr">
        <is>
          <t>{"link": "https://www.themoviedb.org/movie/329-jurassic-park/watch?locale=CA",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6" s="47" t="inlineStr">
        <is>
          <t>63,000,000</t>
        </is>
      </c>
      <c r="X16" s="35" t="n">
        <v>329</v>
      </c>
      <c r="Y16" s="35" t="inlineStr">
        <is>
          <t>[330, 331, 135397, 58, 857, 927, 348, 393, 534, 424, 601, 137, 85, 351286, 6479, 812, 7191, 9426, 280, 105]</t>
        </is>
      </c>
      <c r="Z16" s="35" t="inlineStr">
        <is>
          <t>91%</t>
        </is>
      </c>
      <c r="AA16" s="35" t="inlineStr">
        <is>
          <t>8.2/10</t>
        </is>
      </c>
      <c r="AB16" s="35" t="inlineStr">
        <is>
          <t>68/100</t>
        </is>
      </c>
      <c r="AC16" s="35" t="inlineStr">
        <is>
          <t>https://www.youtube.com/embed/Rz_FvTXa_qY</t>
        </is>
      </c>
      <c r="AD16" s="36" t="inlineStr">
        <is>
          <t>US</t>
        </is>
      </c>
      <c r="AE16" s="36" t="n">
        <v>1731215633548</v>
      </c>
    </row>
    <row r="17" ht="14.25" customHeight="1" s="144">
      <c r="A17" s="93" t="inlineStr">
        <is>
          <t>Rocky</t>
        </is>
      </c>
      <c r="B17" s="94" t="n">
        <v>99</v>
      </c>
      <c r="C17" s="121" t="inlineStr">
        <is>
          <t>Rocky</t>
        </is>
      </c>
      <c r="D17" s="28" t="n"/>
      <c r="E17" s="95" t="inlineStr">
        <is>
          <t>Drama</t>
        </is>
      </c>
      <c r="F17" s="114" t="inlineStr">
        <is>
          <t>Sports</t>
        </is>
      </c>
      <c r="G17" s="31" t="n"/>
      <c r="H17" s="117" t="n"/>
      <c r="I17" s="96" t="inlineStr">
        <is>
          <t>Amazon MGM Studios</t>
        </is>
      </c>
      <c r="J17" s="97" t="n">
        <v>1976</v>
      </c>
      <c r="K17" s="35">
        <f>ROW(K17)-1</f>
        <v/>
      </c>
      <c r="L17" s="36" t="b">
        <v>0</v>
      </c>
      <c r="M17" s="9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3" t="inlineStr">
        <is>
          <t>An uneducated collector for a Philadelphia loan shark is given a once-in-a-lifetime opportunity to fight against the world heavyweight boxing champion.</t>
        </is>
      </c>
      <c r="O17" s="64" t="inlineStr">
        <is>
          <t>https://image.tmdb.org/t/p/w500/cqxg1CihGR5ge0i1wYXr4Rdeppu.jpg</t>
        </is>
      </c>
      <c r="P17" s="65"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6" t="inlineStr">
        <is>
          <t>John G. Avildsen</t>
        </is>
      </c>
      <c r="R17" s="60" t="inlineStr">
        <is>
          <t>[{"Source": "Internet Movie Database", "Value": "8.1/10"}, {"Source": "Rotten Tomatoes", "Value": "93%"}, {"Source": "Metacritic", "Value": "70/100"}]</t>
        </is>
      </c>
      <c r="S17" s="67" t="inlineStr">
        <is>
          <t>225,253,184</t>
        </is>
      </c>
      <c r="T17" s="68" t="inlineStr">
        <is>
          <t>PG</t>
        </is>
      </c>
      <c r="U17" s="69" t="inlineStr">
        <is>
          <t>120</t>
        </is>
      </c>
      <c r="V17" s="46" t="inlineStr">
        <is>
          <t>{"link": "https://www.themoviedb.org/movie/1366-rocky/watch?locale=CA", "flatrate": [{"logo_path": "/ewOptMVIYcOadMGGJz8DJueH2bH.jpg", "provider_id": 230, "provider_name": "Crave", "display_priority": 4},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 s="70" t="inlineStr">
        <is>
          <t>1,000,000</t>
        </is>
      </c>
      <c r="X17" s="35" t="n">
        <v>1366</v>
      </c>
      <c r="Y17" s="35" t="inlineStr">
        <is>
          <t>[1367, 1246, 1374, 1371, 1924, 1375, 1368, 8363, 9552, 312221, 525, 543580, 7340, 85, 8810, 2024, 103, 11, 630, 621]</t>
        </is>
      </c>
      <c r="Z17" s="35" t="inlineStr">
        <is>
          <t>93%</t>
        </is>
      </c>
      <c r="AA17" s="35" t="inlineStr">
        <is>
          <t>8.1/10</t>
        </is>
      </c>
      <c r="AB17" s="35" t="inlineStr">
        <is>
          <t>70/100</t>
        </is>
      </c>
      <c r="AC17" s="35" t="inlineStr">
        <is>
          <t>https://www.youtube.com/embed/-Hk-LYcavrw</t>
        </is>
      </c>
      <c r="AD17" s="36" t="inlineStr">
        <is>
          <t>US</t>
        </is>
      </c>
      <c r="AE17" s="36" t="n">
        <v>1731215633548</v>
      </c>
    </row>
    <row r="18" ht="14.25" customHeight="1" s="144">
      <c r="A18" s="93" t="inlineStr">
        <is>
          <t>Inglourious Basterds</t>
        </is>
      </c>
      <c r="B18" s="94" t="n">
        <v>99</v>
      </c>
      <c r="C18" s="121" t="n"/>
      <c r="D18" s="28" t="n"/>
      <c r="E18" s="95" t="inlineStr">
        <is>
          <t>Drama</t>
        </is>
      </c>
      <c r="F18" s="114" t="inlineStr">
        <is>
          <t>War</t>
        </is>
      </c>
      <c r="G18" s="31" t="n"/>
      <c r="H18" s="117" t="n"/>
      <c r="I18" s="96" t="inlineStr">
        <is>
          <t>Lantern Entertainment</t>
        </is>
      </c>
      <c r="J18" s="97" t="n">
        <v>2009</v>
      </c>
      <c r="K18" s="35">
        <f>ROW(K18)-1</f>
        <v/>
      </c>
      <c r="L18" s="36" t="b">
        <v>0</v>
      </c>
      <c r="M18" s="98" t="inlineStr">
        <is>
          <t>Hilarious and violent action movie with plenty of memorable scenes. Shocking when you first watch it, but also very rewatchable.</t>
        </is>
      </c>
      <c r="N18" s="38"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9" t="inlineStr">
        <is>
          <t>https://image.tmdb.org/t/p/w500/7sfbEnaARXDDhKm0CZ7D7uc2sbo.jpg</t>
        </is>
      </c>
      <c r="P18" s="40"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1" t="inlineStr">
        <is>
          <t>Quentin Tarantino</t>
        </is>
      </c>
      <c r="R18" s="42" t="inlineStr">
        <is>
          <t>[{"Source": "Internet Movie Database", "Value": "8.4/10"}, {"Source": "Rotten Tomatoes", "Value": "89%"}, {"Source": "Metacritic", "Value": "69/100"}]</t>
        </is>
      </c>
      <c r="S18" s="43" t="inlineStr">
        <is>
          <t>321,457,747</t>
        </is>
      </c>
      <c r="T18" s="44" t="inlineStr">
        <is>
          <t>R</t>
        </is>
      </c>
      <c r="U18" s="45" t="inlineStr">
        <is>
          <t>153</t>
        </is>
      </c>
      <c r="V18" s="46" t="inlineStr">
        <is>
          <t>{"link": "https://www.themoviedb.org/movie/16869-inglourious-basterds/watch?locale=CA",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8" s="47" t="inlineStr">
        <is>
          <t>70,000,000</t>
        </is>
      </c>
      <c r="X18" s="35" t="n">
        <v>16869</v>
      </c>
      <c r="Y18" s="35" t="inlineStr">
        <is>
          <t>[68718, 24, 273248, 1991, 500, 393, 680, 272, 17654, 22538, 12162, 857, 98, 281957, 4922, 76203, 18785, 11324, 807, 1422]</t>
        </is>
      </c>
      <c r="Z18" s="35" t="inlineStr">
        <is>
          <t>89%</t>
        </is>
      </c>
      <c r="AA18" s="35" t="inlineStr">
        <is>
          <t>8.4/10</t>
        </is>
      </c>
      <c r="AB18" s="35" t="inlineStr">
        <is>
          <t>69/100</t>
        </is>
      </c>
      <c r="AC18" s="35" t="inlineStr">
        <is>
          <t>https://www.youtube.com/embed/uSEDz-my7XQ</t>
        </is>
      </c>
      <c r="AD18" s="36" t="inlineStr">
        <is>
          <t>US</t>
        </is>
      </c>
      <c r="AE18" s="36" t="n">
        <v>1731215633548</v>
      </c>
    </row>
    <row r="19" ht="14.25" customHeight="1" s="144">
      <c r="A19" s="93" t="inlineStr">
        <is>
          <t>Inception</t>
        </is>
      </c>
      <c r="B19" s="94" t="n">
        <v>99</v>
      </c>
      <c r="C19" s="121" t="n"/>
      <c r="D19" s="28" t="n"/>
      <c r="E19" s="95" t="inlineStr">
        <is>
          <t>Action</t>
        </is>
      </c>
      <c r="F19" s="114" t="inlineStr">
        <is>
          <t>Thriller</t>
        </is>
      </c>
      <c r="G19" s="31" t="n"/>
      <c r="H19" s="117" t="n"/>
      <c r="I19" s="96" t="inlineStr">
        <is>
          <t>Warner Bros.</t>
        </is>
      </c>
      <c r="J19" s="97" t="n">
        <v>2010</v>
      </c>
      <c r="K19" s="35">
        <f>ROW(K19)-1</f>
        <v/>
      </c>
      <c r="L19" s="36" t="b">
        <v>0</v>
      </c>
      <c r="M19" s="98" t="inlineStr">
        <is>
          <t>Riveting action movie with excellent visuals and fantastic (practical) effects. An excellent cast and Christopher Nolan does a fantastic directing job to pull it all together.</t>
        </is>
      </c>
      <c r="N19" s="38"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9" t="inlineStr">
        <is>
          <t>https://image.tmdb.org/t/p/w500/oYuLEt3zVCKq57qu2F8dT7NIa6f.jpg</t>
        </is>
      </c>
      <c r="P19" s="40"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1" t="inlineStr">
        <is>
          <t>Christopher Nolan</t>
        </is>
      </c>
      <c r="R19" s="42" t="inlineStr">
        <is>
          <t>[{"Source": "Internet Movie Database", "Value": "8.8/10"}, {"Source": "Rotten Tomatoes", "Value": "87%"}, {"Source": "Metacritic", "Value": "74/100"}]</t>
        </is>
      </c>
      <c r="S19" s="43" t="inlineStr">
        <is>
          <t>839,030,630</t>
        </is>
      </c>
      <c r="T19" s="44" t="inlineStr">
        <is>
          <t>PG-13</t>
        </is>
      </c>
      <c r="U19" s="45" t="inlineStr">
        <is>
          <t>148</t>
        </is>
      </c>
      <c r="V19" s="46" t="inlineStr">
        <is>
          <t>{"link": "https://www.themoviedb.org/movie/27205-inception/watch?locale=CA",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 s="47" t="inlineStr">
        <is>
          <t>160,000,000</t>
        </is>
      </c>
      <c r="X19" s="35" t="n">
        <v>27205</v>
      </c>
      <c r="Y19" s="35" t="inlineStr">
        <is>
          <t>[155, 11324, 157336, 70160, 19995, 120, 37724, 68721, 603, 49026, 68718, 807, 293660, 550, 121, 1124, 20352, 77, 274, 272]</t>
        </is>
      </c>
      <c r="Z19" s="35" t="inlineStr">
        <is>
          <t>87%</t>
        </is>
      </c>
      <c r="AA19" s="35" t="inlineStr">
        <is>
          <t>8.8/10</t>
        </is>
      </c>
      <c r="AB19" s="35" t="inlineStr">
        <is>
          <t>74/100</t>
        </is>
      </c>
      <c r="AC19" s="35" t="inlineStr">
        <is>
          <t>https://www.youtube.com/embed/JE9z-gy4De4</t>
        </is>
      </c>
      <c r="AD19" s="36" t="inlineStr">
        <is>
          <t>US</t>
        </is>
      </c>
      <c r="AE19" s="36" t="n">
        <v>1731215633548</v>
      </c>
    </row>
    <row r="20" ht="14.25" customHeight="1" s="144">
      <c r="A20" s="93" t="inlineStr">
        <is>
          <t>Forgetting Sarah Marshall</t>
        </is>
      </c>
      <c r="B20" s="94" t="n">
        <v>99</v>
      </c>
      <c r="C20" s="121" t="n"/>
      <c r="D20" s="28" t="n"/>
      <c r="E20" s="95" t="inlineStr">
        <is>
          <t>RomCom</t>
        </is>
      </c>
      <c r="F20" s="114" t="n"/>
      <c r="G20" s="31" t="n"/>
      <c r="H20" s="117" t="n"/>
      <c r="I20" s="96" t="inlineStr">
        <is>
          <t>Universal Pictures</t>
        </is>
      </c>
      <c r="J20" s="97" t="n">
        <v>2008</v>
      </c>
      <c r="K20" s="35">
        <f>ROW(K20)-1</f>
        <v/>
      </c>
      <c r="L20" s="36" t="b">
        <v>0</v>
      </c>
      <c r="M20" s="9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8"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9" t="inlineStr">
        <is>
          <t>https://image.tmdb.org/t/p/w500/d4elOzyhNWVlxpG7BwigrumkFTe.jpg</t>
        </is>
      </c>
      <c r="P20" s="40"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1" t="inlineStr">
        <is>
          <t>Nicholas Stoller</t>
        </is>
      </c>
      <c r="R20" s="42" t="inlineStr">
        <is>
          <t>[{"Source": "Internet Movie Database", "Value": "7.1/10"}, {"Source": "Rotten Tomatoes", "Value": "84%"}, {"Source": "Metacritic", "Value": "67/100"}]</t>
        </is>
      </c>
      <c r="S20" s="43" t="inlineStr">
        <is>
          <t>105,173,115</t>
        </is>
      </c>
      <c r="T20" s="44" t="inlineStr">
        <is>
          <t>R</t>
        </is>
      </c>
      <c r="U20" s="45" t="inlineStr">
        <is>
          <t>111</t>
        </is>
      </c>
      <c r="V20" s="46"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 s="47" t="inlineStr">
        <is>
          <t>30,000,000</t>
        </is>
      </c>
      <c r="X20" s="35" t="n">
        <v>9870</v>
      </c>
      <c r="Y20" s="35" t="inlineStr">
        <is>
          <t>[9767, 10218, 4964, 32823, 16538, 15373, 19899, 43923, 11003, 6957, 11321, 19913, 33016, 2503, 4982, 2255, 46705, 38, 13051, 6877]</t>
        </is>
      </c>
      <c r="Z20" s="35" t="inlineStr">
        <is>
          <t>84%</t>
        </is>
      </c>
      <c r="AA20" s="35" t="inlineStr">
        <is>
          <t>7.1/10</t>
        </is>
      </c>
      <c r="AB20" s="35" t="inlineStr">
        <is>
          <t>67/100</t>
        </is>
      </c>
      <c r="AC20" s="35" t="inlineStr">
        <is>
          <t>https://www.youtube.com/embed/K4xD8ZMdJms</t>
        </is>
      </c>
      <c r="AD20" s="36" t="inlineStr">
        <is>
          <t>US</t>
        </is>
      </c>
      <c r="AE20" s="36" t="n">
        <v>1731215633548</v>
      </c>
    </row>
    <row r="21" ht="14.25" customHeight="1" s="144">
      <c r="A21" s="71" t="inlineStr">
        <is>
          <t xml:space="preserve">The Dark Knight </t>
        </is>
      </c>
      <c r="B21" s="94" t="n">
        <v>99</v>
      </c>
      <c r="C21" s="121" t="inlineStr">
        <is>
          <t>DC</t>
        </is>
      </c>
      <c r="D21" s="28" t="inlineStr">
        <is>
          <t>Batman - Nolan</t>
        </is>
      </c>
      <c r="E21" s="95" t="inlineStr">
        <is>
          <t>Comic Book</t>
        </is>
      </c>
      <c r="F21" s="114" t="n"/>
      <c r="G21" s="31" t="n"/>
      <c r="H21" s="117" t="n"/>
      <c r="I21" s="96" t="inlineStr">
        <is>
          <t>Warner Bros.</t>
        </is>
      </c>
      <c r="J21" s="97" t="n">
        <v>2008</v>
      </c>
      <c r="K21" s="35">
        <f>ROW(K21)-1</f>
        <v/>
      </c>
      <c r="L21" s="36" t="b">
        <v>0</v>
      </c>
      <c r="M21" s="98" t="inlineStr">
        <is>
          <t>The greatest live-action comic book movie of all time. Heath Ledger stands out from the rest of the greatness as being a step above. An excellent score from Hans Zimmer, and a story that many tried to replicate, but none were able to.</t>
        </is>
      </c>
      <c r="N21" s="38"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9" t="inlineStr">
        <is>
          <t>https://image.tmdb.org/t/p/w500/qJ2tW6WMUDux911r6m7haRef0WH.jpg</t>
        </is>
      </c>
      <c r="P21" s="40"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1" t="inlineStr">
        <is>
          <t>Christopher Nolan</t>
        </is>
      </c>
      <c r="R21" s="42" t="inlineStr">
        <is>
          <t>[{"Source": "Internet Movie Database", "Value": "9.0/10"}, {"Source": "Rotten Tomatoes", "Value": "94%"}, {"Source": "Metacritic", "Value": "84/100"}]</t>
        </is>
      </c>
      <c r="S21" s="43" t="inlineStr">
        <is>
          <t>1,004,558,444</t>
        </is>
      </c>
      <c r="T21" s="44" t="inlineStr">
        <is>
          <t>PG-13</t>
        </is>
      </c>
      <c r="U21" s="45" t="inlineStr">
        <is>
          <t>152</t>
        </is>
      </c>
      <c r="V21" s="46" t="inlineStr">
        <is>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21" s="47" t="inlineStr">
        <is>
          <t>185,000,000</t>
        </is>
      </c>
      <c r="X21" s="35" t="n">
        <v>155</v>
      </c>
      <c r="Y21" s="35" t="inlineStr">
        <is>
          <t>[49026, 272, 27205, 550, 680, 122, 120, 13, 1726, 19995, 9799, 1891, 497, 157336, 769, 1771, 82690, 389, 603, 424]</t>
        </is>
      </c>
      <c r="Z21" s="35" t="inlineStr">
        <is>
          <t>94%</t>
        </is>
      </c>
      <c r="AA21" s="35" t="inlineStr">
        <is>
          <t>9.0/10</t>
        </is>
      </c>
      <c r="AB21" s="35" t="inlineStr">
        <is>
          <t>84/100</t>
        </is>
      </c>
      <c r="AC21" s="35" t="inlineStr">
        <is>
          <t>https://www.youtube.com/embed/_PZpmTj1Q8Q</t>
        </is>
      </c>
      <c r="AD21" s="36" t="inlineStr">
        <is>
          <t>US</t>
        </is>
      </c>
      <c r="AE21" s="36" t="n">
        <v>1731215633548</v>
      </c>
    </row>
    <row r="22" ht="14.25" customHeight="1" s="144">
      <c r="A22" s="93" t="inlineStr">
        <is>
          <t>Terminator 2: Judgment Day</t>
        </is>
      </c>
      <c r="B22" s="94" t="n">
        <v>99</v>
      </c>
      <c r="C22" s="121" t="inlineStr">
        <is>
          <t>Terminator</t>
        </is>
      </c>
      <c r="D22" s="28" t="n"/>
      <c r="E22" s="95" t="inlineStr">
        <is>
          <t>Sci-Fi</t>
        </is>
      </c>
      <c r="F22" s="114" t="inlineStr">
        <is>
          <t>Action</t>
        </is>
      </c>
      <c r="G22" s="31" t="n"/>
      <c r="H22" s="117" t="n"/>
      <c r="I22" s="96" t="inlineStr">
        <is>
          <t>TriStar Pictures</t>
        </is>
      </c>
      <c r="J22" s="97" t="n">
        <v>1991</v>
      </c>
      <c r="K22" s="35">
        <f>ROW(K22)-1</f>
        <v/>
      </c>
      <c r="L22" s="36" t="b">
        <v>0</v>
      </c>
      <c r="M22" s="9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8"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9" t="inlineStr">
        <is>
          <t>https://image.tmdb.org/t/p/w500/5M0j0B18abtBI5gi2RhfjjurTqb.jpg</t>
        </is>
      </c>
      <c r="P22" s="40"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1" t="inlineStr">
        <is>
          <t>James Cameron</t>
        </is>
      </c>
      <c r="R22" s="42" t="inlineStr">
        <is>
          <t>[{"Source": "Internet Movie Database", "Value": "8.6/10"}, {"Source": "Rotten Tomatoes", "Value": "91%"}, {"Source": "Metacritic", "Value": "75/100"}]</t>
        </is>
      </c>
      <c r="S22" s="43" t="inlineStr">
        <is>
          <t>520,000,000</t>
        </is>
      </c>
      <c r="T22" s="44" t="inlineStr">
        <is>
          <t>R</t>
        </is>
      </c>
      <c r="U22" s="45" t="inlineStr">
        <is>
          <t>137</t>
        </is>
      </c>
      <c r="V22" s="46"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22" s="47" t="inlineStr">
        <is>
          <t>102,000,000</t>
        </is>
      </c>
      <c r="X22" s="35" t="n">
        <v>280</v>
      </c>
      <c r="Y22" s="35" t="inlineStr">
        <is>
          <t>[296, 218, 534, 679, 861, 165, 9361, 85, 87101, 500, 106, 11, 1891, 87827, 510, 36955, 9798, 62177, 54138, 329]</t>
        </is>
      </c>
      <c r="Z22" s="35" t="inlineStr">
        <is>
          <t>91%</t>
        </is>
      </c>
      <c r="AA22" s="35" t="inlineStr">
        <is>
          <t>8.6/10</t>
        </is>
      </c>
      <c r="AB22" s="35" t="inlineStr">
        <is>
          <t>75/100</t>
        </is>
      </c>
      <c r="AC22" s="35" t="inlineStr">
        <is>
          <t>https://www.youtube.com/embed/lwSysg9o7wE</t>
        </is>
      </c>
      <c r="AD22" s="36" t="inlineStr">
        <is>
          <t>US</t>
        </is>
      </c>
      <c r="AE22" s="36" t="n">
        <v>1731215633548</v>
      </c>
    </row>
    <row r="23" ht="14.25" customHeight="1" s="144">
      <c r="A23" s="93" t="inlineStr">
        <is>
          <t>The Lion King</t>
        </is>
      </c>
      <c r="B23" s="94" t="n">
        <v>99</v>
      </c>
      <c r="C23" s="121" t="inlineStr">
        <is>
          <t>Disney Animation</t>
        </is>
      </c>
      <c r="D23" s="28" t="n"/>
      <c r="E23" s="95" t="inlineStr">
        <is>
          <t>Animated</t>
        </is>
      </c>
      <c r="F23" s="114" t="n"/>
      <c r="G23" s="31" t="n"/>
      <c r="H23" s="117" t="n"/>
      <c r="I23" s="96" t="inlineStr">
        <is>
          <t>Disney</t>
        </is>
      </c>
      <c r="J23" s="97" t="n">
        <v>1994</v>
      </c>
      <c r="K23" s="35">
        <f>ROW(K23)-1</f>
        <v/>
      </c>
      <c r="L23" s="36" t="b">
        <v>0</v>
      </c>
      <c r="M23" s="98" t="inlineStr">
        <is>
          <t>Catchy songs and an entertaining take on lion Hamlet make for the best Disney animation movie of all time. The dark themes of pride rock mixed with the vibrant colors associated with Timone and Pumbaa make an incredible contrast.</t>
        </is>
      </c>
      <c r="N23" s="38"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9" t="inlineStr">
        <is>
          <t>https://image.tmdb.org/t/p/w500/sKCr78MXSLixwmZ8DyJLrpMsd15.jpg</t>
        </is>
      </c>
      <c r="P23" s="40"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1" t="inlineStr">
        <is>
          <t>Roger Allers, Rob Minkoff</t>
        </is>
      </c>
      <c r="R23" s="42" t="inlineStr">
        <is>
          <t>[{"Source": "Internet Movie Database", "Value": "8.5/10"}, {"Source": "Rotten Tomatoes", "Value": "93%"}, {"Source": "Metacritic", "Value": "88/100"}]</t>
        </is>
      </c>
      <c r="S23" s="43" t="inlineStr">
        <is>
          <t>763,455,561</t>
        </is>
      </c>
      <c r="T23" s="44" t="inlineStr">
        <is>
          <t>G</t>
        </is>
      </c>
      <c r="U23" s="45" t="inlineStr">
        <is>
          <t>89</t>
        </is>
      </c>
      <c r="V23" s="46" t="inlineStr">
        <is>
          <t>{"link": "https://www.themoviedb.org/movie/8587-the-lion-king/watch?locale=CA",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 s="47" t="inlineStr">
        <is>
          <t>45,000,000</t>
        </is>
      </c>
      <c r="X23" s="35" t="n">
        <v>8587</v>
      </c>
      <c r="Y23" s="35" t="inlineStr">
        <is>
          <t>[9732, 11430, 862, 953, 812, 12444, 12, 420818, 10020, 9806, 597, 10681, 105, 10530, 425, 1124, 585, 98, 10144, 857]</t>
        </is>
      </c>
      <c r="Z23" s="35" t="inlineStr">
        <is>
          <t>93%</t>
        </is>
      </c>
      <c r="AA23" s="35" t="inlineStr">
        <is>
          <t>8.5/10</t>
        </is>
      </c>
      <c r="AB23" s="35" t="inlineStr">
        <is>
          <t>88/100</t>
        </is>
      </c>
      <c r="AC23" s="35" t="inlineStr">
        <is>
          <t>https://www.youtube.com/embed/lFzVJEksoDY</t>
        </is>
      </c>
      <c r="AD23" s="36" t="inlineStr">
        <is>
          <t>US</t>
        </is>
      </c>
      <c r="AE23" s="36" t="n">
        <v>1731215633548</v>
      </c>
    </row>
    <row r="24" ht="14.25" customHeight="1" s="144">
      <c r="A24" s="93" t="inlineStr">
        <is>
          <t>Parasite</t>
        </is>
      </c>
      <c r="B24" s="94" t="n">
        <v>98</v>
      </c>
      <c r="C24" s="121" t="n"/>
      <c r="D24" s="28" t="n"/>
      <c r="E24" s="95" t="inlineStr">
        <is>
          <t>Drama</t>
        </is>
      </c>
      <c r="F24" s="114" t="inlineStr">
        <is>
          <t>Thriller</t>
        </is>
      </c>
      <c r="G24" s="31" t="n"/>
      <c r="H24" s="117" t="n"/>
      <c r="I24" s="96" t="inlineStr">
        <is>
          <t>NEON</t>
        </is>
      </c>
      <c r="J24" s="97" t="n">
        <v>2019</v>
      </c>
      <c r="K24" s="35">
        <f>ROW(K24)-1</f>
        <v/>
      </c>
      <c r="L24" s="36" t="b">
        <v>0</v>
      </c>
      <c r="M24" s="98" t="inlineStr">
        <is>
          <t>An exciting film with beautiful symbolism and an intense ending.</t>
        </is>
      </c>
      <c r="N24" s="38" t="inlineStr">
        <is>
          <t>All unemployed, Ki-taek's family takes peculiar interest in the wealthy and glamorous Parks for their livelihood until they get entangled in an unexpected incident.</t>
        </is>
      </c>
      <c r="O24" s="39" t="inlineStr">
        <is>
          <t>https://image.tmdb.org/t/p/w500/7IiTTgloJzvGI1TAYymCfbfl3vT.jpg</t>
        </is>
      </c>
      <c r="P24" s="40"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1" t="inlineStr">
        <is>
          <t>Bong Joon Ho</t>
        </is>
      </c>
      <c r="R24" s="42" t="inlineStr">
        <is>
          <t>[{"Source": "Internet Movie Database", "Value": "8.5/10"}, {"Source": "Rotten Tomatoes", "Value": "99%"}, {"Source": "Metacritic", "Value": "97/100"}]</t>
        </is>
      </c>
      <c r="S24" s="43" t="inlineStr">
        <is>
          <t>257,591,776</t>
        </is>
      </c>
      <c r="T24" s="44" t="inlineStr">
        <is>
          <t>R</t>
        </is>
      </c>
      <c r="U24" s="45" t="inlineStr">
        <is>
          <t>133</t>
        </is>
      </c>
      <c r="V24" s="46" t="inlineStr">
        <is>
          <t>{"link": "https://www.themoviedb.org/movie/496243/watch?locale=CA",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37},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4" s="47" t="inlineStr">
        <is>
          <t>11,363,000</t>
        </is>
      </c>
      <c r="X24" s="35" t="n">
        <v>496243</v>
      </c>
      <c r="Y24" s="35" t="inlineStr">
        <is>
          <t>[530915, 466272, 475557, 497, 515001, 492188, 680, 504608, 546554, 398978, 331482, 155, 11423, 372058, 129, 110415, 359724, 387426, 389, 503919]</t>
        </is>
      </c>
      <c r="Z24" s="35" t="inlineStr">
        <is>
          <t>99%</t>
        </is>
      </c>
      <c r="AA24" s="35" t="inlineStr">
        <is>
          <t>8.5/10</t>
        </is>
      </c>
      <c r="AB24" s="35" t="inlineStr">
        <is>
          <t>97/100</t>
        </is>
      </c>
      <c r="AC24" s="35" t="inlineStr">
        <is>
          <t>https://www.youtube.com/embed/bM9QabAojCg</t>
        </is>
      </c>
      <c r="AD24" s="36" t="inlineStr">
        <is>
          <t>KR</t>
        </is>
      </c>
      <c r="AE24" s="36" t="n">
        <v>1731215633548</v>
      </c>
    </row>
    <row r="25" ht="14.25" customHeight="1" s="144">
      <c r="A25" s="93" t="inlineStr">
        <is>
          <t>Guardians of the Galaxy</t>
        </is>
      </c>
      <c r="B25" s="94" t="n">
        <v>98</v>
      </c>
      <c r="C25" s="121" t="inlineStr">
        <is>
          <t>Marvel</t>
        </is>
      </c>
      <c r="D25" s="28" t="inlineStr">
        <is>
          <t>MCU</t>
        </is>
      </c>
      <c r="E25" s="95" t="inlineStr">
        <is>
          <t>Comic Book</t>
        </is>
      </c>
      <c r="F25" s="114" t="n"/>
      <c r="G25" s="31" t="n"/>
      <c r="H25" s="117" t="n"/>
      <c r="I25" s="96" t="inlineStr">
        <is>
          <t>Disney</t>
        </is>
      </c>
      <c r="J25" s="97" t="n">
        <v>2014</v>
      </c>
      <c r="K25" s="35">
        <f>ROW(K25)-1</f>
        <v/>
      </c>
      <c r="L25" s="36" t="b">
        <v>0</v>
      </c>
      <c r="M25" s="98" t="inlineStr">
        <is>
          <t>A hysterial movie with fantastic action and a great heart. The best MCU movie. Fantastic use of music throughout the movie, and sublime performances from the entire cast.</t>
        </is>
      </c>
      <c r="N25" s="38" t="inlineStr">
        <is>
          <t>Light years from Earth, 26 years after being abducted, Peter Quill finds himself the prime target of a manhunt after discovering an orb wanted by Ronan the Accuser.</t>
        </is>
      </c>
      <c r="O25" s="39" t="inlineStr">
        <is>
          <t>https://image.tmdb.org/t/p/w500/r7vmZjiyZw9rpJMQJdXpjgiCOk9.jpg</t>
        </is>
      </c>
      <c r="P25" s="40"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1" t="inlineStr">
        <is>
          <t>James Gunn</t>
        </is>
      </c>
      <c r="R25" s="42" t="inlineStr">
        <is>
          <t>[{"Source": "Internet Movie Database", "Value": "8.0/10"}, {"Source": "Rotten Tomatoes", "Value": "92%"}, {"Source": "Metacritic", "Value": "76/100"}]</t>
        </is>
      </c>
      <c r="S25" s="43" t="inlineStr">
        <is>
          <t>772,776,600</t>
        </is>
      </c>
      <c r="T25" s="44" t="inlineStr">
        <is>
          <t>PG-13</t>
        </is>
      </c>
      <c r="U25" s="45" t="inlineStr">
        <is>
          <t>121</t>
        </is>
      </c>
      <c r="V25" s="46"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5" s="47" t="inlineStr">
        <is>
          <t>170,000,000</t>
        </is>
      </c>
      <c r="X25" s="35" t="n">
        <v>118340</v>
      </c>
      <c r="Y25" s="35" t="inlineStr">
        <is>
          <t>[283995, 99861, 100402, 127585, 240832, 119450, 184315, 102899, 1726, 137113, 24428, 293660, 135397, 98566, 271110, 82702, 177572, 157336, 91314, 550]</t>
        </is>
      </c>
      <c r="Z25" s="35" t="inlineStr">
        <is>
          <t>92%</t>
        </is>
      </c>
      <c r="AA25" s="35" t="inlineStr">
        <is>
          <t>8.0/10</t>
        </is>
      </c>
      <c r="AB25" s="35" t="inlineStr">
        <is>
          <t>76/100</t>
        </is>
      </c>
      <c r="AC25" s="35" t="inlineStr">
        <is>
          <t>https://www.youtube.com/embed/3CqymRQ1uUU</t>
        </is>
      </c>
      <c r="AD25" s="36" t="inlineStr">
        <is>
          <t>US</t>
        </is>
      </c>
      <c r="AE25" s="36" t="n">
        <v>1731215633548</v>
      </c>
    </row>
    <row r="26" ht="14.25" customHeight="1" s="144">
      <c r="A26" s="93" t="inlineStr">
        <is>
          <t>Knives Out</t>
        </is>
      </c>
      <c r="B26" s="94" t="n">
        <v>98</v>
      </c>
      <c r="C26" s="121" t="inlineStr">
        <is>
          <t>Knives Out</t>
        </is>
      </c>
      <c r="D26" s="28" t="n"/>
      <c r="E26" s="95" t="inlineStr">
        <is>
          <t>Thriller</t>
        </is>
      </c>
      <c r="F26" s="114" t="inlineStr">
        <is>
          <t>Mystery</t>
        </is>
      </c>
      <c r="G26" s="31" t="n"/>
      <c r="H26" s="117" t="n"/>
      <c r="I26" s="96" t="inlineStr">
        <is>
          <t>Lionsgate</t>
        </is>
      </c>
      <c r="J26" s="97" t="n">
        <v>2019</v>
      </c>
      <c r="K26" s="35">
        <f>ROW(K26)-1</f>
        <v/>
      </c>
      <c r="L26" s="36" t="b">
        <v>0</v>
      </c>
      <c r="M26" s="98" t="inlineStr">
        <is>
          <t>Turning the idea of a whodunnit on it's head, "Knives Out" is a twisty-turny ride that provides entertainment and intrigue throughout. Excellent performances from Ana de Armas and Daniel Craig headline a great ensemble cast.</t>
        </is>
      </c>
      <c r="N26" s="38"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9" t="inlineStr">
        <is>
          <t>https://image.tmdb.org/t/p/w500/pThyQovXQrw2m0s9x82twj48Jq4.jpg</t>
        </is>
      </c>
      <c r="P26" s="40"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6" s="41" t="inlineStr">
        <is>
          <t>Rian Johnson</t>
        </is>
      </c>
      <c r="R26" s="42" t="inlineStr">
        <is>
          <t>[{"Source": "Internet Movie Database", "Value": "7.9/10"}, {"Source": "Rotten Tomatoes", "Value": "97%"}, {"Source": "Metacritic", "Value": "82/100"}]</t>
        </is>
      </c>
      <c r="S26" s="43" t="inlineStr">
        <is>
          <t>312,897,920</t>
        </is>
      </c>
      <c r="T26" s="44" t="inlineStr">
        <is>
          <t>PG-13</t>
        </is>
      </c>
      <c r="U26" s="45" t="inlineStr">
        <is>
          <t>131</t>
        </is>
      </c>
      <c r="V26" s="46"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6" s="47" t="inlineStr">
        <is>
          <t>40,000,000</t>
        </is>
      </c>
      <c r="X26" s="35" t="n">
        <v>546554</v>
      </c>
      <c r="Y26" s="35" t="inlineStr">
        <is>
          <t>[661374, 582014, 515001, 492188, 559581, 530915, 792, 359724, 496243, 181812, 525661, 522627, 398978, 475557, 512200, 331482, 466272, 501170, 473033, 330457]</t>
        </is>
      </c>
      <c r="Z26" s="35" t="inlineStr">
        <is>
          <t>97%</t>
        </is>
      </c>
      <c r="AA26" s="35" t="inlineStr">
        <is>
          <t>7.9/10</t>
        </is>
      </c>
      <c r="AB26" s="35" t="inlineStr">
        <is>
          <t>82/100</t>
        </is>
      </c>
      <c r="AC26" s="35" t="inlineStr">
        <is>
          <t>https://www.youtube.com/embed/qOg3AoRc4nI</t>
        </is>
      </c>
      <c r="AD26" s="36" t="inlineStr">
        <is>
          <t>US</t>
        </is>
      </c>
      <c r="AE26" s="36" t="n">
        <v>1731215633548</v>
      </c>
    </row>
    <row r="27" ht="14.25" customHeight="1" s="144">
      <c r="A27" s="93" t="inlineStr">
        <is>
          <t>The Terminator</t>
        </is>
      </c>
      <c r="B27" s="94" t="n">
        <v>98</v>
      </c>
      <c r="C27" s="121" t="inlineStr">
        <is>
          <t>Terminator</t>
        </is>
      </c>
      <c r="D27" s="28" t="n"/>
      <c r="E27" s="95" t="inlineStr">
        <is>
          <t>Sci-Fi</t>
        </is>
      </c>
      <c r="F27" s="114" t="inlineStr">
        <is>
          <t>Action</t>
        </is>
      </c>
      <c r="G27" s="31" t="n"/>
      <c r="H27" s="117" t="n"/>
      <c r="I27" s="96" t="inlineStr">
        <is>
          <t>Orion Pictures</t>
        </is>
      </c>
      <c r="J27" s="97" t="n">
        <v>1984</v>
      </c>
      <c r="K27" s="35">
        <f>ROW(K27)-1</f>
        <v/>
      </c>
      <c r="L27" s="36" t="b">
        <v>0</v>
      </c>
      <c r="M27" s="98" t="inlineStr">
        <is>
          <t>A great action movie that stands the test of time. Great effects, a good script and a fantastic villain. Arnold is so intimidating as the T-800. Not quite as good as T2 because the heroes aren’t as strong, but still an incredible movie.</t>
        </is>
      </c>
      <c r="N27" s="38"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9" t="inlineStr">
        <is>
          <t>https://image.tmdb.org/t/p/w500/qvktm0BHcnmDpul4Hz01GIazWPr.jpg</t>
        </is>
      </c>
      <c r="P27" s="40"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7" s="41" t="inlineStr">
        <is>
          <t>James Cameron</t>
        </is>
      </c>
      <c r="R27" s="42" t="inlineStr">
        <is>
          <t>[{"Source": "Internet Movie Database", "Value": "8.1/10"}, {"Source": "Rotten Tomatoes", "Value": "100%"}, {"Source": "Metacritic", "Value": "84/100"}]</t>
        </is>
      </c>
      <c r="S27" s="43" t="inlineStr">
        <is>
          <t>78,371,200</t>
        </is>
      </c>
      <c r="T27" s="44" t="inlineStr">
        <is>
          <t>R</t>
        </is>
      </c>
      <c r="U27" s="45" t="inlineStr">
        <is>
          <t>108</t>
        </is>
      </c>
      <c r="V27" s="46"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 s="47" t="inlineStr">
        <is>
          <t>6,400,000</t>
        </is>
      </c>
      <c r="X27" s="35" t="n">
        <v>218</v>
      </c>
      <c r="Y27" s="35" t="inlineStr">
        <is>
          <t>[280, 296, 11031, 534, 87101, 87502, 1648, 2080, 348, 9346, 111, 620, 414, 12444, 107, 105, 524, 1858, 679, 290859]</t>
        </is>
      </c>
      <c r="Z27" s="35" t="inlineStr">
        <is>
          <t>100%</t>
        </is>
      </c>
      <c r="AA27" s="35" t="inlineStr">
        <is>
          <t>8.1/10</t>
        </is>
      </c>
      <c r="AB27" s="35" t="inlineStr">
        <is>
          <t>84/100</t>
        </is>
      </c>
      <c r="AC27" s="35" t="inlineStr">
        <is>
          <t>https://www.youtube.com/embed/nGrW-OR2uDk</t>
        </is>
      </c>
      <c r="AD27" s="36" t="inlineStr">
        <is>
          <t>US</t>
        </is>
      </c>
      <c r="AE27" s="36" t="n">
        <v>1731215633548</v>
      </c>
    </row>
    <row r="28" ht="14.25" customHeight="1" s="144">
      <c r="A28" s="93" t="inlineStr">
        <is>
          <t>Caddyshack</t>
        </is>
      </c>
      <c r="B28" s="94" t="n">
        <v>98</v>
      </c>
      <c r="C28" s="121" t="n"/>
      <c r="D28" s="28" t="n"/>
      <c r="E28" s="95" t="inlineStr">
        <is>
          <t>Comedy</t>
        </is>
      </c>
      <c r="F28" s="114" t="n"/>
      <c r="G28" s="31" t="n"/>
      <c r="H28" s="117" t="n"/>
      <c r="I28" s="96" t="inlineStr">
        <is>
          <t>Warner Bros.</t>
        </is>
      </c>
      <c r="J28" s="97" t="n">
        <v>1980</v>
      </c>
      <c r="K28" s="35">
        <f>ROW(K28)-1</f>
        <v/>
      </c>
      <c r="L28" s="36" t="b">
        <v>0</v>
      </c>
      <c r="M28" s="98" t="inlineStr">
        <is>
          <t>Hilarious comedy that is carried by fantastic performances from Rodney Dangerfield, Bill Murray and Chevy Chase.</t>
        </is>
      </c>
      <c r="N28" s="38"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9" t="inlineStr">
        <is>
          <t>https://image.tmdb.org/t/p/w500/lXnNz7zOXCsftMDVoU3VSo0Eioi.jpg</t>
        </is>
      </c>
      <c r="P28" s="40"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8" s="41" t="inlineStr">
        <is>
          <t>Harold Ramis</t>
        </is>
      </c>
      <c r="R28" s="42" t="inlineStr">
        <is>
          <t>[{"Source": "Internet Movie Database", "Value": "7.2/10"}, {"Source": "Rotten Tomatoes", "Value": "73%"}, {"Source": "Metacritic", "Value": "48/100"}]</t>
        </is>
      </c>
      <c r="S28" s="43" t="inlineStr">
        <is>
          <t>39,846,344</t>
        </is>
      </c>
      <c r="T28" s="44" t="inlineStr">
        <is>
          <t>R</t>
        </is>
      </c>
      <c r="U28" s="45" t="inlineStr">
        <is>
          <t>98</t>
        </is>
      </c>
      <c r="V28" s="46" t="inlineStr">
        <is>
          <t>{"link": "https://www.themoviedb.org/movie/11977-caddyshack/watch?locale=CA",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 s="47" t="inlineStr">
        <is>
          <t>6,000,000</t>
        </is>
      </c>
      <c r="X28" s="35" t="n">
        <v>11977</v>
      </c>
      <c r="Y28" s="35" t="inlineStr">
        <is>
          <t>[18509, 24750, 11153, 13633, 28553, 167983, 38147, 44283, 438469, 1046688, 221925, 273403, 14117, 538002, 19378, 14035, 813, 10178, 13612, 11950]</t>
        </is>
      </c>
      <c r="Z28" s="35" t="inlineStr">
        <is>
          <t>73%</t>
        </is>
      </c>
      <c r="AA28" s="35" t="inlineStr">
        <is>
          <t>7.2/10</t>
        </is>
      </c>
      <c r="AB28" s="35" t="inlineStr">
        <is>
          <t>48/100</t>
        </is>
      </c>
      <c r="AC28" s="35" t="inlineStr">
        <is>
          <t>https://www.youtube.com/embed/vKlecXacidE</t>
        </is>
      </c>
      <c r="AD28" s="36" t="inlineStr">
        <is>
          <t>US</t>
        </is>
      </c>
      <c r="AE28" s="36" t="n">
        <v>1731215633548</v>
      </c>
    </row>
    <row r="29" ht="14.25" customHeight="1" s="144">
      <c r="A29" s="93" t="inlineStr">
        <is>
          <t>The Incredibles</t>
        </is>
      </c>
      <c r="B29" s="94" t="n">
        <v>98</v>
      </c>
      <c r="C29" s="121" t="inlineStr">
        <is>
          <t>Pixar</t>
        </is>
      </c>
      <c r="D29" s="28" t="inlineStr">
        <is>
          <t>The Incredibles</t>
        </is>
      </c>
      <c r="E29" s="95" t="inlineStr">
        <is>
          <t>Comic Book</t>
        </is>
      </c>
      <c r="F29" s="114" t="inlineStr">
        <is>
          <t>Animated</t>
        </is>
      </c>
      <c r="G29" s="31" t="n"/>
      <c r="H29" s="117" t="n"/>
      <c r="I29" s="96" t="inlineStr">
        <is>
          <t>Disney</t>
        </is>
      </c>
      <c r="J29" s="97" t="n">
        <v>2004</v>
      </c>
      <c r="K29" s="35">
        <f>ROW(K29)-1</f>
        <v/>
      </c>
      <c r="L29" s="36" t="b">
        <v>0</v>
      </c>
      <c r="M29" s="98" t="inlineStr">
        <is>
          <t>Great action, beautiful animation, great voice acting. The best Fantastic Four movie, and it isn't even close.</t>
        </is>
      </c>
      <c r="N29" s="38" t="inlineStr">
        <is>
          <t>Bob Parr has given up his superhero days to log in time as an insurance adjuster and raise his three children with his formerly heroic wife in suburbia. But when he receives a mysterious assignment, it's time to get back into costume.</t>
        </is>
      </c>
      <c r="O29" s="39" t="inlineStr">
        <is>
          <t>https://image.tmdb.org/t/p/w500/2LqaLgk4Z226KkgPJuiOQ58wvrm.jpg</t>
        </is>
      </c>
      <c r="P29" s="40"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29" s="41" t="inlineStr">
        <is>
          <t>Brad Bird</t>
        </is>
      </c>
      <c r="R29" s="42" t="inlineStr">
        <is>
          <t>[{"Source": "Internet Movie Database", "Value": "8.0/10"}, {"Source": "Metacritic", "Value": "90/100"}]</t>
        </is>
      </c>
      <c r="S29" s="43" t="inlineStr">
        <is>
          <t>631,442,092</t>
        </is>
      </c>
      <c r="T29" s="44" t="inlineStr">
        <is>
          <t>PG</t>
        </is>
      </c>
      <c r="U29" s="45" t="inlineStr">
        <is>
          <t>115</t>
        </is>
      </c>
      <c r="V29" s="46" t="inlineStr">
        <is>
          <t>{"link": "https://www.themoviedb.org/movie/9806-the-incredibles/watch?locale=CA",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 s="47" t="inlineStr">
        <is>
          <t>92,000,000</t>
        </is>
      </c>
      <c r="X29" s="35" t="n">
        <v>9806</v>
      </c>
      <c r="Y29" s="35" t="inlineStr">
        <is>
          <t>[920, 260513, 2062, 12, 14160, 862, 585, 557, 18239, 10681, 8587, 23483, 1487, 13932, 10555, 10386, 812, 2048, 177572, 425]</t>
        </is>
      </c>
      <c r="Z29" s="35" t="inlineStr">
        <is>
          <t>N/A</t>
        </is>
      </c>
      <c r="AA29" s="35" t="inlineStr">
        <is>
          <t>8.0/10</t>
        </is>
      </c>
      <c r="AB29" s="35" t="inlineStr">
        <is>
          <t>90/100</t>
        </is>
      </c>
      <c r="AC29" s="35" t="inlineStr">
        <is>
          <t>https://www.youtube.com/embed/sJCjKQQOqT0</t>
        </is>
      </c>
      <c r="AD29" s="36" t="inlineStr">
        <is>
          <t>US</t>
        </is>
      </c>
      <c r="AE29" s="36" t="n">
        <v>1731215633548</v>
      </c>
    </row>
    <row r="30" ht="14.25" customHeight="1" s="144">
      <c r="A30" s="93" t="inlineStr">
        <is>
          <t>Wind River</t>
        </is>
      </c>
      <c r="B30" s="94" t="n">
        <v>98</v>
      </c>
      <c r="C30" s="121" t="n"/>
      <c r="D30" s="28" t="n"/>
      <c r="E30" s="95" t="inlineStr">
        <is>
          <t>Thriller</t>
        </is>
      </c>
      <c r="F30" s="114" t="inlineStr">
        <is>
          <t>Neo-Western</t>
        </is>
      </c>
      <c r="G30" s="31" t="n"/>
      <c r="H30" s="117" t="n"/>
      <c r="I30" s="96" t="inlineStr">
        <is>
          <t>Lantern Entertainment</t>
        </is>
      </c>
      <c r="J30" s="97" t="n">
        <v>2017</v>
      </c>
      <c r="K30" s="35">
        <f>ROW(K30)-1</f>
        <v/>
      </c>
      <c r="L30" s="36" t="b">
        <v>0</v>
      </c>
      <c r="M30" s="9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8" t="inlineStr">
        <is>
          <t>An FBI agent teams with the town's veteran game tracker to investigate a murder that occurred on a Native American reservation.</t>
        </is>
      </c>
      <c r="O30" s="39" t="inlineStr">
        <is>
          <t>https://image.tmdb.org/t/p/w500/pySivdR845Hom4u4T2WNkJxe6Ad.jpg</t>
        </is>
      </c>
      <c r="P30" s="40"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0" s="41" t="inlineStr">
        <is>
          <t>Taylor Sheridan</t>
        </is>
      </c>
      <c r="R30" s="42" t="inlineStr">
        <is>
          <t>[{"Source": "Internet Movie Database", "Value": "7.7/10"}, {"Source": "Rotten Tomatoes", "Value": "87%"}, {"Source": "Metacritic", "Value": "73/100"}]</t>
        </is>
      </c>
      <c r="S30" s="43" t="inlineStr">
        <is>
          <t>44,998,252</t>
        </is>
      </c>
      <c r="T30" s="44" t="inlineStr">
        <is>
          <t>R</t>
        </is>
      </c>
      <c r="U30" s="45" t="inlineStr">
        <is>
          <t>107</t>
        </is>
      </c>
      <c r="V30" s="46" t="inlineStr">
        <is>
          <t>{"link": "https://www.themoviedb.org/movie/395834-wind-river/watch?locale=CA",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30" s="47" t="inlineStr">
        <is>
          <t>11,000,000</t>
        </is>
      </c>
      <c r="X30" s="35" t="n">
        <v>395834</v>
      </c>
      <c r="Y30" s="35" t="inlineStr">
        <is>
          <t>[338766, 398175, 399170, 359940, 339403, 416477, 337170, 423646, 341013, 257785, 407448, 6977, 273481, 335984, 379149, 310888, 414453, 455108, 429191, 453350]</t>
        </is>
      </c>
      <c r="Z30" s="35" t="inlineStr">
        <is>
          <t>87%</t>
        </is>
      </c>
      <c r="AA30" s="35" t="inlineStr">
        <is>
          <t>7.7/10</t>
        </is>
      </c>
      <c r="AB30" s="35" t="inlineStr">
        <is>
          <t>73/100</t>
        </is>
      </c>
      <c r="AC30" s="35" t="inlineStr">
        <is>
          <t>https://www.youtube.com/embed/E0qRHABxvfc</t>
        </is>
      </c>
      <c r="AD30" s="36" t="inlineStr">
        <is>
          <t>US</t>
        </is>
      </c>
      <c r="AE30" s="36" t="n">
        <v>1731215633548</v>
      </c>
    </row>
    <row r="31" ht="14.25" customHeight="1" s="144">
      <c r="A31" s="93" t="inlineStr">
        <is>
          <t>The Departed</t>
        </is>
      </c>
      <c r="B31" s="94" t="n">
        <v>98</v>
      </c>
      <c r="C31" s="121" t="n"/>
      <c r="D31" s="28" t="n"/>
      <c r="E31" s="95" t="inlineStr">
        <is>
          <t>Crime</t>
        </is>
      </c>
      <c r="F31" s="114" t="inlineStr">
        <is>
          <t>Thriller</t>
        </is>
      </c>
      <c r="G31" s="31" t="n"/>
      <c r="H31" s="117" t="n"/>
      <c r="I31" s="96" t="inlineStr">
        <is>
          <t>Warner Bros.</t>
        </is>
      </c>
      <c r="J31" s="97" t="n">
        <v>2006</v>
      </c>
      <c r="K31" s="35">
        <f>ROW(K31)-1</f>
        <v/>
      </c>
      <c r="L31" s="36" t="b">
        <v>0</v>
      </c>
      <c r="M31" s="98" t="inlineStr">
        <is>
          <t>Incredible performances from Matt Damon and Leonardo DiCaprio make for an intriguing game of back and forth. Jack Nicholson is a bit over the top, but still delivers a good performance. Very exciting throughout the entire runtime.</t>
        </is>
      </c>
      <c r="N31" s="38"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9" t="inlineStr">
        <is>
          <t>https://image.tmdb.org/t/p/w500/nT97ifVT2J1yMQmeq20Qblg61T.jpg</t>
        </is>
      </c>
      <c r="P31" s="40"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1" s="41" t="inlineStr">
        <is>
          <t>Martin Scorsese</t>
        </is>
      </c>
      <c r="R31" s="42" t="inlineStr">
        <is>
          <t>[{"Source": "Internet Movie Database", "Value": "8.5/10"}, {"Source": "Rotten Tomatoes", "Value": "91%"}, {"Source": "Metacritic", "Value": "85/100"}]</t>
        </is>
      </c>
      <c r="S31" s="43" t="inlineStr">
        <is>
          <t>291,465,000</t>
        </is>
      </c>
      <c r="T31" s="44" t="inlineStr">
        <is>
          <t>R</t>
        </is>
      </c>
      <c r="U31" s="45" t="inlineStr">
        <is>
          <t>151</t>
        </is>
      </c>
      <c r="V31" s="46"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 s="47" t="inlineStr">
        <is>
          <t>90,000,000</t>
        </is>
      </c>
      <c r="X31" s="35" t="n">
        <v>1422</v>
      </c>
      <c r="Y31" s="35" t="inlineStr">
        <is>
          <t>[1124, 2567, 640, 3131, 769, 11324, 1372, 77, 103, 64682, 111, 106646, 752, 6957, 1892, 2501, 98, 489, 6977, 68718]</t>
        </is>
      </c>
      <c r="Z31" s="35" t="inlineStr">
        <is>
          <t>91%</t>
        </is>
      </c>
      <c r="AA31" s="35" t="inlineStr">
        <is>
          <t>8.5/10</t>
        </is>
      </c>
      <c r="AB31" s="35" t="inlineStr">
        <is>
          <t>85/100</t>
        </is>
      </c>
      <c r="AC31" s="35" t="inlineStr">
        <is>
          <t>https://www.youtube.com/embed/r-MiSNsCdQ4</t>
        </is>
      </c>
      <c r="AD31" s="36" t="inlineStr">
        <is>
          <t>US</t>
        </is>
      </c>
      <c r="AE31" s="36" t="n">
        <v>1731215633548</v>
      </c>
    </row>
    <row r="32" ht="14.25" customHeight="1" s="144">
      <c r="A32" s="93" t="inlineStr">
        <is>
          <t>Your Name.</t>
        </is>
      </c>
      <c r="B32" s="94" t="n">
        <v>98</v>
      </c>
      <c r="C32" s="121" t="n"/>
      <c r="D32" s="28" t="n"/>
      <c r="E32" s="95" t="inlineStr">
        <is>
          <t>Animated</t>
        </is>
      </c>
      <c r="F32" s="114" t="inlineStr">
        <is>
          <t>Anime</t>
        </is>
      </c>
      <c r="G32" s="31" t="n"/>
      <c r="H32" s="117" t="n"/>
      <c r="I32" s="96" t="inlineStr">
        <is>
          <t>CoMix Wave</t>
        </is>
      </c>
      <c r="J32" s="97" t="n">
        <v>2016</v>
      </c>
      <c r="K32" s="35">
        <f>ROW(K32)-1</f>
        <v/>
      </c>
      <c r="L32" s="36" t="b">
        <v>1</v>
      </c>
      <c r="M32" s="98" t="inlineStr">
        <is>
          <t>Exquisite animation, with a truly unique story with plenty of intrigue. The movie that first put me on to CoMix Wave, who has consistently put out fantastic films.</t>
        </is>
      </c>
      <c r="N32" s="38"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64" t="inlineStr">
        <is>
          <t>https://image.tmdb.org/t/p/w500/q719jXXEzOoYaps6babgKnONONX.jpg</t>
        </is>
      </c>
      <c r="P32" s="65"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2" s="66" t="inlineStr">
        <is>
          <t>Makoto Shinkai</t>
        </is>
      </c>
      <c r="R32" s="60" t="inlineStr">
        <is>
          <t>[{"Source": "Internet Movie Database", "Value": "8.4/10"}, {"Source": "Rotten Tomatoes", "Value": "98%"}, {"Source": "Metacritic", "Value": "81/100"}]</t>
        </is>
      </c>
      <c r="S32" s="67" t="inlineStr">
        <is>
          <t>358,000,000</t>
        </is>
      </c>
      <c r="T32" s="68" t="inlineStr">
        <is>
          <t>TV-PG</t>
        </is>
      </c>
      <c r="U32" s="69" t="inlineStr">
        <is>
          <t>106</t>
        </is>
      </c>
      <c r="V32" s="46"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40}]}</t>
        </is>
      </c>
      <c r="W32" s="72" t="inlineStr">
        <is>
          <t>0</t>
        </is>
      </c>
      <c r="X32" s="35" t="n">
        <v>372058</v>
      </c>
      <c r="Y32" s="35" t="inlineStr">
        <is>
          <t>[378064, 568160, 129, 198375, 38142, 496243, 504253, 389, 4935, 92321, 12477, 240, 719410, 315465, 14069, 110420, 128, 667520, 680, 242828]</t>
        </is>
      </c>
      <c r="Z32" s="35" t="inlineStr">
        <is>
          <t>98%</t>
        </is>
      </c>
      <c r="AA32" s="35" t="inlineStr">
        <is>
          <t>8.4/10</t>
        </is>
      </c>
      <c r="AB32" s="35" t="inlineStr">
        <is>
          <t>81/100</t>
        </is>
      </c>
      <c r="AC32" s="35" t="inlineStr">
        <is>
          <t>https://www.youtube.com/embed/o4-URMnBOPU</t>
        </is>
      </c>
      <c r="AD32" s="36" t="inlineStr">
        <is>
          <t>JP</t>
        </is>
      </c>
      <c r="AE32" s="36" t="n">
        <v>1731215633548</v>
      </c>
    </row>
    <row r="33" ht="14.25" customHeight="1" s="144">
      <c r="A33" s="93" t="inlineStr">
        <is>
          <t>Mission: Impossible - Fallout</t>
        </is>
      </c>
      <c r="B33" s="94" t="n">
        <v>98</v>
      </c>
      <c r="C33" s="121" t="inlineStr">
        <is>
          <t>Mission: Impossible</t>
        </is>
      </c>
      <c r="D33" s="28" t="n"/>
      <c r="E33" s="95" t="inlineStr">
        <is>
          <t>Action</t>
        </is>
      </c>
      <c r="F33" s="114" t="inlineStr">
        <is>
          <t>Spy</t>
        </is>
      </c>
      <c r="G33" s="31" t="n"/>
      <c r="H33" s="117" t="n"/>
      <c r="I33" s="96" t="inlineStr">
        <is>
          <t>Paramount Pictures</t>
        </is>
      </c>
      <c r="J33" s="97" t="n">
        <v>2018</v>
      </c>
      <c r="K33" s="35">
        <f>ROW(K33)-1</f>
        <v/>
      </c>
      <c r="L33" s="36" t="b">
        <v>0</v>
      </c>
      <c r="M33" s="9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50"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51" t="inlineStr">
        <is>
          <t>https://image.tmdb.org/t/p/w500/AkJQpZp9WoNdj7pLYSj1L0RcMMN.jpg</t>
        </is>
      </c>
      <c r="P33" s="52"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3" s="53" t="inlineStr">
        <is>
          <t>Christopher McQuarrie</t>
        </is>
      </c>
      <c r="R33" s="60" t="inlineStr">
        <is>
          <t>[{"Source": "Internet Movie Database", "Value": "7.7/10"}, {"Source": "Rotten Tomatoes", "Value": "98%"}, {"Source": "Metacritic", "Value": "87/100"}]</t>
        </is>
      </c>
      <c r="S33" s="61" t="inlineStr">
        <is>
          <t>791,658,205</t>
        </is>
      </c>
      <c r="T33" s="56" t="inlineStr">
        <is>
          <t>PG-13</t>
        </is>
      </c>
      <c r="U33" s="57" t="inlineStr">
        <is>
          <t>147</t>
        </is>
      </c>
      <c r="V33" s="58" t="inlineStr">
        <is>
          <t>{"link": "https://www.themoviedb.org/movie/353081-mission-impossible-fallout/watch?locale=CA",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 s="62" t="inlineStr">
        <is>
          <t>178,000,000</t>
        </is>
      </c>
      <c r="X33" s="35" t="n">
        <v>353081</v>
      </c>
      <c r="Y33" s="35" t="inlineStr">
        <is>
          <t>[177677, 363088, 56292, 954, 575264, 345887, 447200, 260513, 347375, 402900, 345940, 351286, 348350, 383498, 454992, 455980, 955, 487558, 458423, 956]</t>
        </is>
      </c>
      <c r="Z33" s="35" t="inlineStr">
        <is>
          <t>98%</t>
        </is>
      </c>
      <c r="AA33" s="35" t="inlineStr">
        <is>
          <t>7.7/10</t>
        </is>
      </c>
      <c r="AB33" s="35" t="inlineStr">
        <is>
          <t>87/100</t>
        </is>
      </c>
      <c r="AC33" s="35" t="inlineStr">
        <is>
          <t>https://www.youtube.com/embed/MEOOas3JZt0</t>
        </is>
      </c>
      <c r="AD33" s="36" t="inlineStr">
        <is>
          <t>US</t>
        </is>
      </c>
      <c r="AE33" s="36" t="n">
        <v>1731215633548</v>
      </c>
    </row>
    <row r="34" ht="14.25" customHeight="1" s="144">
      <c r="A34" s="93" t="inlineStr">
        <is>
          <t>Get Out</t>
        </is>
      </c>
      <c r="B34" s="94" t="n">
        <v>98</v>
      </c>
      <c r="C34" s="121" t="inlineStr">
        <is>
          <t>Blumhouse</t>
        </is>
      </c>
      <c r="D34" s="28" t="n"/>
      <c r="E34" s="95" t="inlineStr">
        <is>
          <t>Horror</t>
        </is>
      </c>
      <c r="F34" s="114" t="inlineStr">
        <is>
          <t>Thriller</t>
        </is>
      </c>
      <c r="G34" s="31" t="n"/>
      <c r="H34" s="117" t="n"/>
      <c r="I34" s="96" t="inlineStr">
        <is>
          <t>Universal Pictures</t>
        </is>
      </c>
      <c r="J34" s="97" t="n">
        <v>2017</v>
      </c>
      <c r="K34" s="35">
        <f>ROW(K34)-1</f>
        <v/>
      </c>
      <c r="L34" s="36" t="b">
        <v>0</v>
      </c>
      <c r="M34" s="98" t="inlineStr">
        <is>
          <t>An instant horror classic of the 21st century. Phenomenal performance from Daniel Kaluuya. Very interesting story that lines up perfectly on rewatch.</t>
        </is>
      </c>
      <c r="N34" s="6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64" t="inlineStr">
        <is>
          <t>https://image.tmdb.org/t/p/w500/tFXcEccSQMf3lfhfXKSU9iRBpa3.jpg</t>
        </is>
      </c>
      <c r="P34" s="65"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4" s="66" t="inlineStr">
        <is>
          <t>Jordan Peele</t>
        </is>
      </c>
      <c r="R34" s="60" t="inlineStr">
        <is>
          <t>[{"Source": "Internet Movie Database", "Value": "7.8/10"}, {"Source": "Rotten Tomatoes", "Value": "98%"}, {"Source": "Metacritic", "Value": "85/100"}]</t>
        </is>
      </c>
      <c r="S34" s="67" t="inlineStr">
        <is>
          <t>255,407,969</t>
        </is>
      </c>
      <c r="T34" s="68" t="inlineStr">
        <is>
          <t>R</t>
        </is>
      </c>
      <c r="U34" s="69" t="inlineStr">
        <is>
          <t>104</t>
        </is>
      </c>
      <c r="V34" s="46"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 s="70" t="inlineStr">
        <is>
          <t>4,500,000</t>
        </is>
      </c>
      <c r="X34" s="35" t="n">
        <v>419430</v>
      </c>
      <c r="Y34" s="35" t="inlineStr">
        <is>
          <t>[376570, 458723, 381288, 210577, 411088, 306947, 339403, 381283, 395992, 399055, 324552, 374720, 263115, 346364, 126889, 359940, 400617, 11324, 376867, 391713]</t>
        </is>
      </c>
      <c r="Z34" s="35" t="inlineStr">
        <is>
          <t>98%</t>
        </is>
      </c>
      <c r="AA34" s="35" t="inlineStr">
        <is>
          <t>7.8/10</t>
        </is>
      </c>
      <c r="AB34" s="35" t="inlineStr">
        <is>
          <t>85/100</t>
        </is>
      </c>
      <c r="AC34" s="35" t="inlineStr">
        <is>
          <t>https://www.youtube.com/embed/gsB70ZRY-hI</t>
        </is>
      </c>
      <c r="AD34" s="36" t="inlineStr">
        <is>
          <t>US</t>
        </is>
      </c>
      <c r="AE34" s="36" t="n">
        <v>1731215633548</v>
      </c>
    </row>
    <row r="35" ht="14.25" customHeight="1" s="144">
      <c r="A35" s="93" t="inlineStr">
        <is>
          <t>The Handmaiden</t>
        </is>
      </c>
      <c r="B35" s="94" t="n">
        <v>97</v>
      </c>
      <c r="C35" s="121" t="n"/>
      <c r="D35" s="28" t="n"/>
      <c r="E35" s="95" t="inlineStr">
        <is>
          <t>Drama</t>
        </is>
      </c>
      <c r="F35" s="114" t="inlineStr">
        <is>
          <t>Romance</t>
        </is>
      </c>
      <c r="G35" s="31" t="n"/>
      <c r="H35" s="117" t="n"/>
      <c r="I35" s="96" t="inlineStr">
        <is>
          <t>Amazon MGM Studios</t>
        </is>
      </c>
      <c r="J35" s="97" t="n">
        <v>2016</v>
      </c>
      <c r="K35" s="35">
        <f>ROW(K35)-1</f>
        <v/>
      </c>
      <c r="L35" s="36" t="b">
        <v>0</v>
      </c>
      <c r="M35" s="98" t="inlineStr">
        <is>
          <t>A wild ride from start to finish, with plenty of unexpected twists and turns. Will have you on the edge of your seat until the very end.</t>
        </is>
      </c>
      <c r="N35" s="38"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5" s="39" t="inlineStr">
        <is>
          <t>https://image.tmdb.org/t/p/w500/dLlH4aNHdnmf62umnInL8xPlPzw.jpg</t>
        </is>
      </c>
      <c r="P35" s="40"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5" s="41" t="inlineStr">
        <is>
          <t>Park Chan-wook</t>
        </is>
      </c>
      <c r="R35" s="42" t="inlineStr">
        <is>
          <t>[{"Source": "Internet Movie Database", "Value": "8.1/10"}, {"Source": "Rotten Tomatoes", "Value": "96%"}, {"Source": "Metacritic", "Value": "85/100"}]</t>
        </is>
      </c>
      <c r="S35" s="43" t="inlineStr">
        <is>
          <t>38,600,000</t>
        </is>
      </c>
      <c r="T35" s="44" t="inlineStr">
        <is>
          <t>Not Rated</t>
        </is>
      </c>
      <c r="U35" s="45" t="inlineStr">
        <is>
          <t>145</t>
        </is>
      </c>
      <c r="V35" s="46"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35" s="47" t="inlineStr">
        <is>
          <t>8,575,000</t>
        </is>
      </c>
      <c r="X35" s="35" t="n">
        <v>290098</v>
      </c>
      <c r="Y35" s="35" t="inlineStr">
        <is>
          <t>[4550, 22536, 670, 4689, 11423, 86825, 398818, 375315, 13855, 401898, 925, 393559, 396535, 705996, 16672, 5488, 470918, 347031, 338729, 185789]</t>
        </is>
      </c>
      <c r="Z35" s="35" t="inlineStr">
        <is>
          <t>96%</t>
        </is>
      </c>
      <c r="AA35" s="35" t="inlineStr">
        <is>
          <t>8.1/10</t>
        </is>
      </c>
      <c r="AB35" s="35" t="inlineStr">
        <is>
          <t>85/100</t>
        </is>
      </c>
      <c r="AC35" s="35" t="inlineStr">
        <is>
          <t>https://www.youtube.com/embed/wYsdzNIcJNc</t>
        </is>
      </c>
      <c r="AD35" s="36" t="inlineStr">
        <is>
          <t>KR</t>
        </is>
      </c>
      <c r="AE35" s="36" t="n">
        <v>1731215633548</v>
      </c>
    </row>
    <row r="36" ht="14.25" customHeight="1" s="144">
      <c r="A36" s="93" t="inlineStr">
        <is>
          <t>Spirited Away</t>
        </is>
      </c>
      <c r="B36" s="94" t="n">
        <v>97</v>
      </c>
      <c r="C36" s="121" t="inlineStr">
        <is>
          <t>Studio Ghibli</t>
        </is>
      </c>
      <c r="D36" s="28" t="n"/>
      <c r="E36" s="95" t="inlineStr">
        <is>
          <t>Animated</t>
        </is>
      </c>
      <c r="F36" s="114" t="inlineStr">
        <is>
          <t>Anime</t>
        </is>
      </c>
      <c r="G36" s="31" t="n"/>
      <c r="H36" s="117" t="n"/>
      <c r="I36" s="96" t="inlineStr">
        <is>
          <t>Studio Ghibli</t>
        </is>
      </c>
      <c r="J36" s="97" t="n">
        <v>2001</v>
      </c>
      <c r="K36" s="35">
        <f>ROW(K36)-1</f>
        <v/>
      </c>
      <c r="L36" s="36" t="b">
        <v>0</v>
      </c>
      <c r="M36" s="9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6" s="50" t="inlineStr">
        <is>
          <t>A young girl, Chihiro, becomes trapped in a strange new world of spirits. When her parents undergo a mysterious transformation, she must call upon the courage she never knew she had to free her family.</t>
        </is>
      </c>
      <c r="O36" s="51" t="inlineStr">
        <is>
          <t>https://image.tmdb.org/t/p/w500/39wmItIWsg5sZMyRUHLkWBcuVCM.jpg</t>
        </is>
      </c>
      <c r="P36" s="52"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6" s="53" t="inlineStr">
        <is>
          <t>Hayao Miyazaki</t>
        </is>
      </c>
      <c r="R36" s="60" t="inlineStr">
        <is>
          <t>[{"Source": "Internet Movie Database", "Value": "8.6/10"}, {"Source": "Rotten Tomatoes", "Value": "96%"}, {"Source": "Metacritic", "Value": "96/100"}]</t>
        </is>
      </c>
      <c r="S36" s="61" t="inlineStr">
        <is>
          <t>274,925,095</t>
        </is>
      </c>
      <c r="T36" s="56" t="inlineStr">
        <is>
          <t>PG</t>
        </is>
      </c>
      <c r="U36" s="57" t="inlineStr">
        <is>
          <t>125</t>
        </is>
      </c>
      <c r="V36" s="58" t="inlineStr">
        <is>
          <t>{"link": "https://www.themoviedb.org/movie/129/watch?locale=CA",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 s="62" t="inlineStr">
        <is>
          <t>19,000,000</t>
        </is>
      </c>
      <c r="X36" s="35" t="n">
        <v>129</v>
      </c>
      <c r="Y36" s="35" t="inlineStr">
        <is>
          <t>[4935, 128, 8392, 372058, 496243, 12429, 637, 149870, 497, 15370, 680, 10515, 155, 389, 12477, 51739, 11621, 424, 37797, 13]</t>
        </is>
      </c>
      <c r="Z36" s="35" t="inlineStr">
        <is>
          <t>96%</t>
        </is>
      </c>
      <c r="AA36" s="35" t="inlineStr">
        <is>
          <t>8.6/10</t>
        </is>
      </c>
      <c r="AB36" s="35" t="inlineStr">
        <is>
          <t>96/100</t>
        </is>
      </c>
      <c r="AC36" s="35" t="inlineStr">
        <is>
          <t>https://www.youtube.com/embed/GAp2_0JJskk</t>
        </is>
      </c>
      <c r="AD36" s="36" t="inlineStr">
        <is>
          <t>JP</t>
        </is>
      </c>
      <c r="AE36" s="36" t="n">
        <v>1731215633548</v>
      </c>
    </row>
    <row r="37" ht="14.25" customHeight="1" s="144">
      <c r="A37" s="93" t="inlineStr">
        <is>
          <t>Willy Wonka &amp; the Chocolate Factory</t>
        </is>
      </c>
      <c r="B37" s="94" t="n">
        <v>97</v>
      </c>
      <c r="C37" s="121" t="inlineStr">
        <is>
          <t>Willy Wonka</t>
        </is>
      </c>
      <c r="D37" s="28" t="n"/>
      <c r="E37" s="95" t="inlineStr">
        <is>
          <t>Fantasy</t>
        </is>
      </c>
      <c r="F37" s="114" t="inlineStr">
        <is>
          <t>Musical</t>
        </is>
      </c>
      <c r="G37" s="31" t="n"/>
      <c r="H37" s="117" t="n"/>
      <c r="I37" s="96" t="inlineStr">
        <is>
          <t>Paramount Pictures</t>
        </is>
      </c>
      <c r="J37" s="97" t="n">
        <v>1971</v>
      </c>
      <c r="K37" s="35">
        <f>ROW(K37)-1</f>
        <v/>
      </c>
      <c r="L37" s="36" t="b">
        <v>0</v>
      </c>
      <c r="M37" s="9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7" s="50" t="inlineStr">
        <is>
          <t>When eccentric candy man Willy Wonka promises a lifetime supply of sweets and a tour of his chocolate factory to five lucky kids, penniless Charlie Bucket seeks the golden ticket that will make him a winner.</t>
        </is>
      </c>
      <c r="O37" s="51" t="inlineStr">
        <is>
          <t>https://image.tmdb.org/t/p/w500/xL2GISX0MODJfpHrMdLdZF6xWgW.jpg</t>
        </is>
      </c>
      <c r="P37" s="52"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7" s="53" t="inlineStr">
        <is>
          <t>Mel Stuart</t>
        </is>
      </c>
      <c r="R37" s="60" t="inlineStr">
        <is>
          <t>[{"Source": "Internet Movie Database", "Value": "7.8/10"}, {"Source": "Rotten Tomatoes", "Value": "92%"}, {"Source": "Metacritic", "Value": "67/100"}]</t>
        </is>
      </c>
      <c r="S37" s="61" t="inlineStr">
        <is>
          <t>4,000,000</t>
        </is>
      </c>
      <c r="T37" s="56" t="inlineStr">
        <is>
          <t>G</t>
        </is>
      </c>
      <c r="U37" s="57" t="inlineStr">
        <is>
          <t>99</t>
        </is>
      </c>
      <c r="V37" s="58"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7" s="62" t="inlineStr">
        <is>
          <t>3,000,000</t>
        </is>
      </c>
      <c r="X37" s="35" t="n">
        <v>252</v>
      </c>
      <c r="Y37" s="35" t="inlineStr">
        <is>
          <t>[11708, 551, 118, 11823, 51162, 11185, 10762, 12335, 30197, 1051, 9454, 11072, 630, 3034, 433, 21629, 11558, 2620, 413393, 26057]</t>
        </is>
      </c>
      <c r="Z37" s="35" t="inlineStr">
        <is>
          <t>92%</t>
        </is>
      </c>
      <c r="AA37" s="35" t="inlineStr">
        <is>
          <t>7.8/10</t>
        </is>
      </c>
      <c r="AB37" s="35" t="inlineStr">
        <is>
          <t>67/100</t>
        </is>
      </c>
      <c r="AC37" s="35" t="inlineStr">
        <is>
          <t>https://www.youtube.com/embed/2WKPKnggJqk</t>
        </is>
      </c>
      <c r="AD37" s="36" t="inlineStr">
        <is>
          <t>US</t>
        </is>
      </c>
      <c r="AE37" s="36" t="n">
        <v>1731215633548</v>
      </c>
    </row>
    <row r="38" ht="14.25" customHeight="1" s="144">
      <c r="A38" s="93" t="inlineStr">
        <is>
          <t>Past Lives</t>
        </is>
      </c>
      <c r="B38" s="94" t="n">
        <v>97</v>
      </c>
      <c r="C38" s="121" t="n"/>
      <c r="D38" s="28" t="n"/>
      <c r="E38" s="95" t="inlineStr">
        <is>
          <t>Drama</t>
        </is>
      </c>
      <c r="F38" s="114" t="inlineStr">
        <is>
          <t>Romance</t>
        </is>
      </c>
      <c r="G38" s="31" t="n"/>
      <c r="H38" s="117" t="n"/>
      <c r="I38" s="96" t="inlineStr">
        <is>
          <t>A24</t>
        </is>
      </c>
      <c r="J38" s="97" t="n">
        <v>2023</v>
      </c>
      <c r="K38" s="35">
        <f>ROW(K38)-1</f>
        <v/>
      </c>
      <c r="L38" s="36" t="b">
        <v>0</v>
      </c>
      <c r="M38" s="9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8" s="50" t="inlineStr">
        <is>
          <t>After decades apart, childhood friends Nora and Hae Sung are reunited in New York for one fateful weekend as they confront notions of destiny, love, and the choices that make a life.</t>
        </is>
      </c>
      <c r="O38" s="51" t="inlineStr">
        <is>
          <t>https://image.tmdb.org/t/p/w500/k3waqVXSnvCZWfJYNtdamTgTtTA.jpg</t>
        </is>
      </c>
      <c r="P38" s="52"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8" s="53" t="inlineStr">
        <is>
          <t>Celine Song</t>
        </is>
      </c>
      <c r="R38" s="60" t="inlineStr">
        <is>
          <t>[{"Source": "Internet Movie Database", "Value": "7.8/10"}, {"Source": "Rotten Tomatoes", "Value": "95%"}, {"Source": "Metacritic", "Value": "94/100"}]</t>
        </is>
      </c>
      <c r="S38" s="61" t="inlineStr">
        <is>
          <t>28,126,646</t>
        </is>
      </c>
      <c r="T38" s="56" t="inlineStr">
        <is>
          <t>PG-13</t>
        </is>
      </c>
      <c r="U38" s="57" t="inlineStr">
        <is>
          <t>106</t>
        </is>
      </c>
      <c r="V38" s="58" t="inlineStr">
        <is>
          <t>{"link": "https://www.themoviedb.org/movie/666277-past-lives/watch?locale=CA",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 s="62" t="inlineStr">
        <is>
          <t>12,000,000</t>
        </is>
      </c>
      <c r="X38" s="35" t="n">
        <v>666277</v>
      </c>
      <c r="Y38" s="35" t="inlineStr">
        <is>
          <t>[467244, 1056360, 915935, 976893, 523607, 832502, 840430, 823482, 792307, 1020006, 839369, 792293, 998022, 957608, 923939, 870518, 588182, 898673, 753336, 977177]</t>
        </is>
      </c>
      <c r="Z38" s="35" t="inlineStr">
        <is>
          <t>95%</t>
        </is>
      </c>
      <c r="AA38" s="35" t="inlineStr">
        <is>
          <t>7.8/10</t>
        </is>
      </c>
      <c r="AB38" s="35" t="inlineStr">
        <is>
          <t>94/100</t>
        </is>
      </c>
      <c r="AC38" s="35" t="inlineStr">
        <is>
          <t>https://www.youtube.com/embed/kA244xewjcI</t>
        </is>
      </c>
      <c r="AD38" s="36" t="inlineStr">
        <is>
          <t>US</t>
        </is>
      </c>
      <c r="AE38" s="36" t="n">
        <v>1731215633548</v>
      </c>
    </row>
    <row r="39" ht="14.25" customHeight="1" s="144">
      <c r="A39" s="93" t="inlineStr">
        <is>
          <t>Superbad</t>
        </is>
      </c>
      <c r="B39" s="94" t="n">
        <v>97</v>
      </c>
      <c r="C39" s="121" t="n"/>
      <c r="D39" s="28" t="n"/>
      <c r="E39" s="95" t="inlineStr">
        <is>
          <t>Comedy</t>
        </is>
      </c>
      <c r="F39" s="114" t="inlineStr">
        <is>
          <t>Coming-of-Age</t>
        </is>
      </c>
      <c r="G39" s="31" t="n"/>
      <c r="H39" s="117" t="n"/>
      <c r="I39" s="96" t="inlineStr">
        <is>
          <t>Columbia Pictures</t>
        </is>
      </c>
      <c r="J39" s="97" t="n">
        <v>2007</v>
      </c>
      <c r="K39" s="35">
        <f>ROW(K39)-1</f>
        <v/>
      </c>
      <c r="L39" s="36" t="b">
        <v>0</v>
      </c>
      <c r="M39" s="9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39" s="50" t="inlineStr">
        <is>
          <t>Two co-dependent high school seniors are forced to deal with separation anxiety after their plan to stage a booze-soaked party goes awry.</t>
        </is>
      </c>
      <c r="O39" s="51" t="inlineStr">
        <is>
          <t>https://image.tmdb.org/t/p/w500/ek8e8txUyUwd2BNqj6lFEerJfbq.jpg</t>
        </is>
      </c>
      <c r="P39" s="52"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39" s="53" t="inlineStr">
        <is>
          <t>Greg Mottola</t>
        </is>
      </c>
      <c r="R39" s="60" t="inlineStr">
        <is>
          <t>[{"Source": "Internet Movie Database", "Value": "7.6/10"}, {"Source": "Rotten Tomatoes", "Value": "88%"}, {"Source": "Metacritic", "Value": "76/100"}]</t>
        </is>
      </c>
      <c r="S39" s="61" t="inlineStr">
        <is>
          <t>170,800,000</t>
        </is>
      </c>
      <c r="T39" s="56" t="inlineStr">
        <is>
          <t>R</t>
        </is>
      </c>
      <c r="U39" s="57" t="inlineStr">
        <is>
          <t>113</t>
        </is>
      </c>
      <c r="V39" s="58"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 s="62" t="inlineStr">
        <is>
          <t>20,000,000</t>
        </is>
      </c>
      <c r="X39" s="35" t="n">
        <v>8363</v>
      </c>
      <c r="Y39" s="35" t="inlineStr">
        <is>
          <t>[6957, 8810, 12133, 496, 85, 330083, 8699, 4964, 35056, 109414, 9870, 57214, 18785, 9955, 12994, 18405, 10189, 3536, 12560, 773804]</t>
        </is>
      </c>
      <c r="Z39" s="35" t="inlineStr">
        <is>
          <t>88%</t>
        </is>
      </c>
      <c r="AA39" s="35" t="inlineStr">
        <is>
          <t>7.6/10</t>
        </is>
      </c>
      <c r="AB39" s="35" t="inlineStr">
        <is>
          <t>76/100</t>
        </is>
      </c>
      <c r="AC39" s="35" t="inlineStr">
        <is>
          <t>https://www.youtube.com/embed/LvKvus3vCEY</t>
        </is>
      </c>
      <c r="AD39" s="36" t="inlineStr">
        <is>
          <t>US</t>
        </is>
      </c>
      <c r="AE39" s="36" t="n">
        <v>1731215633548</v>
      </c>
    </row>
    <row r="40" ht="14.25" customHeight="1" s="144">
      <c r="A40" s="93" t="inlineStr">
        <is>
          <t>Coco</t>
        </is>
      </c>
      <c r="B40" s="94" t="n">
        <v>97</v>
      </c>
      <c r="C40" s="121" t="inlineStr">
        <is>
          <t>Pixar</t>
        </is>
      </c>
      <c r="D40" s="28" t="n"/>
      <c r="E40" s="95" t="inlineStr">
        <is>
          <t>Animated</t>
        </is>
      </c>
      <c r="F40" s="114" t="n"/>
      <c r="G40" s="31" t="n"/>
      <c r="H40" s="117" t="n"/>
      <c r="I40" s="96" t="inlineStr">
        <is>
          <t>Disney</t>
        </is>
      </c>
      <c r="J40" s="97" t="n">
        <v>2017</v>
      </c>
      <c r="K40" s="35">
        <f>ROW(K40)-1</f>
        <v/>
      </c>
      <c r="L40" s="36" t="b">
        <v>0</v>
      </c>
      <c r="M40" s="98" t="inlineStr">
        <is>
          <t>More stunning visuals from Pixar, a great story and top of the charts music. Tear-jerking scenes, plenty of laughs and a good look into Mexican culture.</t>
        </is>
      </c>
      <c r="N40" s="38"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0" s="39" t="inlineStr">
        <is>
          <t>https://image.tmdb.org/t/p/w500/gGEsBPAijhVUFoiNpgZXqRVWJt2.jpg</t>
        </is>
      </c>
      <c r="P40" s="40"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0" s="41" t="inlineStr">
        <is>
          <t>Lee Unkrich</t>
        </is>
      </c>
      <c r="R40" s="42" t="inlineStr">
        <is>
          <t>[{"Source": "Internet Movie Database", "Value": "8.4/10"}, {"Source": "Rotten Tomatoes", "Value": "97%"}, {"Source": "Metacritic", "Value": "81/100"}]</t>
        </is>
      </c>
      <c r="S40" s="43" t="inlineStr">
        <is>
          <t>807,816,196</t>
        </is>
      </c>
      <c r="T40" s="44" t="inlineStr">
        <is>
          <t>PG</t>
        </is>
      </c>
      <c r="U40" s="45" t="inlineStr">
        <is>
          <t>105</t>
        </is>
      </c>
      <c r="V40" s="46"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0" s="47" t="inlineStr">
        <is>
          <t>175,000,000</t>
        </is>
      </c>
      <c r="X40" s="35" t="n">
        <v>354912</v>
      </c>
      <c r="Y40" s="35" t="inlineStr">
        <is>
          <t>[364689, 399055, 374720, 284053, 260513, 460793, 316029, 150540, 406997, 359940, 181808, 260514, 277834, 353486, 446354, 392044, 141052, 127380, 398818, 321612]</t>
        </is>
      </c>
      <c r="Z40" s="35" t="inlineStr">
        <is>
          <t>97%</t>
        </is>
      </c>
      <c r="AA40" s="35" t="inlineStr">
        <is>
          <t>8.4/10</t>
        </is>
      </c>
      <c r="AB40" s="35" t="inlineStr">
        <is>
          <t>81/100</t>
        </is>
      </c>
      <c r="AC40" s="35" t="inlineStr">
        <is>
          <t>https://www.youtube.com/embed/Rvr68u6k5sI</t>
        </is>
      </c>
      <c r="AD40" s="36" t="inlineStr">
        <is>
          <t>US</t>
        </is>
      </c>
      <c r="AE40" s="36" t="n">
        <v>1731215633548</v>
      </c>
    </row>
    <row r="41" ht="14.25" customHeight="1" s="144">
      <c r="A41" s="93" t="inlineStr">
        <is>
          <t>Toy Story 3</t>
        </is>
      </c>
      <c r="B41" s="94" t="n">
        <v>97</v>
      </c>
      <c r="C41" s="121" t="inlineStr">
        <is>
          <t>Pixar</t>
        </is>
      </c>
      <c r="D41" s="28" t="inlineStr">
        <is>
          <t>Toy Story</t>
        </is>
      </c>
      <c r="E41" s="95" t="inlineStr">
        <is>
          <t>Animated</t>
        </is>
      </c>
      <c r="F41" s="114" t="n"/>
      <c r="G41" s="31" t="n"/>
      <c r="H41" s="117" t="n"/>
      <c r="I41" s="96" t="inlineStr">
        <is>
          <t>Disney</t>
        </is>
      </c>
      <c r="J41" s="97" t="n">
        <v>2010</v>
      </c>
      <c r="K41" s="35">
        <f>ROW(K41)-1</f>
        <v/>
      </c>
      <c r="L41" s="36" t="b">
        <v>0</v>
      </c>
      <c r="M41" s="98" t="inlineStr">
        <is>
          <t xml:space="preserve">Incredibly tear jerking moments, and shows what it is like to grow up. Still provides the laughs and spectacular animation that you expect from Toy Story movies. A fitting end to the toy's journeys (that isn't undone by the sequel). </t>
        </is>
      </c>
      <c r="N41" s="38" t="inlineStr">
        <is>
          <t>Woody, Buzz, and the rest of Andy's toys haven't been played with in years. With Andy about to go to college, the gang find themselves accidentally left at a nefarious day care center. The toys must band together to escape and return home to Andy.</t>
        </is>
      </c>
      <c r="O41" s="39" t="inlineStr">
        <is>
          <t>https://image.tmdb.org/t/p/w500/AbbXspMOwdvwWZgVN0nabZq03Ec.jpg</t>
        </is>
      </c>
      <c r="P41" s="40"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1" s="41" t="inlineStr">
        <is>
          <t>Lee Unkrich</t>
        </is>
      </c>
      <c r="R41" s="42" t="inlineStr">
        <is>
          <t>[{"Source": "Internet Movie Database", "Value": "8.3/10"}, {"Source": "Rotten Tomatoes", "Value": "98%"}, {"Source": "Metacritic", "Value": "92/100"}]</t>
        </is>
      </c>
      <c r="S41" s="43" t="inlineStr">
        <is>
          <t>1,067,316,101</t>
        </is>
      </c>
      <c r="T41" s="44" t="inlineStr">
        <is>
          <t>G</t>
        </is>
      </c>
      <c r="U41" s="45" t="inlineStr">
        <is>
          <t>103</t>
        </is>
      </c>
      <c r="V41" s="46" t="inlineStr">
        <is>
          <t>{"link": "https://www.themoviedb.org/movie/10193-toy-story-3/watch?locale=CA",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 s="47" t="inlineStr">
        <is>
          <t>200,000,000</t>
        </is>
      </c>
      <c r="X41" s="35" t="n">
        <v>10193</v>
      </c>
      <c r="Y41" s="35" t="inlineStr">
        <is>
          <t>[863, 301528, 49013, 862, 14160, 62177, 62211, 920, 10681, 585, 10191, 77887, 256835, 3049, 1858, 605, 18785, 2062, 9806, 12]</t>
        </is>
      </c>
      <c r="Z41" s="35" t="inlineStr">
        <is>
          <t>98%</t>
        </is>
      </c>
      <c r="AA41" s="35" t="inlineStr">
        <is>
          <t>8.3/10</t>
        </is>
      </c>
      <c r="AB41" s="35" t="inlineStr">
        <is>
          <t>92/100</t>
        </is>
      </c>
      <c r="AC41" s="73" t="inlineStr">
        <is>
          <t>https://www.youtube.com/embed/2BlMNH1QTeE</t>
        </is>
      </c>
      <c r="AD41" s="36" t="inlineStr">
        <is>
          <t>US</t>
        </is>
      </c>
      <c r="AE41" s="36" t="n">
        <v>1731215633548</v>
      </c>
    </row>
    <row r="42" ht="14.25" customHeight="1" s="144">
      <c r="A42" s="93" t="inlineStr">
        <is>
          <t>The Big Short</t>
        </is>
      </c>
      <c r="B42" s="94" t="n">
        <v>97</v>
      </c>
      <c r="C42" s="121" t="n"/>
      <c r="D42" s="28" t="n"/>
      <c r="E42" s="95" t="inlineStr">
        <is>
          <t>Drama</t>
        </is>
      </c>
      <c r="F42" s="114" t="n"/>
      <c r="G42" s="31" t="n"/>
      <c r="H42" s="117" t="n"/>
      <c r="I42" s="96" t="inlineStr">
        <is>
          <t>Paramount Pictures</t>
        </is>
      </c>
      <c r="J42" s="97" t="n">
        <v>2015</v>
      </c>
      <c r="K42" s="35">
        <f>ROW(K42)-1</f>
        <v/>
      </c>
      <c r="L42" s="36" t="b">
        <v>0</v>
      </c>
      <c r="M42" s="9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2" s="38" t="inlineStr">
        <is>
          <t>The men who made millions from a global economic meltdown.</t>
        </is>
      </c>
      <c r="O42" s="39" t="inlineStr">
        <is>
          <t>https://image.tmdb.org/t/p/w500/isuQWbJPbjybBEWdcCaBUPmU0XO.jpg</t>
        </is>
      </c>
      <c r="P42" s="40"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2" s="41" t="inlineStr">
        <is>
          <t>Adam McKay</t>
        </is>
      </c>
      <c r="R42" s="42" t="inlineStr">
        <is>
          <t>[{"Source": "Internet Movie Database", "Value": "7.8/10"}, {"Source": "Rotten Tomatoes", "Value": "89%"}, {"Source": "Metacritic", "Value": "81/100"}]</t>
        </is>
      </c>
      <c r="S42" s="43" t="inlineStr">
        <is>
          <t>133,346,506</t>
        </is>
      </c>
      <c r="T42" s="44" t="inlineStr">
        <is>
          <t>R</t>
        </is>
      </c>
      <c r="U42" s="45" t="inlineStr">
        <is>
          <t>131</t>
        </is>
      </c>
      <c r="V42" s="46"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42" s="47" t="inlineStr">
        <is>
          <t>28,000,000</t>
        </is>
      </c>
      <c r="X42" s="35" t="n">
        <v>318846</v>
      </c>
      <c r="Y42" s="35" t="inlineStr">
        <is>
          <t>[314365, 296098, 281957, 321697, 264644, 273248, 274479, 266294, 167073, 168672, 429197, 306819, 290250, 10316, 106646, 8374, 286217, 60308, 50646, 312221]</t>
        </is>
      </c>
      <c r="Z42" s="35" t="inlineStr">
        <is>
          <t>89%</t>
        </is>
      </c>
      <c r="AA42" s="35" t="inlineStr">
        <is>
          <t>7.8/10</t>
        </is>
      </c>
      <c r="AB42" s="35" t="inlineStr">
        <is>
          <t>81/100</t>
        </is>
      </c>
      <c r="AC42" s="35" t="inlineStr">
        <is>
          <t>https://www.youtube.com/embed/1kQc3mmtH-o</t>
        </is>
      </c>
      <c r="AD42" s="36" t="inlineStr">
        <is>
          <t>US</t>
        </is>
      </c>
      <c r="AE42" s="36" t="n">
        <v>1731215633548</v>
      </c>
    </row>
    <row r="43" ht="14.25" customHeight="1" s="144">
      <c r="A43" s="93" t="inlineStr">
        <is>
          <t>Die Hard</t>
        </is>
      </c>
      <c r="B43" s="94" t="n">
        <v>97</v>
      </c>
      <c r="C43" s="121" t="inlineStr">
        <is>
          <t>Die Hard</t>
        </is>
      </c>
      <c r="D43" s="28" t="n"/>
      <c r="E43" s="95" t="inlineStr">
        <is>
          <t>Action</t>
        </is>
      </c>
      <c r="F43" s="114" t="inlineStr">
        <is>
          <t>Thriller</t>
        </is>
      </c>
      <c r="G43" s="31" t="inlineStr">
        <is>
          <t>Christmas</t>
        </is>
      </c>
      <c r="H43" s="117" t="n"/>
      <c r="I43" s="96" t="inlineStr">
        <is>
          <t>20th Century Studios</t>
        </is>
      </c>
      <c r="J43" s="97" t="n">
        <v>1988</v>
      </c>
      <c r="K43" s="35">
        <f>ROW(K43)-1</f>
        <v/>
      </c>
      <c r="L43" s="36" t="b">
        <v>0</v>
      </c>
      <c r="M43" s="98" t="inlineStr">
        <is>
          <t>Exciting and tense, "Die Hard" is excellent from start to finish and truly belongs among the greatest action movies of all time.</t>
        </is>
      </c>
      <c r="N43" s="38"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3" s="39" t="inlineStr">
        <is>
          <t>https://image.tmdb.org/t/p/w500/yFihWxQcmqcaBR31QM6Y8gT6aYV.jpg</t>
        </is>
      </c>
      <c r="P43" s="40"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3" s="41" t="inlineStr">
        <is>
          <t>John McTiernan</t>
        </is>
      </c>
      <c r="R43" s="42" t="inlineStr">
        <is>
          <t>[{"Source": "Internet Movie Database", "Value": "8.2/10"}, {"Source": "Rotten Tomatoes", "Value": "94%"}, {"Source": "Metacritic", "Value": "72/100"}]</t>
        </is>
      </c>
      <c r="S43" s="74" t="inlineStr">
        <is>
          <t>140,767,956</t>
        </is>
      </c>
      <c r="T43" s="75" t="inlineStr">
        <is>
          <t>R</t>
        </is>
      </c>
      <c r="U43" s="76" t="inlineStr">
        <is>
          <t>132</t>
        </is>
      </c>
      <c r="V43" s="46" t="inlineStr">
        <is>
          <t>{"link": "https://www.themoviedb.org/movie/562-die-hard/watch?locale=CA",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 s="47" t="inlineStr">
        <is>
          <t>28,000,000</t>
        </is>
      </c>
      <c r="X43" s="35" t="n">
        <v>562</v>
      </c>
      <c r="Y43" s="35" t="inlineStr">
        <is>
          <t>[1573, 847, 1572, 942, 82690, 1571, 2080, 75780, 581734, 15137, 9355, 102362, 2787, 47964, 671, 2617, 13223, 865, 278, 18]</t>
        </is>
      </c>
      <c r="Z43" s="35" t="inlineStr">
        <is>
          <t>94%</t>
        </is>
      </c>
      <c r="AA43" s="35" t="inlineStr">
        <is>
          <t>8.2/10</t>
        </is>
      </c>
      <c r="AB43" s="35" t="inlineStr">
        <is>
          <t>72/100</t>
        </is>
      </c>
      <c r="AC43" s="35" t="inlineStr">
        <is>
          <t>https://www.youtube.com/embed/4Wi28Vsi_ZU</t>
        </is>
      </c>
      <c r="AD43" s="36" t="inlineStr">
        <is>
          <t>US</t>
        </is>
      </c>
      <c r="AE43" s="36" t="n">
        <v>1731215633548</v>
      </c>
    </row>
    <row r="44" ht="14.25" customHeight="1" s="144">
      <c r="A44" s="93" t="inlineStr">
        <is>
          <t>Aliens</t>
        </is>
      </c>
      <c r="B44" s="94" t="n">
        <v>97</v>
      </c>
      <c r="C44" s="121" t="inlineStr">
        <is>
          <t>Alien vs Predator</t>
        </is>
      </c>
      <c r="D44" s="28" t="inlineStr">
        <is>
          <t>Alien</t>
        </is>
      </c>
      <c r="E44" s="95" t="inlineStr">
        <is>
          <t>Sci-Fi</t>
        </is>
      </c>
      <c r="F44" s="114" t="inlineStr">
        <is>
          <t>Action</t>
        </is>
      </c>
      <c r="G44" s="31" t="n"/>
      <c r="H44" s="117" t="n"/>
      <c r="I44" s="96" t="inlineStr">
        <is>
          <t>20th Century Studios</t>
        </is>
      </c>
      <c r="J44" s="97" t="n">
        <v>1986</v>
      </c>
      <c r="K44" s="35">
        <f>ROW(K44)-1</f>
        <v/>
      </c>
      <c r="L44" s="36" t="b">
        <v>0</v>
      </c>
      <c r="M44" s="9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4" s="38"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4" s="39" t="inlineStr">
        <is>
          <t>https://image.tmdb.org/t/p/w500/r1x5JGpyqZU8PYhbs4UcrO1Xb6x.jpg</t>
        </is>
      </c>
      <c r="P44" s="40"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4" s="41" t="inlineStr">
        <is>
          <t>James Cameron</t>
        </is>
      </c>
      <c r="R44" s="42" t="inlineStr">
        <is>
          <t>[{"Source": "Internet Movie Database", "Value": "8.4/10"}, {"Source": "Rotten Tomatoes", "Value": "94%"}, {"Source": "Metacritic", "Value": "84/100"}]</t>
        </is>
      </c>
      <c r="S44" s="43" t="inlineStr">
        <is>
          <t>183,316,455</t>
        </is>
      </c>
      <c r="T44" s="44" t="inlineStr">
        <is>
          <t>R</t>
        </is>
      </c>
      <c r="U44" s="45" t="inlineStr">
        <is>
          <t>137</t>
        </is>
      </c>
      <c r="V44" s="46"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W44" s="47" t="inlineStr">
        <is>
          <t>18,500,000</t>
        </is>
      </c>
      <c r="X44" s="35" t="n">
        <v>679</v>
      </c>
      <c r="Y44" s="35" t="inlineStr">
        <is>
          <t>[8077, 8078, 9426, 348, 1891, 440, 106, 85, 218, 70981, 1576, 1788, 395, 126889, 72105, 686, 17654, 744, 9377, 49849]</t>
        </is>
      </c>
      <c r="Z44" s="35" t="inlineStr">
        <is>
          <t>94%</t>
        </is>
      </c>
      <c r="AA44" s="35" t="inlineStr">
        <is>
          <t>8.4/10</t>
        </is>
      </c>
      <c r="AB44" s="35" t="inlineStr">
        <is>
          <t>84/100</t>
        </is>
      </c>
      <c r="AC44" s="35" t="inlineStr">
        <is>
          <t>https://www.youtube.com/embed/8OxirbuHsBA</t>
        </is>
      </c>
      <c r="AD44" s="36" t="inlineStr">
        <is>
          <t>US</t>
        </is>
      </c>
      <c r="AE44" s="36" t="n">
        <v>1731215633548</v>
      </c>
    </row>
    <row r="45" ht="14.25" customHeight="1" s="144">
      <c r="A45" s="93" t="inlineStr">
        <is>
          <t>Lord of the Rings: The Return of the King</t>
        </is>
      </c>
      <c r="B45" s="94" t="n">
        <v>97</v>
      </c>
      <c r="C45" s="121" t="inlineStr">
        <is>
          <t>Middle-Earth</t>
        </is>
      </c>
      <c r="D45" s="28" t="inlineStr">
        <is>
          <t>Lord of the Rings</t>
        </is>
      </c>
      <c r="E45" s="95" t="inlineStr">
        <is>
          <t>Fantasy</t>
        </is>
      </c>
      <c r="F45" s="114" t="inlineStr">
        <is>
          <t>Adventure</t>
        </is>
      </c>
      <c r="G45" s="31" t="n"/>
      <c r="H45" s="117" t="n"/>
      <c r="I45" s="96" t="inlineStr">
        <is>
          <t>New Line Cinema</t>
        </is>
      </c>
      <c r="J45" s="97" t="n">
        <v>2003</v>
      </c>
      <c r="K45" s="35">
        <f>ROW(K45)-1</f>
        <v/>
      </c>
      <c r="L45" s="36" t="b">
        <v>0</v>
      </c>
      <c r="M45" s="98" t="inlineStr">
        <is>
          <t>Good action, great acting, a three hour movie that flies by. Great CGI effects. A satisfying conclusion to the trilogy.</t>
        </is>
      </c>
      <c r="N45" s="38"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5" s="39" t="inlineStr">
        <is>
          <t>https://image.tmdb.org/t/p/w500/rCzpDGLbOoPwLjy3OAm5NUPOTrC.jpg</t>
        </is>
      </c>
      <c r="P45" s="40"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5" s="41" t="inlineStr">
        <is>
          <t>Peter Jackson</t>
        </is>
      </c>
      <c r="R45" s="42" t="inlineStr">
        <is>
          <t>[{"Source": "Internet Movie Database", "Value": "9.0/10"}, {"Source": "Rotten Tomatoes", "Value": "94%"}, {"Source": "Metacritic", "Value": "94/100"}]</t>
        </is>
      </c>
      <c r="S45" s="43" t="inlineStr">
        <is>
          <t>1,118,888,979</t>
        </is>
      </c>
      <c r="T45" s="44" t="inlineStr">
        <is>
          <t>PG-13</t>
        </is>
      </c>
      <c r="U45" s="45" t="inlineStr">
        <is>
          <t>201</t>
        </is>
      </c>
      <c r="V45" s="46"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5" s="47" t="inlineStr">
        <is>
          <t>94,000,000</t>
        </is>
      </c>
      <c r="X45" s="35" t="n">
        <v>122</v>
      </c>
      <c r="Y45" s="35" t="inlineStr">
        <is>
          <t>[121, 120, 49051, 13, 562, 429, 603, 82690, 671, 36657, 550, 11, 359983, 155, 1891, 1930, 13888, 680, 22, 329]</t>
        </is>
      </c>
      <c r="Z45" s="35" t="inlineStr">
        <is>
          <t>94%</t>
        </is>
      </c>
      <c r="AA45" s="35" t="inlineStr">
        <is>
          <t>9.0/10</t>
        </is>
      </c>
      <c r="AB45" s="35" t="inlineStr">
        <is>
          <t>94/100</t>
        </is>
      </c>
      <c r="AC45" s="35" t="inlineStr">
        <is>
          <t>https://www.youtube.com/embed/zckJCxYxn1g</t>
        </is>
      </c>
      <c r="AD45" s="36" t="inlineStr">
        <is>
          <t>US</t>
        </is>
      </c>
      <c r="AE45" s="36" t="n">
        <v>1731215633548</v>
      </c>
    </row>
    <row r="46" ht="14.25" customHeight="1" s="144">
      <c r="A46" s="93" t="inlineStr">
        <is>
          <t>Alien</t>
        </is>
      </c>
      <c r="B46" s="94" t="n">
        <v>97</v>
      </c>
      <c r="C46" s="121" t="inlineStr">
        <is>
          <t>Alien vs Predator</t>
        </is>
      </c>
      <c r="D46" s="28" t="inlineStr">
        <is>
          <t>Alien</t>
        </is>
      </c>
      <c r="E46" s="95" t="inlineStr">
        <is>
          <t>Sci-Fi</t>
        </is>
      </c>
      <c r="F46" s="114" t="inlineStr">
        <is>
          <t>Horror</t>
        </is>
      </c>
      <c r="G46" s="31" t="n"/>
      <c r="H46" s="117" t="n"/>
      <c r="I46" s="96" t="inlineStr">
        <is>
          <t>20th Century Studios</t>
        </is>
      </c>
      <c r="J46" s="97" t="n">
        <v>1979</v>
      </c>
      <c r="K46" s="35">
        <f>ROW(K46)-1</f>
        <v/>
      </c>
      <c r="L46" s="36" t="b">
        <v>0</v>
      </c>
      <c r="M46" s="98" t="inlineStr">
        <is>
          <t>Terrifying in all the right ways, an iconic creature design and stellar acting. Plenty of scenes that you will never forget, and that have been referenced heavily in pop culture.</t>
        </is>
      </c>
      <c r="N46" s="38"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6" s="39" t="inlineStr">
        <is>
          <t>https://image.tmdb.org/t/p/w500/vfrQk5IPloGg1v9Rzbh2Eg3VGyM.jpg</t>
        </is>
      </c>
      <c r="P46" s="40" t="inlineStr">
        <is>
          <t>Tom Skerritt, Sigourney Weaver, Veronica Cartwright, Harry Dean Stanton, John Hurt, Ian Holm, Yaphet Kotto, Bolaji Badejo, Helen Horton</t>
        </is>
      </c>
      <c r="Q46" s="41" t="inlineStr">
        <is>
          <t>Ridley Scott</t>
        </is>
      </c>
      <c r="R46" s="42" t="inlineStr">
        <is>
          <t>[{"Source": "Internet Movie Database", "Value": "8.5/10"}, {"Source": "Rotten Tomatoes", "Value": "93%"}, {"Source": "Metacritic", "Value": "89/100"}]</t>
        </is>
      </c>
      <c r="S46" s="43" t="inlineStr">
        <is>
          <t>104,931,801</t>
        </is>
      </c>
      <c r="T46" s="44" t="inlineStr">
        <is>
          <t>R</t>
        </is>
      </c>
      <c r="U46" s="45" t="inlineStr">
        <is>
          <t>117</t>
        </is>
      </c>
      <c r="V46" s="46"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 s="47" t="inlineStr">
        <is>
          <t>11,000,000</t>
        </is>
      </c>
      <c r="X46" s="35" t="n">
        <v>348</v>
      </c>
      <c r="Y46" s="35" t="inlineStr">
        <is>
          <t>[679, 8077, 8078, 578, 126889, 78, 923, 2252, 534, 12113, 1091, 762, 28, 185, 62, 510, 395, 218, 36658, 11]</t>
        </is>
      </c>
      <c r="Z46" s="35" t="inlineStr">
        <is>
          <t>93%</t>
        </is>
      </c>
      <c r="AA46" s="35" t="inlineStr">
        <is>
          <t>8.5/10</t>
        </is>
      </c>
      <c r="AB46" s="35" t="inlineStr">
        <is>
          <t>89/100</t>
        </is>
      </c>
      <c r="AC46" s="35" t="inlineStr">
        <is>
          <t>https://www.youtube.com/embed/sVwH0hIvV5k</t>
        </is>
      </c>
      <c r="AD46" s="36" t="inlineStr">
        <is>
          <t>US</t>
        </is>
      </c>
      <c r="AE46" s="36" t="n">
        <v>1731215633548</v>
      </c>
    </row>
    <row r="47" ht="14.25" customHeight="1" s="144">
      <c r="A47" s="93" t="inlineStr">
        <is>
          <t>Lady Bird</t>
        </is>
      </c>
      <c r="B47" s="94" t="n">
        <v>97</v>
      </c>
      <c r="C47" s="121" t="n"/>
      <c r="D47" s="28" t="n"/>
      <c r="E47" s="95" t="inlineStr">
        <is>
          <t>Dramedy</t>
        </is>
      </c>
      <c r="F47" s="114" t="inlineStr">
        <is>
          <t>Coming-of-Age</t>
        </is>
      </c>
      <c r="G47" s="31" t="n"/>
      <c r="H47" s="117" t="n"/>
      <c r="I47" s="96" t="inlineStr">
        <is>
          <t>A24</t>
        </is>
      </c>
      <c r="J47" s="97" t="n">
        <v>2017</v>
      </c>
      <c r="K47" s="35">
        <f>ROW(K47)-1</f>
        <v/>
      </c>
      <c r="L47" s="36" t="b">
        <v>0</v>
      </c>
      <c r="M47" s="9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7" s="50" t="inlineStr">
        <is>
          <t>Lady Bird McPherson, a strong willed, deeply opinionated, artistic 17 year old comes of age in Sacramento. Her relationship with her mother and her upbringing are questioned and tested as she plans to head off to college.</t>
        </is>
      </c>
      <c r="O47" s="51" t="inlineStr">
        <is>
          <t>https://image.tmdb.org/t/p/w500/iySFtKLrWvVzXzlFj7x1zalxi5G.jpg</t>
        </is>
      </c>
      <c r="P47" s="52"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7" s="53" t="inlineStr">
        <is>
          <t>Greta Gerwig</t>
        </is>
      </c>
      <c r="R47" s="60" t="inlineStr">
        <is>
          <t>[{"Source": "Internet Movie Database", "Value": "7.4/10"}, {"Source": "Rotten Tomatoes", "Value": "99%"}, {"Source": "Metacritic", "Value": "93/100"}]</t>
        </is>
      </c>
      <c r="S47" s="61" t="inlineStr">
        <is>
          <t>79,000,000</t>
        </is>
      </c>
      <c r="T47" s="56" t="inlineStr">
        <is>
          <t>R</t>
        </is>
      </c>
      <c r="U47" s="57" t="inlineStr">
        <is>
          <t>94</t>
        </is>
      </c>
      <c r="V47" s="58"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7" s="62" t="inlineStr">
        <is>
          <t>10,000,000</t>
        </is>
      </c>
      <c r="X47" s="35" t="n">
        <v>391713</v>
      </c>
      <c r="Y47" s="35" t="inlineStr">
        <is>
          <t>[398818, 359940, 389015, 399055, 400617, 331482, 394117, 399404, 339877, 451915, 339403, 428449, 446354, 347866, 414425, 109445, 429189, 419430, 371638, 489925]</t>
        </is>
      </c>
      <c r="Z47" s="35" t="inlineStr">
        <is>
          <t>99%</t>
        </is>
      </c>
      <c r="AA47" s="35" t="inlineStr">
        <is>
          <t>7.4/10</t>
        </is>
      </c>
      <c r="AB47" s="35" t="inlineStr">
        <is>
          <t>93/100</t>
        </is>
      </c>
      <c r="AC47" s="35" t="inlineStr">
        <is>
          <t>https://www.youtube.com/embed/cNi_HC839Wo</t>
        </is>
      </c>
      <c r="AD47" s="36" t="inlineStr">
        <is>
          <t>US</t>
        </is>
      </c>
      <c r="AE47" s="36" t="n">
        <v>1731215633548</v>
      </c>
    </row>
    <row r="48" ht="14.25" customHeight="1" s="144">
      <c r="A48" s="93" t="inlineStr">
        <is>
          <t>Finding Nemo</t>
        </is>
      </c>
      <c r="B48" s="94" t="n">
        <v>97</v>
      </c>
      <c r="C48" s="121" t="inlineStr">
        <is>
          <t>Pixar</t>
        </is>
      </c>
      <c r="D48" s="28" t="inlineStr">
        <is>
          <t>Finding Nemo</t>
        </is>
      </c>
      <c r="E48" s="95" t="inlineStr">
        <is>
          <t>Animated</t>
        </is>
      </c>
      <c r="F48" s="114" t="n"/>
      <c r="G48" s="31" t="n"/>
      <c r="H48" s="117" t="n"/>
      <c r="I48" s="96" t="inlineStr">
        <is>
          <t>Disney</t>
        </is>
      </c>
      <c r="J48" s="97" t="n">
        <v>2003</v>
      </c>
      <c r="K48" s="35">
        <f>ROW(K48)-1</f>
        <v/>
      </c>
      <c r="L48" s="36" t="b">
        <v>0</v>
      </c>
      <c r="M48" s="98" t="inlineStr">
        <is>
          <t>An incredible journey that provides plenty of excitement, laughs and tears. Plenty of lines that stuck in my mind for years. The worst thing I can say about it is that it brought us the abomination "Shark Tale".</t>
        </is>
      </c>
      <c r="N48" s="38"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8" s="39" t="inlineStr">
        <is>
          <t>https://image.tmdb.org/t/p/w500/eHuGQ10FUzK1mdOY69wF5pGgEf5.jpg</t>
        </is>
      </c>
      <c r="P48" s="40"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8" s="41" t="inlineStr">
        <is>
          <t>Andrew Stanton</t>
        </is>
      </c>
      <c r="R48" s="42" t="inlineStr">
        <is>
          <t>[{"Source": "Internet Movie Database", "Value": "8.2/10"}, {"Source": "Rotten Tomatoes", "Value": "99%"}, {"Source": "Metacritic", "Value": "90/100"}]</t>
        </is>
      </c>
      <c r="S48" s="43" t="inlineStr">
        <is>
          <t>940,335,536</t>
        </is>
      </c>
      <c r="T48" s="44" t="inlineStr">
        <is>
          <t>G</t>
        </is>
      </c>
      <c r="U48" s="45" t="inlineStr">
        <is>
          <t>100</t>
        </is>
      </c>
      <c r="V48" s="46" t="inlineStr">
        <is>
          <t>{"link": "https://www.themoviedb.org/movie/12-finding-nemo/watch?locale=CA",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 s="47" t="inlineStr">
        <is>
          <t>94,000,000</t>
        </is>
      </c>
      <c r="X48" s="35" t="n">
        <v>12</v>
      </c>
      <c r="Y48" s="35" t="inlineStr">
        <is>
          <t>[9806, 127380, 585, 2062, 920, 80321, 862, 14160, 1571, 10681, 310, 8587, 425, 863, 95, 603, 22, 62211, 285, 105]</t>
        </is>
      </c>
      <c r="Z48" s="35" t="inlineStr">
        <is>
          <t>99%</t>
        </is>
      </c>
      <c r="AA48" s="35" t="inlineStr">
        <is>
          <t>8.2/10</t>
        </is>
      </c>
      <c r="AB48" s="35" t="inlineStr">
        <is>
          <t>90/100</t>
        </is>
      </c>
      <c r="AC48" s="35" t="inlineStr">
        <is>
          <t>https://www.youtube.com/embed/SPHfeNgogVs</t>
        </is>
      </c>
      <c r="AD48" s="36" t="inlineStr">
        <is>
          <t>US</t>
        </is>
      </c>
      <c r="AE48" s="36" t="n">
        <v>1731215633548</v>
      </c>
    </row>
    <row r="49" ht="14.25" customHeight="1" s="144">
      <c r="A49" s="93" t="inlineStr">
        <is>
          <t>Aftersun</t>
        </is>
      </c>
      <c r="B49" s="94" t="n">
        <v>97</v>
      </c>
      <c r="C49" s="121" t="n"/>
      <c r="D49" s="28" t="n"/>
      <c r="E49" s="95" t="inlineStr">
        <is>
          <t>Drama</t>
        </is>
      </c>
      <c r="F49" s="114" t="inlineStr">
        <is>
          <t>Coming-of-Age</t>
        </is>
      </c>
      <c r="G49" s="31" t="n"/>
      <c r="H49" s="117" t="n"/>
      <c r="I49" s="96" t="inlineStr">
        <is>
          <t>A24</t>
        </is>
      </c>
      <c r="J49" s="97" t="n">
        <v>2022</v>
      </c>
      <c r="K49" s="35">
        <f>ROW(K49)-1</f>
        <v/>
      </c>
      <c r="L49" s="36" t="b">
        <v>0</v>
      </c>
      <c r="M49" s="9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49" s="50" t="inlineStr">
        <is>
          <t>Sophie reflects on the shared joy and private melancholy of a holiday she took with her father twenty years earlier. Memories real and imagined fill the gaps between miniDV footage as she tries to reconcile the father she knew with the man she didn't.</t>
        </is>
      </c>
      <c r="O49" s="51" t="inlineStr">
        <is>
          <t>https://image.tmdb.org/t/p/w500/evKz85EKouVbIr51zy5fOtpNRPg.jpg</t>
        </is>
      </c>
      <c r="P49" s="52"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49" s="53" t="inlineStr">
        <is>
          <t>Charlotte Wells</t>
        </is>
      </c>
      <c r="R49" s="60" t="inlineStr">
        <is>
          <t>[{"Source": "Internet Movie Database", "Value": "7.6/10"}, {"Source": "Rotten Tomatoes", "Value": "95%"}, {"Source": "Metacritic", "Value": "95/100"}]</t>
        </is>
      </c>
      <c r="S49" s="61" t="inlineStr">
        <is>
          <t>7,834,405</t>
        </is>
      </c>
      <c r="T49" s="56" t="inlineStr">
        <is>
          <t>R</t>
        </is>
      </c>
      <c r="U49" s="57" t="inlineStr">
        <is>
          <t>101</t>
        </is>
      </c>
      <c r="V49" s="58"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 s="59" t="inlineStr">
        <is>
          <t>0</t>
        </is>
      </c>
      <c r="X49" s="35" t="n">
        <v>965150</v>
      </c>
      <c r="Y49" s="35" t="inlineStr">
        <is>
          <t>[685691, 817758, 324807, 340485, 889699, 539136, 47909, 804095, 592695, 585378, 785084, 705996, 489988, 497828, 758330, 664300, 976893, 967585, 869626, 901563]</t>
        </is>
      </c>
      <c r="Z49" s="35" t="inlineStr">
        <is>
          <t>95%</t>
        </is>
      </c>
      <c r="AA49" s="35" t="inlineStr">
        <is>
          <t>7.6/10</t>
        </is>
      </c>
      <c r="AB49" s="35" t="inlineStr">
        <is>
          <t>95/100</t>
        </is>
      </c>
      <c r="AC49" s="35" t="inlineStr">
        <is>
          <t>https://www.youtube.com/embed/4A34B1DIGl8</t>
        </is>
      </c>
      <c r="AD49" s="36" t="inlineStr">
        <is>
          <t>US</t>
        </is>
      </c>
      <c r="AE49" s="36" t="n">
        <v>1731215633548</v>
      </c>
    </row>
    <row r="50" ht="14.25" customHeight="1" s="144">
      <c r="A50" s="93" t="inlineStr">
        <is>
          <t>Hell or High Water</t>
        </is>
      </c>
      <c r="B50" s="94" t="n">
        <v>97</v>
      </c>
      <c r="C50" s="121" t="n"/>
      <c r="D50" s="28" t="n"/>
      <c r="E50" s="95" t="inlineStr">
        <is>
          <t>Crime</t>
        </is>
      </c>
      <c r="F50" s="114" t="inlineStr">
        <is>
          <t>Neo-Western</t>
        </is>
      </c>
      <c r="G50" s="31" t="n"/>
      <c r="H50" s="117" t="n"/>
      <c r="I50" s="96" t="inlineStr">
        <is>
          <t>Lionsgate</t>
        </is>
      </c>
      <c r="J50" s="97" t="n">
        <v>2016</v>
      </c>
      <c r="K50" s="35">
        <f>ROW(K50)-1</f>
        <v/>
      </c>
      <c r="L50" s="36" t="b">
        <v>0</v>
      </c>
      <c r="M50" s="98" t="inlineStr">
        <is>
          <t>A very tense thriller with plenty of memorable moments. Great acting performances from all involved, and some beautiful cinematography, especially the contrast between the dusty desert and the beautifully shot casino.</t>
        </is>
      </c>
      <c r="N50" s="38" t="inlineStr">
        <is>
          <t>A divorced dad and his ex-con brother resort to a desperate scheme in order to save their family's farm in West Texas.</t>
        </is>
      </c>
      <c r="O50" s="39" t="inlineStr">
        <is>
          <t>https://image.tmdb.org/t/p/w500/ljRRxqy2aXIkIBXLmOVifcOR021.jpg</t>
        </is>
      </c>
      <c r="P50" s="40"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0" s="41" t="inlineStr">
        <is>
          <t>David Mackenzie</t>
        </is>
      </c>
      <c r="R50" s="42" t="inlineStr">
        <is>
          <t>[{"Source": "Internet Movie Database", "Value": "7.6/10"}, {"Source": "Rotten Tomatoes", "Value": "97%"}, {"Source": "Metacritic", "Value": "88/100"}]</t>
        </is>
      </c>
      <c r="S50" s="43" t="inlineStr">
        <is>
          <t>37,600,000</t>
        </is>
      </c>
      <c r="T50" s="44" t="inlineStr">
        <is>
          <t>R</t>
        </is>
      </c>
      <c r="U50" s="45" t="inlineStr">
        <is>
          <t>102</t>
        </is>
      </c>
      <c r="V50" s="46"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"/hExO4PtimLIYn3kBOrzsejNv7cT.jpg", "provider_id": 582, "provider_name": "Paramount+ Amazon Channel", "display_priority": 13},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 s="47" t="inlineStr">
        <is>
          <t>12,000,000</t>
        </is>
      </c>
      <c r="X50" s="35" t="n">
        <v>338766</v>
      </c>
      <c r="Y50" s="35" t="inlineStr">
        <is>
          <t>[290250, 334541, 395834, 333484, 393457, 294963, 339419, 254302, 324786, 369557, 376866, 313297, 308266, 245703, 374617, 294272, 371645, 356213, 329865, 363676]</t>
        </is>
      </c>
      <c r="Z50" s="35" t="inlineStr">
        <is>
          <t>97%</t>
        </is>
      </c>
      <c r="AA50" s="35" t="inlineStr">
        <is>
          <t>7.6/10</t>
        </is>
      </c>
      <c r="AB50" s="35" t="inlineStr">
        <is>
          <t>88/100</t>
        </is>
      </c>
      <c r="AC50" s="35" t="inlineStr">
        <is>
          <t>https://www.youtube.com/embed/igD-fXiHRRY</t>
        </is>
      </c>
      <c r="AD50" s="36" t="inlineStr">
        <is>
          <t>US</t>
        </is>
      </c>
      <c r="AE50" s="36" t="n">
        <v>1731215633548</v>
      </c>
    </row>
    <row r="51" ht="14.25" customHeight="1" s="144">
      <c r="A51" s="93" t="inlineStr">
        <is>
          <t>The Other Guys</t>
        </is>
      </c>
      <c r="B51" s="94" t="n">
        <v>97</v>
      </c>
      <c r="C51" s="121" t="n"/>
      <c r="D51" s="28" t="n"/>
      <c r="E51" s="95" t="inlineStr">
        <is>
          <t>Comedy</t>
        </is>
      </c>
      <c r="F51" s="114" t="n"/>
      <c r="G51" s="31" t="n"/>
      <c r="H51" s="117" t="n"/>
      <c r="I51" s="96" t="inlineStr">
        <is>
          <t>Columbia Pictures</t>
        </is>
      </c>
      <c r="J51" s="97" t="n">
        <v>2010</v>
      </c>
      <c r="K51" s="35">
        <f>ROW(K51)-1</f>
        <v/>
      </c>
      <c r="L51" s="36" t="b">
        <v>0</v>
      </c>
      <c r="M51" s="98" t="inlineStr">
        <is>
          <t>Hilarious movie with great performances from Mark Wahlberg and Will Ferrell, and a great supporting performance from Michael Keaton. Will Ferrell's last great movie.</t>
        </is>
      </c>
      <c r="N51" s="38"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1" s="39" t="inlineStr">
        <is>
          <t>https://image.tmdb.org/t/p/w500/wNEHNqo3MgHmj3BUiPSqqq5czcm.jpg</t>
        </is>
      </c>
      <c r="P51" s="40"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1" s="41" t="inlineStr">
        <is>
          <t>Adam McKay</t>
        </is>
      </c>
      <c r="R51" s="42" t="inlineStr">
        <is>
          <t>[{"Source": "Internet Movie Database", "Value": "6.7/10"}, {"Source": "Rotten Tomatoes", "Value": "79%"}, {"Source": "Metacritic", "Value": "64/100"}]</t>
        </is>
      </c>
      <c r="S51" s="43" t="inlineStr">
        <is>
          <t>170,432,927</t>
        </is>
      </c>
      <c r="T51" s="44" t="inlineStr">
        <is>
          <t>PG-13</t>
        </is>
      </c>
      <c r="U51" s="45" t="inlineStr">
        <is>
          <t>116</t>
        </is>
      </c>
      <c r="V51" s="46" t="inlineStr">
        <is>
          <t>{"link": "https://www.themoviedb.org/movie/27581-the-other-guys/watch?locale=CA",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51" s="47" t="inlineStr">
        <is>
          <t>100,000,000</t>
        </is>
      </c>
      <c r="X51" s="35" t="n">
        <v>27581</v>
      </c>
      <c r="Y51" s="35" t="inlineStr">
        <is>
          <t>[12133, 23483, 7446, 77953, 9955, 18162, 10189, 271467, 249688, 41283, 35056, 298, 714, 13260, 9718, 32823, 64688, 11358, 109443, 8961]</t>
        </is>
      </c>
      <c r="Z51" s="35" t="inlineStr">
        <is>
          <t>79%</t>
        </is>
      </c>
      <c r="AA51" s="35" t="inlineStr">
        <is>
          <t>6.7/10</t>
        </is>
      </c>
      <c r="AB51" s="35" t="inlineStr">
        <is>
          <t>64/100</t>
        </is>
      </c>
      <c r="AC51" s="35" t="inlineStr">
        <is>
          <t>https://www.youtube.com/embed/D6WOoUG1eNo</t>
        </is>
      </c>
      <c r="AD51" s="36" t="inlineStr">
        <is>
          <t>US</t>
        </is>
      </c>
      <c r="AE51" s="36" t="n">
        <v>1731215633548</v>
      </c>
    </row>
    <row r="52" ht="14.25" customHeight="1" s="144">
      <c r="A52" s="93" t="inlineStr">
        <is>
          <t>Princess Mononoke</t>
        </is>
      </c>
      <c r="B52" s="94" t="n">
        <v>97</v>
      </c>
      <c r="C52" s="121" t="inlineStr">
        <is>
          <t>Studio Ghibli</t>
        </is>
      </c>
      <c r="D52" s="28" t="n"/>
      <c r="E52" s="95" t="inlineStr">
        <is>
          <t>Animated</t>
        </is>
      </c>
      <c r="F52" s="114" t="inlineStr">
        <is>
          <t>Anime</t>
        </is>
      </c>
      <c r="G52" s="31" t="n"/>
      <c r="H52" s="117" t="n"/>
      <c r="I52" s="96" t="inlineStr">
        <is>
          <t>Studio Ghibli</t>
        </is>
      </c>
      <c r="J52" s="97" t="n">
        <v>1997</v>
      </c>
      <c r="K52" s="35">
        <f>ROW(K52)-1</f>
        <v/>
      </c>
      <c r="L52" s="36" t="b">
        <v>0</v>
      </c>
      <c r="M52" s="9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2" s="50"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2" s="51" t="inlineStr">
        <is>
          <t>https://image.tmdb.org/t/p/w500/cMYCDADoLKLbB83g4WnJegaZimC.jpg</t>
        </is>
      </c>
      <c r="P52" s="52"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2" s="53" t="inlineStr">
        <is>
          <t>Hayao Miyazaki</t>
        </is>
      </c>
      <c r="R52" s="54" t="inlineStr">
        <is>
          <t>[{"Source": "Internet Movie Database", "Value": "8.3/10"}, {"Source": "Rotten Tomatoes", "Value": "93%"}, {"Source": "Metacritic", "Value": "76/100"}]</t>
        </is>
      </c>
      <c r="S52" s="55" t="inlineStr">
        <is>
          <t>176,506,186</t>
        </is>
      </c>
      <c r="T52" s="56" t="inlineStr">
        <is>
          <t>PG-13</t>
        </is>
      </c>
      <c r="U52" s="57" t="inlineStr">
        <is>
          <t>134</t>
        </is>
      </c>
      <c r="V52" s="58" t="inlineStr">
        <is>
          <t>{"link": "https://www.themoviedb.org/movie/128/watch?locale=CA",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 s="59" t="inlineStr">
        <is>
          <t>23,500,000</t>
        </is>
      </c>
      <c r="X52" s="35" t="n">
        <v>128</v>
      </c>
      <c r="Y52" s="35" t="inlineStr">
        <is>
          <t>[8392, 4935, 10515, 81, 129, 16859, 11621, 12429, 149871, 15283, 37797, 149870, 627, 12477, 51739, 110420, 16198, 83389, 18491, 105]</t>
        </is>
      </c>
      <c r="Z52" s="35" t="inlineStr">
        <is>
          <t>93%</t>
        </is>
      </c>
      <c r="AA52" s="35" t="inlineStr">
        <is>
          <t>8.3/10</t>
        </is>
      </c>
      <c r="AB52" s="35" t="inlineStr">
        <is>
          <t>76/100</t>
        </is>
      </c>
      <c r="AC52" s="35" t="inlineStr">
        <is>
          <t>https://www.youtube.com/embed/I1dHzoRl0sQ</t>
        </is>
      </c>
      <c r="AD52" s="36" t="inlineStr">
        <is>
          <t>JP</t>
        </is>
      </c>
      <c r="AE52" s="36" t="n">
        <v>1731215633548</v>
      </c>
    </row>
    <row r="53" ht="14.25" customHeight="1" s="144">
      <c r="A53" s="93" t="inlineStr">
        <is>
          <t>The Silence of the Lambs</t>
        </is>
      </c>
      <c r="B53" s="94" t="n">
        <v>96</v>
      </c>
      <c r="C53" s="121" t="n"/>
      <c r="D53" s="28" t="n"/>
      <c r="E53" s="95" t="inlineStr">
        <is>
          <t>Horror</t>
        </is>
      </c>
      <c r="F53" s="114" t="inlineStr">
        <is>
          <t>Thriller</t>
        </is>
      </c>
      <c r="G53" s="31" t="n"/>
      <c r="H53" s="117" t="n"/>
      <c r="I53" s="96" t="inlineStr">
        <is>
          <t>Orion Pictures</t>
        </is>
      </c>
      <c r="J53" s="97" t="n">
        <v>1991</v>
      </c>
      <c r="K53" s="35">
        <f>ROW(K53)-1</f>
        <v/>
      </c>
      <c r="L53" s="36" t="b">
        <v>0</v>
      </c>
      <c r="M53" s="9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3" s="50"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3" s="51" t="inlineStr">
        <is>
          <t>https://image.tmdb.org/t/p/w500/uS9m8OBk1A8eM9I042bx8XXpqAq.jpg</t>
        </is>
      </c>
      <c r="P53" s="52"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3" s="53" t="inlineStr">
        <is>
          <t>Jonathan Demme</t>
        </is>
      </c>
      <c r="R53" s="54" t="inlineStr">
        <is>
          <t>[{"Source": "Internet Movie Database", "Value": "8.6/10"}, {"Source": "Rotten Tomatoes", "Value": "95%"}, {"Source": "Metacritic", "Value": "86/100"}]</t>
        </is>
      </c>
      <c r="S53" s="55" t="inlineStr">
        <is>
          <t>272,742,922</t>
        </is>
      </c>
      <c r="T53" s="56" t="inlineStr">
        <is>
          <t>R</t>
        </is>
      </c>
      <c r="U53" s="57" t="inlineStr">
        <is>
          <t>119</t>
        </is>
      </c>
      <c r="V53" s="58"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"/esiLBRzDUwodjfN8gA4qj7l3ZF7.jpg", "provider_id": 1794, "provider_name": "Starz Amazon Channel", "display_priority": 108}]}</t>
        </is>
      </c>
      <c r="W53" s="59" t="inlineStr">
        <is>
          <t>19,000,000</t>
        </is>
      </c>
      <c r="X53" s="35" t="n">
        <v>274</v>
      </c>
      <c r="Y53" s="35" t="inlineStr">
        <is>
          <t>[9740, 9533, 105, 101, 378, 629, 745, 280, 807, 1248, 1700, 1585, 769, 278, 857, 207, 500, 694, 77, 28]</t>
        </is>
      </c>
      <c r="Z53" s="35" t="inlineStr">
        <is>
          <t>95%</t>
        </is>
      </c>
      <c r="AA53" s="35" t="inlineStr">
        <is>
          <t>8.6/10</t>
        </is>
      </c>
      <c r="AB53" s="35" t="inlineStr">
        <is>
          <t>86/100</t>
        </is>
      </c>
      <c r="AC53" s="35" t="inlineStr">
        <is>
          <t>https://www.youtube.com/embed/1lFj08l4ujg</t>
        </is>
      </c>
      <c r="AD53" s="36" t="inlineStr">
        <is>
          <t>US</t>
        </is>
      </c>
      <c r="AE53" s="36" t="n">
        <v>1731215633548</v>
      </c>
    </row>
    <row r="54" ht="14.25" customHeight="1" s="144">
      <c r="A54" s="93" t="inlineStr">
        <is>
          <t>Lord of the Rings: The Two Towers</t>
        </is>
      </c>
      <c r="B54" s="94" t="n">
        <v>96</v>
      </c>
      <c r="C54" s="121" t="inlineStr">
        <is>
          <t>Middle-Earth</t>
        </is>
      </c>
      <c r="D54" s="28" t="inlineStr">
        <is>
          <t>Lord of the Rings</t>
        </is>
      </c>
      <c r="E54" s="95" t="inlineStr">
        <is>
          <t>Fantasy</t>
        </is>
      </c>
      <c r="F54" s="114" t="inlineStr">
        <is>
          <t>Adventure</t>
        </is>
      </c>
      <c r="G54" s="31" t="n"/>
      <c r="H54" s="117" t="n"/>
      <c r="I54" s="96" t="inlineStr">
        <is>
          <t>New Line Cinema</t>
        </is>
      </c>
      <c r="J54" s="97" t="n">
        <v>2002</v>
      </c>
      <c r="K54" s="35">
        <f>ROW(K54)-1</f>
        <v/>
      </c>
      <c r="L54" s="36" t="b">
        <v>0</v>
      </c>
      <c r="M54" s="98" t="inlineStr">
        <is>
          <t>Incredible, ground-breaking CGI effects. Exciting middle part of the trilogy featuring great performances and more incredible world-building.</t>
        </is>
      </c>
      <c r="N54" s="38"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4" s="39" t="inlineStr">
        <is>
          <t>https://image.tmdb.org/t/p/w500/5VTN0pR8gcqV3EPUHHfMGnJYN9L.jpg</t>
        </is>
      </c>
      <c r="P54" s="40"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4" s="41" t="inlineStr">
        <is>
          <t>Peter Jackson</t>
        </is>
      </c>
      <c r="R54" s="42" t="inlineStr">
        <is>
          <t>[{"Source": "Internet Movie Database", "Value": "8.8/10"}, {"Source": "Rotten Tomatoes", "Value": "95%"}, {"Source": "Metacritic", "Value": "87/100"}]</t>
        </is>
      </c>
      <c r="S54" s="43" t="inlineStr">
        <is>
          <t>926,287,400</t>
        </is>
      </c>
      <c r="T54" s="44" t="inlineStr">
        <is>
          <t>PG-13</t>
        </is>
      </c>
      <c r="U54" s="45" t="inlineStr">
        <is>
          <t>179</t>
        </is>
      </c>
      <c r="V54" s="46" t="inlineStr">
        <is>
          <t>{"link": "https://www.themoviedb.org/movie/121-the-lord-of-the-rings-the-two-towers/watch?locale=CA",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 s="47" t="inlineStr">
        <is>
          <t>79,000,000</t>
        </is>
      </c>
      <c r="X54" s="35" t="n">
        <v>121</v>
      </c>
      <c r="Y54" s="35" t="inlineStr">
        <is>
          <t>[122, 120, 672, 49051, 807, 1891, 123, 10138, 603, 14869, 272, 274, 70981, 122917, 500, 27205, 11, 22, 39514, 105]</t>
        </is>
      </c>
      <c r="Z54" s="35" t="inlineStr">
        <is>
          <t>95%</t>
        </is>
      </c>
      <c r="AA54" s="35" t="inlineStr">
        <is>
          <t>8.8/10</t>
        </is>
      </c>
      <c r="AB54" s="35" t="inlineStr">
        <is>
          <t>87/100</t>
        </is>
      </c>
      <c r="AC54" s="35" t="inlineStr">
        <is>
          <t>https://www.youtube.com/embed/nuTU5XcZTLA</t>
        </is>
      </c>
      <c r="AD54" s="36" t="inlineStr">
        <is>
          <t>US</t>
        </is>
      </c>
      <c r="AE54" s="36" t="n">
        <v>1731215633548</v>
      </c>
    </row>
    <row r="55" ht="14.25" customHeight="1" s="144">
      <c r="A55" s="93" t="inlineStr">
        <is>
          <t>Psycho</t>
        </is>
      </c>
      <c r="B55" s="94" t="n">
        <v>96</v>
      </c>
      <c r="C55" s="121" t="inlineStr">
        <is>
          <t>Psycho</t>
        </is>
      </c>
      <c r="D55" s="28" t="n"/>
      <c r="E55" s="95" t="inlineStr">
        <is>
          <t>Horror</t>
        </is>
      </c>
      <c r="F55" s="114" t="n"/>
      <c r="G55" s="31" t="n"/>
      <c r="H55" s="117" t="n"/>
      <c r="I55" s="96" t="inlineStr">
        <is>
          <t>Paramount Pictures</t>
        </is>
      </c>
      <c r="J55" s="97" t="n">
        <v>1960</v>
      </c>
      <c r="K55" s="35">
        <f>ROW(K55)-1</f>
        <v/>
      </c>
      <c r="L55" s="36" t="b">
        <v>0</v>
      </c>
      <c r="M55" s="98" t="inlineStr">
        <is>
          <t>Beautifully shot, great setup in the first half and an incredibly tense second half make "Psycho" an all time classic horror movie.</t>
        </is>
      </c>
      <c r="N55" s="38" t="inlineStr">
        <is>
          <t>When larcenous real estate clerk Marion Crane goes on the lam with a wad of cash and hopes of starting a new life, she ends up at the notorious Bates Motel, where manager Norman Bates cares for his housebound mother.</t>
        </is>
      </c>
      <c r="O55" s="39" t="inlineStr">
        <is>
          <t>https://image.tmdb.org/t/p/w500/yz4QVqPx3h1hD1DfqqQkCq3rmxW.jpg</t>
        </is>
      </c>
      <c r="P55" s="40"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5" s="41" t="inlineStr">
        <is>
          <t>Alfred Hitchcock</t>
        </is>
      </c>
      <c r="R55" s="42" t="inlineStr">
        <is>
          <t>[{"Source": "Internet Movie Database", "Value": "8.5/10"}, {"Source": "Rotten Tomatoes", "Value": "97%"}, {"Source": "Metacritic", "Value": "97/100"}]</t>
        </is>
      </c>
      <c r="S55" s="43" t="inlineStr">
        <is>
          <t>50,048,065</t>
        </is>
      </c>
      <c r="T55" s="44" t="inlineStr">
        <is>
          <t>R</t>
        </is>
      </c>
      <c r="U55" s="45" t="inlineStr">
        <is>
          <t>109</t>
        </is>
      </c>
      <c r="V55" s="46"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 s="47" t="inlineStr">
        <is>
          <t>806,947</t>
        </is>
      </c>
      <c r="X55" s="35" t="n">
        <v>539</v>
      </c>
      <c r="Y55" s="35" t="inlineStr">
        <is>
          <t>[567, 426, 571, 10576, 1580, 510, 213, 550, 11252, 646, 598, 680, 967, 654, 573, 311, 694, 389, 578, 244786]</t>
        </is>
      </c>
      <c r="Z55" s="35" t="inlineStr">
        <is>
          <t>97%</t>
        </is>
      </c>
      <c r="AA55" s="35" t="inlineStr">
        <is>
          <t>8.5/10</t>
        </is>
      </c>
      <c r="AB55" s="35" t="inlineStr">
        <is>
          <t>97/100</t>
        </is>
      </c>
      <c r="AC55" s="35" t="inlineStr">
        <is>
          <t>https://www.youtube.com/embed/D90QhegiVvo</t>
        </is>
      </c>
      <c r="AD55" s="36" t="inlineStr">
        <is>
          <t>US</t>
        </is>
      </c>
      <c r="AE55" s="36" t="n">
        <v>1731215633548</v>
      </c>
    </row>
    <row r="56" ht="14.25" customHeight="1" s="144">
      <c r="A56" s="93" t="inlineStr">
        <is>
          <t>Anora</t>
        </is>
      </c>
      <c r="B56" s="94" t="n">
        <v>96</v>
      </c>
      <c r="C56" s="121" t="n"/>
      <c r="D56" s="28" t="n"/>
      <c r="E56" s="95" t="inlineStr">
        <is>
          <t>Dramedy</t>
        </is>
      </c>
      <c r="F56" s="114" t="n"/>
      <c r="G56" s="31" t="n"/>
      <c r="H56" s="117" t="n"/>
      <c r="I56" s="96" t="inlineStr">
        <is>
          <t>NEON</t>
        </is>
      </c>
      <c r="J56" s="97" t="n">
        <v>2024</v>
      </c>
      <c r="K56" s="35">
        <f>ROW(K56)-1</f>
        <v/>
      </c>
      <c r="L56" s="36" t="b">
        <v>0</v>
      </c>
      <c r="M56" s="98"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6" s="38" t="inlineStr">
        <is>
          <t>A young sex worker from Brooklyn gets her chance at a Cinderella story when she meets and impulsively marries the son of an oligarch. Once the news reaches Russia, her fairytale is threatened as his parents set out to get the marriage annulled.</t>
        </is>
      </c>
      <c r="O56" s="39" t="inlineStr">
        <is>
          <t>https://image.tmdb.org/t/p/w500/vJEAPirevZZyCdHO4DuYtvTtmtU.jpg</t>
        </is>
      </c>
      <c r="P56" s="40"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56" s="41" t="inlineStr">
        <is>
          <t>Sean Baker</t>
        </is>
      </c>
      <c r="R56" s="42" t="inlineStr">
        <is>
          <t>[{"Source": "Internet Movie Database", "Value": "7.5/10"}, {"Source": "Rotten Tomatoes", "Value": "93%"}, {"Source": "Metacritic", "Value": "91/100"}]</t>
        </is>
      </c>
      <c r="S56" s="43" t="inlineStr">
        <is>
          <t>56,286,295</t>
        </is>
      </c>
      <c r="T56" s="44" t="inlineStr">
        <is>
          <t>R</t>
        </is>
      </c>
      <c r="U56" s="45" t="inlineStr">
        <is>
          <t>139</t>
        </is>
      </c>
      <c r="V56" s="46"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 s="47" t="inlineStr">
        <is>
          <t>6,000,000</t>
        </is>
      </c>
      <c r="X56" s="35" t="n">
        <v>1064213</v>
      </c>
      <c r="Y56" s="35" t="inlineStr">
        <is>
          <t>[1013850, 1252309, 974576, 549509, 262610, 696506, 1106739, 933260, 823219, 308084, 940139, 974950, 1102493, 402431, 947891, 1084199, 661539, 426063, 1109255, 1059128]</t>
        </is>
      </c>
      <c r="Z56" s="35" t="inlineStr">
        <is>
          <t>93%</t>
        </is>
      </c>
      <c r="AA56" s="35" t="inlineStr">
        <is>
          <t>7.5/10</t>
        </is>
      </c>
      <c r="AB56" s="35" t="inlineStr">
        <is>
          <t>91/100</t>
        </is>
      </c>
      <c r="AC56" s="35" t="inlineStr">
        <is>
          <t>https://www.youtube.com/embed/8m6UrWMl18M</t>
        </is>
      </c>
      <c r="AD56" s="36" t="inlineStr">
        <is>
          <t>US</t>
        </is>
      </c>
      <c r="AE56" s="36" t="inlineStr">
        <is>
          <t>1738625470155</t>
        </is>
      </c>
    </row>
    <row r="57" ht="14.25" customHeight="1" s="144">
      <c r="A57" s="93" t="inlineStr">
        <is>
          <t>Moneyball</t>
        </is>
      </c>
      <c r="B57" s="94" t="n">
        <v>96</v>
      </c>
      <c r="C57" s="121" t="n"/>
      <c r="D57" s="28" t="n"/>
      <c r="E57" s="95" t="inlineStr">
        <is>
          <t>Drama</t>
        </is>
      </c>
      <c r="F57" s="114" t="inlineStr">
        <is>
          <t>Sports</t>
        </is>
      </c>
      <c r="G57" s="31" t="n"/>
      <c r="H57" s="117" t="n"/>
      <c r="I57" s="96" t="inlineStr">
        <is>
          <t>Columbia Pictures</t>
        </is>
      </c>
      <c r="J57" s="97" t="n">
        <v>2011</v>
      </c>
      <c r="K57" s="35">
        <f>ROW(K57)-1</f>
        <v/>
      </c>
      <c r="L57" s="36" t="b">
        <v>0</v>
      </c>
      <c r="M57" s="98" t="inlineStr">
        <is>
          <t>An interesting movie about the analytics revolution in baseball. Not entirely accurate, as it glosses over some important facts like the Athletic's rotation, but is still very interesting. Great performances from Brad Pitt and Jonah Hill.</t>
        </is>
      </c>
      <c r="N57" s="38" t="inlineStr">
        <is>
          <t>The story of Oakland Athletics general manager Billy Beane's successful attempt to put together a baseball team on a budget, by employing computer-generated analysis to draft his players.</t>
        </is>
      </c>
      <c r="O57" s="39" t="inlineStr">
        <is>
          <t>https://image.tmdb.org/t/p/w500/myRHYxfLpgwwRd13kcrRqxG6jAj.jpg</t>
        </is>
      </c>
      <c r="P57" s="40"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7" s="41" t="inlineStr">
        <is>
          <t>Bennett Miller</t>
        </is>
      </c>
      <c r="R57" s="42" t="inlineStr">
        <is>
          <t>[{"Source": "Internet Movie Database", "Value": "7.6/10"}, {"Source": "Rotten Tomatoes", "Value": "94%"}, {"Source": "Metacritic", "Value": "87/100"}]</t>
        </is>
      </c>
      <c r="S57" s="43" t="inlineStr">
        <is>
          <t>110,206,216</t>
        </is>
      </c>
      <c r="T57" s="44" t="inlineStr">
        <is>
          <t>PG-13</t>
        </is>
      </c>
      <c r="U57" s="45" t="inlineStr">
        <is>
          <t>134</t>
        </is>
      </c>
      <c r="V57" s="46"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 s="47" t="inlineStr">
        <is>
          <t>50,000,000</t>
        </is>
      </c>
      <c r="X57" s="35" t="n">
        <v>60308</v>
      </c>
      <c r="Y57" s="35" t="inlineStr">
        <is>
          <t>[1491, 12163, 4512, 1640, 10637, 318846, 11652, 398, 38167, 1246, 64689, 921, 11170, 74387, 10316, 4922, 16869, 65057, 200505, 109410]</t>
        </is>
      </c>
      <c r="Z57" s="35" t="inlineStr">
        <is>
          <t>94%</t>
        </is>
      </c>
      <c r="AA57" s="35" t="inlineStr">
        <is>
          <t>7.6/10</t>
        </is>
      </c>
      <c r="AB57" s="35" t="inlineStr">
        <is>
          <t>87/100</t>
        </is>
      </c>
      <c r="AC57" s="35" t="inlineStr">
        <is>
          <t>https://www.youtube.com/embed/RAG74hfW4pM</t>
        </is>
      </c>
      <c r="AD57" s="36" t="inlineStr">
        <is>
          <t>US</t>
        </is>
      </c>
      <c r="AE57" s="36" t="n">
        <v>1731215633548</v>
      </c>
    </row>
    <row r="58" ht="14.25" customHeight="1" s="144">
      <c r="A58" s="93" t="inlineStr">
        <is>
          <t>Moana</t>
        </is>
      </c>
      <c r="B58" s="94" t="n">
        <v>96</v>
      </c>
      <c r="C58" s="121" t="inlineStr">
        <is>
          <t>Disney Animation</t>
        </is>
      </c>
      <c r="D58" s="28" t="inlineStr">
        <is>
          <t>Moana</t>
        </is>
      </c>
      <c r="E58" s="95" t="inlineStr">
        <is>
          <t>Animated</t>
        </is>
      </c>
      <c r="F58" s="114" t="inlineStr">
        <is>
          <t>Princess</t>
        </is>
      </c>
      <c r="G58" s="31" t="n"/>
      <c r="H58" s="117" t="n"/>
      <c r="I58" s="96" t="inlineStr">
        <is>
          <t>Disney</t>
        </is>
      </c>
      <c r="J58" s="97" t="n">
        <v>2016</v>
      </c>
      <c r="K58" s="35">
        <f>ROW(K58)-1</f>
        <v/>
      </c>
      <c r="L58" s="36" t="b">
        <v>0</v>
      </c>
      <c r="M58" s="98" t="inlineStr">
        <is>
          <t>Some of the best music in any Disney movie, great animation, funny characters and a good story that isn't predictable.</t>
        </is>
      </c>
      <c r="N58" s="38" t="inlineStr">
        <is>
          <t>In Ancient Polynesia, when a terrible curse incurred by Maui reaches an impetuous Chieftain's daughter's island, she answers the Ocean's call to seek out the demigod to set things right.</t>
        </is>
      </c>
      <c r="O58" s="39" t="inlineStr">
        <is>
          <t>https://image.tmdb.org/t/p/w500/4JeejGugONWpJkbnvL12hVoYEDa.jpg</t>
        </is>
      </c>
      <c r="P58" s="40" t="inlineStr">
        <is>
          <t>Auliʻi Cravalho, Dwayne Johnson, Rachel House, Temuera Morrison, Jemaine Clement, Nicole Scherzinger, Alan Tudyk, Louise Bush, Oscar Kightley, Troy Polamalu, Puanani Cravalho, Lin-Manuel Miranda, Christopher Jackson</t>
        </is>
      </c>
      <c r="Q58" s="41" t="inlineStr">
        <is>
          <t>John Musker, Ron Clements</t>
        </is>
      </c>
      <c r="R58" s="42" t="inlineStr">
        <is>
          <t>[{"Source": "Internet Movie Database", "Value": "7.6/10"}, {"Source": "Rotten Tomatoes", "Value": "95%"}, {"Source": "Metacritic", "Value": "81/100"}]</t>
        </is>
      </c>
      <c r="S58" s="43" t="inlineStr">
        <is>
          <t>690,860,472</t>
        </is>
      </c>
      <c r="T58" s="44" t="inlineStr">
        <is>
          <t>PG</t>
        </is>
      </c>
      <c r="U58" s="45" t="inlineStr">
        <is>
          <t>107</t>
        </is>
      </c>
      <c r="V58" s="46" t="inlineStr">
        <is>
          <t>{"link": "https://www.themoviedb.org/movie/277834-moana/watch?locale=CA",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 s="47" t="inlineStr">
        <is>
          <t>150,000,000</t>
        </is>
      </c>
      <c r="X58" s="35" t="n">
        <v>277834</v>
      </c>
      <c r="Y58" s="35" t="inlineStr">
        <is>
          <t>[335797, 136799, 259316, 269149, 1241982, 127380, 38757, 328111, 109445, 332210, 274870, 283366, 313297, 330459, 376866, 62211, 342473, 121856, 406785, 369885]</t>
        </is>
      </c>
      <c r="Z58" s="35" t="inlineStr">
        <is>
          <t>95%</t>
        </is>
      </c>
      <c r="AA58" s="35" t="inlineStr">
        <is>
          <t>7.6/10</t>
        </is>
      </c>
      <c r="AB58" s="35" t="inlineStr">
        <is>
          <t>81/100</t>
        </is>
      </c>
      <c r="AC58" s="35" t="inlineStr">
        <is>
          <t>https://www.youtube.com/embed/LKFuXETZUsI</t>
        </is>
      </c>
      <c r="AD58" s="36" t="inlineStr">
        <is>
          <t>US</t>
        </is>
      </c>
      <c r="AE58" s="36" t="n">
        <v>1731215633548</v>
      </c>
    </row>
    <row r="59" ht="14.25" customHeight="1" s="144">
      <c r="A59" s="93" t="inlineStr">
        <is>
          <t>It’s A Wonderful Life</t>
        </is>
      </c>
      <c r="B59" s="94" t="n">
        <v>96</v>
      </c>
      <c r="C59" s="121" t="n"/>
      <c r="D59" s="28" t="n"/>
      <c r="E59" s="95" t="inlineStr">
        <is>
          <t>Drama</t>
        </is>
      </c>
      <c r="F59" s="114" t="n"/>
      <c r="G59" s="31" t="inlineStr">
        <is>
          <t>Christmas</t>
        </is>
      </c>
      <c r="H59" s="117" t="n"/>
      <c r="I59" s="96" t="inlineStr">
        <is>
          <t>RKO Radio Pictures</t>
        </is>
      </c>
      <c r="J59" s="97" t="n">
        <v>1946</v>
      </c>
      <c r="K59" s="35">
        <f>ROW(K59)-1</f>
        <v/>
      </c>
      <c r="L59" s="36" t="b">
        <v>0</v>
      </c>
      <c r="M59" s="98" t="inlineStr">
        <is>
          <t>A holiday classic about the importance of everyone's life. A definite tear jerker with great acting and a great story.</t>
        </is>
      </c>
      <c r="N59" s="38"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9" t="inlineStr">
        <is>
          <t>https://image.tmdb.org/t/p/w500/mV3VcmMJN6Zwahj42dy9WwPUyRI.jpg</t>
        </is>
      </c>
      <c r="P59" s="40"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59" s="41" t="inlineStr">
        <is>
          <t>Frank Capra</t>
        </is>
      </c>
      <c r="R59" s="42" t="inlineStr">
        <is>
          <t>[{"Source": "Internet Movie Database", "Value": "8.6/10"}, {"Source": "Rotten Tomatoes", "Value": "94%"}, {"Source": "Metacritic", "Value": "89/100"}]</t>
        </is>
      </c>
      <c r="S59" s="43" t="inlineStr">
        <is>
          <t>9,644,124</t>
        </is>
      </c>
      <c r="T59" s="44" t="inlineStr">
        <is>
          <t>PG</t>
        </is>
      </c>
      <c r="U59" s="45" t="inlineStr">
        <is>
          <t>130</t>
        </is>
      </c>
      <c r="V59" s="46" t="inlineStr">
        <is>
          <t>{"link": "https://www.themoviedb.org/movie/1585-it-s-a-wonderful-life/watch?locale=CA", "free": [{"logo_path": "/j7D006Uy3UWwZ6G0xH6BMgIWTzH.jpg", "provider_id": 212, "provider_name": "Hoopla", "display_priority": 10}, {"logo_path": "/vLZKlXUNDcZR7ilvfY9Wr9k80FZ.jpg", "provider_id": 538, "provider_name": "Plex", "display_priority": 86}], "flatrate":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 s="47" t="inlineStr">
        <is>
          <t>3,180,000</t>
        </is>
      </c>
      <c r="X59" s="35" t="n">
        <v>1585</v>
      </c>
      <c r="Y59" s="35" t="inlineStr">
        <is>
          <t>[595, 567, 67395, 25842, 1580, 4960, 1891, 426, 901, 20334, 3083, 629, 10331, 648, 11634, 3766, 248, 11881, 13850, 15]</t>
        </is>
      </c>
      <c r="Z59" s="35" t="inlineStr">
        <is>
          <t>94%</t>
        </is>
      </c>
      <c r="AA59" s="35" t="inlineStr">
        <is>
          <t>8.6/10</t>
        </is>
      </c>
      <c r="AB59" s="35" t="inlineStr">
        <is>
          <t>89/100</t>
        </is>
      </c>
      <c r="AC59" s="35" t="inlineStr">
        <is>
          <t>https://www.youtube.com/embed/iLR3gZrU2Xo</t>
        </is>
      </c>
      <c r="AD59" s="36" t="inlineStr">
        <is>
          <t>US</t>
        </is>
      </c>
      <c r="AE59" s="36" t="n">
        <v>1731215633548</v>
      </c>
    </row>
    <row r="60" ht="14.25" customHeight="1" s="144">
      <c r="A60" s="93" t="inlineStr">
        <is>
          <t>Monty Python and the Holy Grail</t>
        </is>
      </c>
      <c r="B60" s="94" t="n">
        <v>96</v>
      </c>
      <c r="C60" s="121" t="inlineStr">
        <is>
          <t>Monty Python</t>
        </is>
      </c>
      <c r="D60" s="28" t="n"/>
      <c r="E60" s="95" t="inlineStr">
        <is>
          <t>Comedy</t>
        </is>
      </c>
      <c r="F60" s="114" t="n"/>
      <c r="G60" s="31" t="n"/>
      <c r="H60" s="117" t="n"/>
      <c r="I60" s="96" t="inlineStr">
        <is>
          <t>Python (Monty) Pictures</t>
        </is>
      </c>
      <c r="J60" s="97" t="n">
        <v>1975</v>
      </c>
      <c r="K60" s="35">
        <f>ROW(K60)-1</f>
        <v/>
      </c>
      <c r="L60" s="36" t="b">
        <v>0</v>
      </c>
      <c r="M60" s="98" t="inlineStr">
        <is>
          <t>Monty Python at their best and most ridiculous. Hilarious movie with memorable lines.</t>
        </is>
      </c>
      <c r="N60" s="38"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9" t="inlineStr">
        <is>
          <t>https://image.tmdb.org/t/p/w500/hWx1ANiWEWWyzKPN0us35HCGnhQ.jpg</t>
        </is>
      </c>
      <c r="P60" s="40"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0" s="41" t="inlineStr">
        <is>
          <t>Terry Jones, Terry Gilliam</t>
        </is>
      </c>
      <c r="R60" s="42" t="inlineStr">
        <is>
          <t>[{"Source": "Internet Movie Database", "Value": "8.2/10"}, {"Source": "Rotten Tomatoes", "Value": "92%"}, {"Source": "Metacritic", "Value": "91/100"}]</t>
        </is>
      </c>
      <c r="S60" s="43" t="inlineStr">
        <is>
          <t>5,763,644</t>
        </is>
      </c>
      <c r="T60" s="44" t="inlineStr">
        <is>
          <t>PG</t>
        </is>
      </c>
      <c r="U60" s="45" t="inlineStr">
        <is>
          <t>91</t>
        </is>
      </c>
      <c r="V60" s="46"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{"logo_path": "/8aBqoNeGGr0oSA85iopgNZUOTOc.jpg", "provider_id": 2100, "provider_name": "Amazon Prime Video with Ads", "display_priority": 149}], "free":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0" s="47" t="inlineStr">
        <is>
          <t>400,000</t>
        </is>
      </c>
      <c r="X60" s="35" t="n">
        <v>762</v>
      </c>
      <c r="Y60" s="35" t="inlineStr">
        <is>
          <t>[583, 935, 4543, 829, 9267, 11072, 10784, 630, 289, 813, 3034, 37247, 213, 36685, 6471, 510, 328037, 16320, 1893, 62]</t>
        </is>
      </c>
      <c r="Z60" s="35" t="inlineStr">
        <is>
          <t>92%</t>
        </is>
      </c>
      <c r="AA60" s="35" t="inlineStr">
        <is>
          <t>8.2/10</t>
        </is>
      </c>
      <c r="AB60" s="35" t="inlineStr">
        <is>
          <t>91/100</t>
        </is>
      </c>
      <c r="AC60" s="35" t="inlineStr">
        <is>
          <t>https://www.youtube.com/embed/4b52A3sKz-I</t>
        </is>
      </c>
      <c r="AD60" s="36" t="inlineStr">
        <is>
          <t>GB</t>
        </is>
      </c>
      <c r="AE60" s="36" t="n">
        <v>1731215633548</v>
      </c>
    </row>
    <row r="61" ht="14.25" customHeight="1" s="144">
      <c r="A61" s="93" t="inlineStr">
        <is>
          <t>The Nice Guys</t>
        </is>
      </c>
      <c r="B61" s="94" t="n">
        <v>96</v>
      </c>
      <c r="C61" s="121" t="n"/>
      <c r="D61" s="28" t="n"/>
      <c r="E61" s="95" t="inlineStr">
        <is>
          <t>Comedy</t>
        </is>
      </c>
      <c r="F61" s="114" t="inlineStr">
        <is>
          <t>Mystery</t>
        </is>
      </c>
      <c r="G61" s="31" t="n"/>
      <c r="H61" s="117" t="n"/>
      <c r="I61" s="96" t="inlineStr">
        <is>
          <t>Warner Bros.</t>
        </is>
      </c>
      <c r="J61" s="97" t="n">
        <v>2016</v>
      </c>
      <c r="K61" s="35">
        <f>ROW(K61)-1</f>
        <v/>
      </c>
      <c r="L61" s="36" t="b">
        <v>0</v>
      </c>
      <c r="M61" s="98" t="inlineStr">
        <is>
          <t>Underappreciated movie that is hilarious and exciting. Great script with unexpected turns and funny lines. Great acting from the whole cast.</t>
        </is>
      </c>
      <c r="N61" s="38" t="inlineStr">
        <is>
          <t>A private eye investigates the apparent suicide of a fading porn star in 1970s Los Angeles and uncovers a conspiracy.</t>
        </is>
      </c>
      <c r="O61" s="39" t="inlineStr">
        <is>
          <t>https://image.tmdb.org/t/p/w500/uXdQztKoAtx7UU3RvqeF52KsoQP.jpg</t>
        </is>
      </c>
      <c r="P61" s="40"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1" s="41" t="inlineStr">
        <is>
          <t>Shane Black</t>
        </is>
      </c>
      <c r="R61" s="42" t="inlineStr">
        <is>
          <t>[{"Source": "Internet Movie Database", "Value": "7.4/10"}, {"Source": "Rotten Tomatoes", "Value": "91%"}, {"Source": "Metacritic", "Value": "70/100"}]</t>
        </is>
      </c>
      <c r="S61" s="43" t="inlineStr">
        <is>
          <t>71,261,763</t>
        </is>
      </c>
      <c r="T61" s="44" t="inlineStr">
        <is>
          <t>R</t>
        </is>
      </c>
      <c r="U61" s="45" t="inlineStr">
        <is>
          <t>116</t>
        </is>
      </c>
      <c r="V61" s="46" t="inlineStr">
        <is>
          <t>{"link": "https://www.themoviedb.org/movie/290250-the-nice-guys/watch?locale=CA",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 s="47" t="inlineStr">
        <is>
          <t>50,000,000</t>
        </is>
      </c>
      <c r="X61" s="35" t="n">
        <v>290250</v>
      </c>
      <c r="Y61" s="35" t="inlineStr">
        <is>
          <t>[318846, 270487, 303858, 342521, 278927, 293660, 5236, 313922, 341012, 97367, 295699, 291805, 77987, 246655, 325133, 223702, 369557, 339397, 296524, 270010]</t>
        </is>
      </c>
      <c r="Z61" s="35" t="inlineStr">
        <is>
          <t>91%</t>
        </is>
      </c>
      <c r="AA61" s="35" t="inlineStr">
        <is>
          <t>7.4/10</t>
        </is>
      </c>
      <c r="AB61" s="35" t="inlineStr">
        <is>
          <t>70/100</t>
        </is>
      </c>
      <c r="AC61" s="35" t="inlineStr">
        <is>
          <t>https://www.youtube.com/embed/GQR5zsLHbYw</t>
        </is>
      </c>
      <c r="AD61" s="36" t="inlineStr">
        <is>
          <t>US</t>
        </is>
      </c>
      <c r="AE61" s="36" t="n">
        <v>1731215633548</v>
      </c>
    </row>
    <row r="62" ht="15" customHeight="1" s="144">
      <c r="A62" s="77" t="inlineStr">
        <is>
          <t>Spotlight</t>
        </is>
      </c>
      <c r="B62" s="94" t="n">
        <v>96</v>
      </c>
      <c r="C62" s="121" t="n"/>
      <c r="D62" s="28" t="n"/>
      <c r="E62" s="95" t="inlineStr">
        <is>
          <t>Drama</t>
        </is>
      </c>
      <c r="F62" s="114" t="n"/>
      <c r="G62" s="31" t="n"/>
      <c r="H62" s="117" t="n"/>
      <c r="I62" s="96" t="inlineStr">
        <is>
          <t>Open Road Films</t>
        </is>
      </c>
      <c r="J62" s="97" t="n">
        <v>2015</v>
      </c>
      <c r="K62" s="35">
        <f>ROW(K62)-1</f>
        <v/>
      </c>
      <c r="L62" s="36" t="b">
        <v>0</v>
      </c>
      <c r="M62" s="98" t="inlineStr">
        <is>
          <t>A very important story told in an incredible way. Fantastic acting, well paced, and a great script. Tough to watch at times with how despicable the acts are of the catholic church, but a very important story to tell so history will not repeat itself.</t>
        </is>
      </c>
      <c r="N62" s="38" t="inlineStr">
        <is>
          <t>The true story of how the Boston Globe uncovered the massive scandal of child molestation and cover-up within the local Catholic Archdiocese, shaking the entire Catholic Church to its core.</t>
        </is>
      </c>
      <c r="O62" s="39" t="inlineStr">
        <is>
          <t>https://image.tmdb.org/t/p/w500/olYvlO7lZLpUM62w1LYnAgdd6CD.jpg</t>
        </is>
      </c>
      <c r="P62" s="40"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2" s="41" t="inlineStr">
        <is>
          <t>Tom McCarthy</t>
        </is>
      </c>
      <c r="R62" s="42" t="inlineStr">
        <is>
          <t>[{"Source": "Internet Movie Database", "Value": "8.1/10"}, {"Source": "Rotten Tomatoes", "Value": "97%"}, {"Source": "Metacritic", "Value": "93/100"}]</t>
        </is>
      </c>
      <c r="S62" s="43" t="inlineStr">
        <is>
          <t>98,690,254</t>
        </is>
      </c>
      <c r="T62" s="44" t="inlineStr">
        <is>
          <t>R</t>
        </is>
      </c>
      <c r="U62" s="45" t="inlineStr">
        <is>
          <t>129</t>
        </is>
      </c>
      <c r="V62" s="46"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62" s="47" t="inlineStr">
        <is>
          <t>20,000,000</t>
        </is>
      </c>
      <c r="X62" s="35" t="n">
        <v>314365</v>
      </c>
      <c r="Y62" s="35" t="inlineStr">
        <is>
          <t>[296098, 264644, 318846, 167073, 321697, 306819, 281957, 294016, 194662, 286217, 295964, 258480, 312221, 273248, 45269, 261023, 263109, 141, 311291, 340275]</t>
        </is>
      </c>
      <c r="Z62" s="35" t="inlineStr">
        <is>
          <t>97%</t>
        </is>
      </c>
      <c r="AA62" s="35" t="inlineStr">
        <is>
          <t>8.1/10</t>
        </is>
      </c>
      <c r="AB62" s="35" t="inlineStr">
        <is>
          <t>93/100</t>
        </is>
      </c>
      <c r="AC62" s="35" t="inlineStr">
        <is>
          <t>https://www.youtube.com/embed/WgnrwwiIDlI</t>
        </is>
      </c>
      <c r="AD62" s="36" t="inlineStr">
        <is>
          <t>US</t>
        </is>
      </c>
      <c r="AE62" s="36" t="n">
        <v>1731215633548</v>
      </c>
    </row>
    <row r="63" ht="15" customHeight="1" s="144">
      <c r="A63" s="78" t="inlineStr">
        <is>
          <t>Once Upon a Time... in Hollywood</t>
        </is>
      </c>
      <c r="B63" s="79" t="n">
        <v>96</v>
      </c>
      <c r="C63" s="121" t="n"/>
      <c r="D63" s="28" t="n"/>
      <c r="E63" s="95" t="inlineStr">
        <is>
          <t>Comedy</t>
        </is>
      </c>
      <c r="F63" s="114" t="inlineStr">
        <is>
          <t>Drama</t>
        </is>
      </c>
      <c r="G63" s="31" t="n"/>
      <c r="H63" s="117" t="n"/>
      <c r="I63" s="96" t="inlineStr">
        <is>
          <t>Columbia Pictures</t>
        </is>
      </c>
      <c r="J63" s="97" t="n">
        <v>2019</v>
      </c>
      <c r="K63" s="35">
        <f>ROW(K63)-1</f>
        <v/>
      </c>
      <c r="L63" s="36" t="b">
        <v>0</v>
      </c>
      <c r="M63" s="9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50"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51" t="inlineStr">
        <is>
          <t>https://image.tmdb.org/t/p/w500/8j58iEBw9pOXFD2L0nt0ZXeHviB.jpg</t>
        </is>
      </c>
      <c r="P63" s="52"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3" s="53" t="inlineStr">
        <is>
          <t>Quentin Tarantino</t>
        </is>
      </c>
      <c r="R63" s="60" t="inlineStr">
        <is>
          <t>[{"Source": "Internet Movie Database", "Value": "7.6/10"}, {"Source": "Rotten Tomatoes", "Value": "86%"}, {"Source": "Metacritic", "Value": "84/100"}]</t>
        </is>
      </c>
      <c r="S63" s="55" t="inlineStr">
        <is>
          <t>392,105,159</t>
        </is>
      </c>
      <c r="T63" s="56" t="inlineStr">
        <is>
          <t>R</t>
        </is>
      </c>
      <c r="U63" s="57" t="inlineStr">
        <is>
          <t>162</t>
        </is>
      </c>
      <c r="V63" s="58" t="inlineStr">
        <is>
          <t>{"link": "https://www.themoviedb.org/movie/466272-once-upon-a-time-in-hollywood/watch?locale=CA",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63" s="59" t="inlineStr">
        <is>
          <t>95,000,000</t>
        </is>
      </c>
      <c r="X63" s="35" t="n">
        <v>466272</v>
      </c>
      <c r="Y63" s="35" t="inlineStr">
        <is>
          <t>[475557, 496243, 398978, 492188, 419704, 184, 359724, 519010, 273248, 530915, 1991, 515001, 348, 515195, 474350, 546554, 68718, 181812, 504608, 311]</t>
        </is>
      </c>
      <c r="Z63" s="35" t="inlineStr">
        <is>
          <t>86%</t>
        </is>
      </c>
      <c r="AA63" s="35" t="inlineStr">
        <is>
          <t>7.6/10</t>
        </is>
      </c>
      <c r="AB63" s="35" t="inlineStr">
        <is>
          <t>84/100</t>
        </is>
      </c>
      <c r="AC63" s="35" t="inlineStr">
        <is>
          <t>https://www.youtube.com/embed/vKgITiP1UMg</t>
        </is>
      </c>
      <c r="AD63" s="36" t="inlineStr">
        <is>
          <t>US</t>
        </is>
      </c>
      <c r="AE63" s="36" t="n">
        <v>1731215633548</v>
      </c>
    </row>
    <row r="64" ht="14.25" customHeight="1" s="144">
      <c r="A64" s="80" t="inlineStr">
        <is>
          <t>Puss in Boots: The Last Wish</t>
        </is>
      </c>
      <c r="B64" s="94" t="n">
        <v>96</v>
      </c>
      <c r="C64" s="121" t="inlineStr">
        <is>
          <t>Shrek</t>
        </is>
      </c>
      <c r="D64" s="28" t="inlineStr">
        <is>
          <t>Puss in Boots</t>
        </is>
      </c>
      <c r="E64" s="95" t="inlineStr">
        <is>
          <t>Animated</t>
        </is>
      </c>
      <c r="F64" s="114" t="n"/>
      <c r="G64" s="31" t="n"/>
      <c r="H64" s="117" t="n"/>
      <c r="I64" s="96" t="inlineStr">
        <is>
          <t>Dreamworks</t>
        </is>
      </c>
      <c r="J64" s="97" t="n">
        <v>2022</v>
      </c>
      <c r="K64" s="35">
        <f>ROW(K64)-1</f>
        <v/>
      </c>
      <c r="L64" s="36" t="b">
        <v>0</v>
      </c>
      <c r="M64" s="98" t="inlineStr">
        <is>
          <t>Stunning animation, a hilarious script, well written characters with good growth and a terrifying villain make "The Last Wish" one of the best animated movies of the 21st century.</t>
        </is>
      </c>
      <c r="N64" s="63" t="inlineStr">
        <is>
          <t>Puss in Boots discovers that his passion for adventure has taken its toll: He has burned through eight of his nine lives, leaving him with only one life left. Puss sets out on an epic journey to find the mythical Last Wish and restore his nine lives.</t>
        </is>
      </c>
      <c r="O64" s="64" t="inlineStr">
        <is>
          <t>https://image.tmdb.org/t/p/w500/kuf6dutpsT0vSVehic3EZIqkOBt.jpg</t>
        </is>
      </c>
      <c r="P64" s="65"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4" s="66" t="inlineStr">
        <is>
          <t>Joel Crawford</t>
        </is>
      </c>
      <c r="R64" s="60" t="inlineStr">
        <is>
          <t>[{"Source": "Internet Movie Database", "Value": "7.8/10"}, {"Source": "Metacritic", "Value": "73/100"}]</t>
        </is>
      </c>
      <c r="S64" s="67" t="inlineStr">
        <is>
          <t>484,700,000</t>
        </is>
      </c>
      <c r="T64" s="68" t="inlineStr">
        <is>
          <t>PG</t>
        </is>
      </c>
      <c r="U64" s="69" t="inlineStr">
        <is>
          <t>103</t>
        </is>
      </c>
      <c r="V64" s="46" t="inlineStr">
        <is>
          <t>{"link": "https://www.themoviedb.org/movie/315162-puss-in-boots-the-last-wish/watch?locale=CA",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 s="70" t="inlineStr">
        <is>
          <t>90,000,000</t>
        </is>
      </c>
      <c r="X64" s="35" t="n">
        <v>315162</v>
      </c>
      <c r="Y64" s="35" t="inlineStr">
        <is>
          <t>[417859, 536554, 505642, 1058949, 76600, 758009, 804150, 646389, 631842, 1035806, 640146, 555604, 629542, 593643, 436270, 943822, 677179, 899112, 877269, 846433]</t>
        </is>
      </c>
      <c r="Z64" s="35" t="inlineStr">
        <is>
          <t>N/A</t>
        </is>
      </c>
      <c r="AA64" s="35" t="inlineStr">
        <is>
          <t>7.8/10</t>
        </is>
      </c>
      <c r="AB64" s="35" t="inlineStr">
        <is>
          <t>73/100</t>
        </is>
      </c>
      <c r="AC64" s="35" t="inlineStr">
        <is>
          <t>https://www.youtube.com/embed/tHb7WlgyaUc</t>
        </is>
      </c>
      <c r="AD64" s="36" t="inlineStr">
        <is>
          <t>US</t>
        </is>
      </c>
      <c r="AE64" s="36" t="n">
        <v>1731215633548</v>
      </c>
    </row>
    <row r="65" ht="14.25" customHeight="1" s="144">
      <c r="A65" s="93" t="inlineStr">
        <is>
          <t>Blade Runner 2049</t>
        </is>
      </c>
      <c r="B65" s="94" t="n">
        <v>96</v>
      </c>
      <c r="C65" s="121" t="inlineStr">
        <is>
          <t>Blade Runner</t>
        </is>
      </c>
      <c r="D65" s="28" t="n"/>
      <c r="E65" s="95" t="inlineStr">
        <is>
          <t>Sci-Fi</t>
        </is>
      </c>
      <c r="F65" s="114" t="n"/>
      <c r="G65" s="31" t="n"/>
      <c r="H65" s="117" t="n"/>
      <c r="I65" s="96" t="inlineStr">
        <is>
          <t>Warner Bros.</t>
        </is>
      </c>
      <c r="J65" s="97" t="n">
        <v>2017</v>
      </c>
      <c r="K65" s="35">
        <f>ROW(K65)-1</f>
        <v/>
      </c>
      <c r="L65" s="36" t="b">
        <v>0</v>
      </c>
      <c r="M65" s="9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50"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51" t="inlineStr">
        <is>
          <t>https://image.tmdb.org/t/p/w500/gajva2L0rPYkEWjzgFlBXCAVBE5.jpg</t>
        </is>
      </c>
      <c r="P65" s="52"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5" s="53" t="inlineStr">
        <is>
          <t>Denis Villeneuve</t>
        </is>
      </c>
      <c r="R65" s="60" t="inlineStr">
        <is>
          <t>[{"Source": "Internet Movie Database", "Value": "8.0/10"}, {"Source": "Rotten Tomatoes", "Value": "88%"}, {"Source": "Metacritic", "Value": "81/100"}]</t>
        </is>
      </c>
      <c r="S65" s="61" t="inlineStr">
        <is>
          <t>259,239,658</t>
        </is>
      </c>
      <c r="T65" s="56" t="inlineStr">
        <is>
          <t>R</t>
        </is>
      </c>
      <c r="U65" s="57" t="inlineStr">
        <is>
          <t>164</t>
        </is>
      </c>
      <c r="V65" s="58"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 s="62" t="inlineStr">
        <is>
          <t>150,000,000</t>
        </is>
      </c>
      <c r="X65" s="35" t="n">
        <v>335984</v>
      </c>
      <c r="Y65" s="35" t="inlineStr">
        <is>
          <t>[78, 374720, 343668, 284053, 329865, 346364, 281338, 181808, 400106, 399055, 146233, 359940, 64690, 475946, 141052, 339403, 274855, 379149, 381283, 391713]</t>
        </is>
      </c>
      <c r="Z65" s="35" t="inlineStr">
        <is>
          <t>88%</t>
        </is>
      </c>
      <c r="AA65" s="35" t="inlineStr">
        <is>
          <t>8.0/10</t>
        </is>
      </c>
      <c r="AB65" s="35" t="inlineStr">
        <is>
          <t>81/100</t>
        </is>
      </c>
      <c r="AC65" s="35" t="inlineStr">
        <is>
          <t>https://www.youtube.com/embed/geFtxCSz8xI</t>
        </is>
      </c>
      <c r="AD65" s="36" t="inlineStr">
        <is>
          <t>US</t>
        </is>
      </c>
      <c r="AE65" s="36" t="n">
        <v>1731215633548</v>
      </c>
    </row>
    <row r="66" ht="14.25" customHeight="1" s="144">
      <c r="A66" s="93" t="inlineStr">
        <is>
          <t>Poor Things</t>
        </is>
      </c>
      <c r="B66" s="94" t="n">
        <v>96</v>
      </c>
      <c r="C66" s="121" t="n"/>
      <c r="D66" s="28" t="n"/>
      <c r="E66" s="95" t="inlineStr">
        <is>
          <t>Comedy</t>
        </is>
      </c>
      <c r="F66" s="114" t="inlineStr">
        <is>
          <t>Sci-Fi</t>
        </is>
      </c>
      <c r="G66" s="31" t="n"/>
      <c r="H66" s="117" t="n"/>
      <c r="I66" s="96" t="inlineStr">
        <is>
          <t>20th Century Studios</t>
        </is>
      </c>
      <c r="J66" s="97" t="n">
        <v>2023</v>
      </c>
      <c r="K66" s="35">
        <f>ROW(K66)-1</f>
        <v/>
      </c>
      <c r="L66" s="36" t="b">
        <v>0</v>
      </c>
      <c r="M66" s="9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50" t="inlineStr">
        <is>
          <t>Brought back to life by an unorthodox scientist, a young woman runs off with a lawyer on a whirlwind adventure across the continents. Free from the prejudices of her times, she grows steadfast in her purpose to stand for equality and liberation.</t>
        </is>
      </c>
      <c r="O66" s="51" t="inlineStr">
        <is>
          <t>https://image.tmdb.org/t/p/w500/kCGlIMHnOm8JPXq3rXM6c5wMxcT.jpg</t>
        </is>
      </c>
      <c r="P66" s="52"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6" s="53" t="inlineStr">
        <is>
          <t>Yorgos Lanthimos</t>
        </is>
      </c>
      <c r="R66" s="60" t="inlineStr">
        <is>
          <t>[{"Source": "Internet Movie Database", "Value": "7.8/10"}, {"Source": "Rotten Tomatoes", "Value": "93%"}, {"Source": "Metacritic", "Value": "88/100"}]</t>
        </is>
      </c>
      <c r="S66" s="55" t="inlineStr">
        <is>
          <t>117,607,117</t>
        </is>
      </c>
      <c r="T66" s="56" t="inlineStr">
        <is>
          <t>R</t>
        </is>
      </c>
      <c r="U66" s="57" t="inlineStr">
        <is>
          <t>141</t>
        </is>
      </c>
      <c r="V66" s="58"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66" s="59" t="inlineStr">
        <is>
          <t>35,000,000</t>
        </is>
      </c>
      <c r="X66" s="35" t="n">
        <v>792307</v>
      </c>
      <c r="Y66" s="35" t="inlineStr">
        <is>
          <t>[467244, 840430, 666277, 915935, 693134, 994108, 848538, 1056360, 930564, 976893, 1026227, 1072790, 895549, 763215, 848187, 1045770, 1058694, 375262, 466420, 508883]</t>
        </is>
      </c>
      <c r="Z66" s="35" t="inlineStr">
        <is>
          <t>93%</t>
        </is>
      </c>
      <c r="AA66" s="35" t="inlineStr">
        <is>
          <t>7.8/10</t>
        </is>
      </c>
      <c r="AB66" s="35" t="inlineStr">
        <is>
          <t>88/100</t>
        </is>
      </c>
      <c r="AC66" s="35" t="inlineStr">
        <is>
          <t>https://www.youtube.com/embed/-EfYJWRw2FM</t>
        </is>
      </c>
      <c r="AD66" s="36" t="inlineStr">
        <is>
          <t>US</t>
        </is>
      </c>
      <c r="AE66" s="36" t="n">
        <v>1731215633548</v>
      </c>
    </row>
    <row r="67" ht="14.25" customHeight="1" s="144">
      <c r="A67" s="93" t="inlineStr">
        <is>
          <t>Little Miss Sunshine</t>
        </is>
      </c>
      <c r="B67" s="94" t="n">
        <v>96</v>
      </c>
      <c r="C67" s="121" t="n"/>
      <c r="D67" s="28" t="n"/>
      <c r="E67" s="95" t="inlineStr">
        <is>
          <t>Drama</t>
        </is>
      </c>
      <c r="F67" s="114" t="inlineStr">
        <is>
          <t>Comedy</t>
        </is>
      </c>
      <c r="G67" s="31" t="n"/>
      <c r="H67" s="117" t="n"/>
      <c r="I67" s="96" t="inlineStr">
        <is>
          <t>20th Century Studios</t>
        </is>
      </c>
      <c r="J67" s="97" t="n">
        <v>2006</v>
      </c>
      <c r="K67" s="35">
        <f>ROW(K67)-1</f>
        <v/>
      </c>
      <c r="L67" s="36" t="b">
        <v>0</v>
      </c>
      <c r="M67" s="98" t="inlineStr">
        <is>
          <t>An excellent film. Well directed, shot and acted. Great script that builds up deep characters and emotional ties. Very sad at times, but also very darkly humorous.</t>
        </is>
      </c>
      <c r="N67" s="50" t="inlineStr">
        <is>
          <t>A family loaded with quirky, colorful characters piles into an old van and road trips to California for little Olive to compete in a beauty pageant.</t>
        </is>
      </c>
      <c r="O67" s="51" t="inlineStr">
        <is>
          <t>https://image.tmdb.org/t/p/w500/wKn7AJw730emlmzLSmJtzquwaeW.jpg</t>
        </is>
      </c>
      <c r="P67" s="52"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7" s="53" t="inlineStr">
        <is>
          <t>Valerie Faris, Jonathan Dayton</t>
        </is>
      </c>
      <c r="R67" s="60" t="inlineStr">
        <is>
          <t>[{"Source": "Internet Movie Database", "Value": "7.8/10"}, {"Source": "Rotten Tomatoes", "Value": "91%"}, {"Source": "Metacritic", "Value": "80/100"}]</t>
        </is>
      </c>
      <c r="S67" s="55" t="inlineStr">
        <is>
          <t>100,523,181</t>
        </is>
      </c>
      <c r="T67" s="56" t="inlineStr">
        <is>
          <t>R</t>
        </is>
      </c>
      <c r="U67" s="57" t="inlineStr">
        <is>
          <t>102</t>
        </is>
      </c>
      <c r="V67" s="58" t="inlineStr">
        <is>
          <t>{"link": "https://www.themoviedb.org/movie/773-little-miss-sunshine/watch?locale=CA",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 s="59" t="inlineStr">
        <is>
          <t>8,000,000</t>
        </is>
      </c>
      <c r="X67" s="35" t="n">
        <v>773</v>
      </c>
      <c r="Y67" s="35" t="inlineStr">
        <is>
          <t>[7211, 153, 808, 103332, 364433, 8324, 1359, 7326, 370755, 504, 1542, 1562, 109445, 147773, 87492, 6615, 339397, 12405, 6957, 391713]</t>
        </is>
      </c>
      <c r="Z67" s="35" t="inlineStr">
        <is>
          <t>91%</t>
        </is>
      </c>
      <c r="AA67" s="35" t="inlineStr">
        <is>
          <t>7.8/10</t>
        </is>
      </c>
      <c r="AB67" s="35" t="inlineStr">
        <is>
          <t>80/100</t>
        </is>
      </c>
      <c r="AC67" s="35" t="inlineStr">
        <is>
          <t>https://www.youtube.com/embed/VWyH_twcMl0</t>
        </is>
      </c>
      <c r="AD67" s="36" t="inlineStr">
        <is>
          <t>US</t>
        </is>
      </c>
      <c r="AE67" s="36" t="n">
        <v>1731215633548</v>
      </c>
    </row>
    <row r="68" ht="14.25" customHeight="1" s="144">
      <c r="A68" s="93" t="inlineStr">
        <is>
          <t>Logan</t>
        </is>
      </c>
      <c r="B68" s="94" t="n">
        <v>96</v>
      </c>
      <c r="C68" s="121" t="inlineStr">
        <is>
          <t>Marvel</t>
        </is>
      </c>
      <c r="D68" s="28" t="inlineStr">
        <is>
          <t>X-Men</t>
        </is>
      </c>
      <c r="E68" s="95" t="inlineStr">
        <is>
          <t>Comic Book</t>
        </is>
      </c>
      <c r="F68" s="114" t="n"/>
      <c r="G68" s="31" t="n"/>
      <c r="H68" s="117" t="n"/>
      <c r="I68" s="96" t="inlineStr">
        <is>
          <t>20th Century Studios</t>
        </is>
      </c>
      <c r="J68" s="97" t="n">
        <v>2017</v>
      </c>
      <c r="K68" s="35">
        <f>ROW(K68)-1</f>
        <v/>
      </c>
      <c r="L68" s="36" t="b">
        <v>0</v>
      </c>
      <c r="M68" s="98" t="inlineStr">
        <is>
          <t>Dark and violent in all the best ways. Great action scenes, a great story, and the perfect ending to Hugh Jackman's Wolverine, and the X-Men universe as a whole.</t>
        </is>
      </c>
      <c r="N68" s="38" t="inlineStr">
        <is>
          <t>In the near future, a weary Logan cares for an ailing Professor X in a hideout on the Mexican border. But Logan's attempts to hide from the world and his legacy are upended when a young mutant arrives, pursued by dark forces.</t>
        </is>
      </c>
      <c r="O68" s="39" t="inlineStr">
        <is>
          <t>https://image.tmdb.org/t/p/w500/fnbjcRDYn6YviCcePDnGdyAkYsB.jpg</t>
        </is>
      </c>
      <c r="P68" s="40"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68" s="41" t="inlineStr">
        <is>
          <t>James Mangold</t>
        </is>
      </c>
      <c r="R68" s="42" t="inlineStr">
        <is>
          <t>[{"Source": "Internet Movie Database", "Value": "8.1/10"}, {"Source": "Rotten Tomatoes", "Value": "93%"}, {"Source": "Metacritic", "Value": "77/100"}]</t>
        </is>
      </c>
      <c r="S68" s="43" t="inlineStr">
        <is>
          <t>619,021,436</t>
        </is>
      </c>
      <c r="T68" s="44" t="inlineStr">
        <is>
          <t>R</t>
        </is>
      </c>
      <c r="U68" s="45" t="inlineStr">
        <is>
          <t>137</t>
        </is>
      </c>
      <c r="V68" s="46"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 s="47" t="inlineStr">
        <is>
          <t>97,000,000</t>
        </is>
      </c>
      <c r="X68" s="35" t="n">
        <v>263115</v>
      </c>
      <c r="Y68" s="35" t="inlineStr">
        <is>
          <t>[293167, 283995, 315837, 284052, 297762, 321612, 324552, 324849, 330459, 76170, 293660, 315635, 76341, 118340, 246655, 305470, 395992, 10803, 348350, 381288]</t>
        </is>
      </c>
      <c r="Z68" s="35" t="inlineStr">
        <is>
          <t>93%</t>
        </is>
      </c>
      <c r="AA68" s="35" t="inlineStr">
        <is>
          <t>8.1/10</t>
        </is>
      </c>
      <c r="AB68" s="35" t="inlineStr">
        <is>
          <t>77/100</t>
        </is>
      </c>
      <c r="AC68" s="35" t="inlineStr">
        <is>
          <t>https://www.youtube.com/embed/XaE_9pfybL4</t>
        </is>
      </c>
      <c r="AD68" s="36" t="inlineStr">
        <is>
          <t>US</t>
        </is>
      </c>
      <c r="AE68" s="36" t="n">
        <v>1731215633548</v>
      </c>
    </row>
    <row r="69" ht="14.25" customHeight="1" s="144">
      <c r="A69" s="93" t="inlineStr">
        <is>
          <t>Lord of the Rings: The Fellowship of the Ring</t>
        </is>
      </c>
      <c r="B69" s="94" t="n">
        <v>96</v>
      </c>
      <c r="C69" s="121" t="inlineStr">
        <is>
          <t>Middle-Earth</t>
        </is>
      </c>
      <c r="D69" s="28" t="inlineStr">
        <is>
          <t>Lord of the Rings</t>
        </is>
      </c>
      <c r="E69" s="95" t="inlineStr">
        <is>
          <t>Fantasy</t>
        </is>
      </c>
      <c r="F69" s="114" t="inlineStr">
        <is>
          <t>Adventure</t>
        </is>
      </c>
      <c r="G69" s="31" t="n"/>
      <c r="H69" s="117" t="n"/>
      <c r="I69" s="96" t="inlineStr">
        <is>
          <t>New Line Cinema</t>
        </is>
      </c>
      <c r="J69" s="97" t="n">
        <v>2001</v>
      </c>
      <c r="K69" s="35">
        <f>ROW(K69)-1</f>
        <v/>
      </c>
      <c r="L69" s="36" t="b">
        <v>0</v>
      </c>
      <c r="M69" s="98" t="inlineStr">
        <is>
          <t>A great beginning of the Lord of the Rings saga. Fantastic world building with characters with distinct looks, great costumes and great locations. Good action scenes and good acting.</t>
        </is>
      </c>
      <c r="N69" s="38"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39" t="inlineStr">
        <is>
          <t>https://image.tmdb.org/t/p/w500/6oom5QYQ2yQTMJIbnvbkBL9cHo6.jpg</t>
        </is>
      </c>
      <c r="P69" s="40"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69" s="41" t="inlineStr">
        <is>
          <t>Peter Jackson</t>
        </is>
      </c>
      <c r="R69" s="42" t="inlineStr">
        <is>
          <t>[{"Source": "Internet Movie Database", "Value": "8.9/10"}, {"Source": "Rotten Tomatoes", "Value": "92%"}, {"Source": "Metacritic", "Value": "92/100"}]</t>
        </is>
      </c>
      <c r="S69" s="43" t="inlineStr">
        <is>
          <t>871,368,364</t>
        </is>
      </c>
      <c r="T69" s="44" t="inlineStr">
        <is>
          <t>PG-13</t>
        </is>
      </c>
      <c r="U69" s="45" t="inlineStr">
        <is>
          <t>179</t>
        </is>
      </c>
      <c r="V69" s="46" t="inlineStr">
        <is>
          <t>{"link": "https://www.themoviedb.org/movie/120-the-lord-of-the-rings-the-fellowship-of-the-ring/watch?locale=CA",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9" s="47" t="inlineStr">
        <is>
          <t>93,000,000</t>
        </is>
      </c>
      <c r="X69" s="35" t="n">
        <v>120</v>
      </c>
      <c r="Y69" s="35" t="inlineStr">
        <is>
          <t>[121, 122, 27205, 10195, 68734, 603, 59967, 1891, 49051, 1726, 11, 272, 13, 671, 122917, 119283, 134411, 1930, 49026, 2080]</t>
        </is>
      </c>
      <c r="Z69" s="35" t="inlineStr">
        <is>
          <t>92%</t>
        </is>
      </c>
      <c r="AA69" s="35" t="inlineStr">
        <is>
          <t>8.9/10</t>
        </is>
      </c>
      <c r="AB69" s="35" t="inlineStr">
        <is>
          <t>92/100</t>
        </is>
      </c>
      <c r="AC69" s="35" t="inlineStr">
        <is>
          <t>https://www.youtube.com/embed/_nZdmwHrcnw</t>
        </is>
      </c>
      <c r="AD69" s="36" t="inlineStr">
        <is>
          <t>US</t>
        </is>
      </c>
      <c r="AE69" s="36" t="n">
        <v>1731215633548</v>
      </c>
    </row>
    <row r="70" ht="14.25" customHeight="1" s="144">
      <c r="A70" s="93" t="inlineStr">
        <is>
          <t>The Banshees of Inisherin</t>
        </is>
      </c>
      <c r="B70" s="94" t="n">
        <v>96</v>
      </c>
      <c r="C70" s="121" t="n"/>
      <c r="D70" s="28" t="n"/>
      <c r="E70" s="95" t="inlineStr">
        <is>
          <t>Drama</t>
        </is>
      </c>
      <c r="F70" s="114" t="inlineStr">
        <is>
          <t>Comedy</t>
        </is>
      </c>
      <c r="G70" s="31" t="n"/>
      <c r="H70" s="117" t="n"/>
      <c r="I70" s="96" t="inlineStr">
        <is>
          <t>20th Century Studios</t>
        </is>
      </c>
      <c r="J70" s="97" t="n">
        <v>2022</v>
      </c>
      <c r="K70" s="35">
        <f>ROW(K70)-1</f>
        <v/>
      </c>
      <c r="L70" s="36" t="b">
        <v>0</v>
      </c>
      <c r="M70" s="98" t="inlineStr">
        <is>
          <t>Really darkly funny throughout, but also full of bleakness and despair. Really interesting and well done symbolism. Beautifully shot, great locations and fantastic acting. The writing is so clever and well done in every way.</t>
        </is>
      </c>
      <c r="N70" s="50" t="inlineStr">
        <is>
          <t>Two lifelong friends find themselves at an impasse when one abruptly ends their relationship, with alarming consequences for both of them.</t>
        </is>
      </c>
      <c r="O70" s="51" t="inlineStr">
        <is>
          <t>https://image.tmdb.org/t/p/w500/4yFG6cSPaCaPhyJ1vtGOtMD1lgh.jpg</t>
        </is>
      </c>
      <c r="P70" s="52"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0" s="53" t="inlineStr">
        <is>
          <t>Martin McDonagh</t>
        </is>
      </c>
      <c r="R70" s="60" t="inlineStr">
        <is>
          <t>[{"Source": "Internet Movie Database", "Value": "7.7/10"}, {"Source": "Rotten Tomatoes", "Value": "96%"}, {"Source": "Metacritic", "Value": "87/100"}]</t>
        </is>
      </c>
      <c r="S70" s="61" t="inlineStr">
        <is>
          <t>49,300,000</t>
        </is>
      </c>
      <c r="T70" s="56" t="inlineStr">
        <is>
          <t>R</t>
        </is>
      </c>
      <c r="U70" s="57" t="inlineStr">
        <is>
          <t>114</t>
        </is>
      </c>
      <c r="V70" s="58" t="inlineStr">
        <is>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0" s="62" t="inlineStr">
        <is>
          <t>20,000,000</t>
        </is>
      </c>
      <c r="X70" s="35" t="n">
        <v>674324</v>
      </c>
      <c r="Y70" s="35" t="inlineStr">
        <is>
          <t>[817758, 497828, 804095, 705996, 615777, 661374, 593643, 785084, 889699, 545611, 791177, 919950, 8321, 714888, 916405, 49046, 965150, 814757, 717980, 858815]</t>
        </is>
      </c>
      <c r="Z70" s="35" t="inlineStr">
        <is>
          <t>96%</t>
        </is>
      </c>
      <c r="AA70" s="35" t="inlineStr">
        <is>
          <t>7.7/10</t>
        </is>
      </c>
      <c r="AB70" s="35" t="inlineStr">
        <is>
          <t>87/100</t>
        </is>
      </c>
      <c r="AC70" s="35" t="inlineStr">
        <is>
          <t>https://www.youtube.com/embed/9-R9u2UD3FU</t>
        </is>
      </c>
      <c r="AD70" s="36" t="inlineStr">
        <is>
          <t>GB</t>
        </is>
      </c>
      <c r="AE70" s="36" t="n">
        <v>1731215633548</v>
      </c>
    </row>
    <row r="71" ht="14.25" customHeight="1" s="144">
      <c r="A71" s="93" t="inlineStr">
        <is>
          <t>Sing Sing</t>
        </is>
      </c>
      <c r="B71" s="94" t="n">
        <v>96</v>
      </c>
      <c r="C71" s="121" t="n"/>
      <c r="D71" s="28" t="n"/>
      <c r="E71" s="95" t="inlineStr">
        <is>
          <t>Drama</t>
        </is>
      </c>
      <c r="F71" s="114" t="n"/>
      <c r="G71" s="31" t="n"/>
      <c r="H71" s="117" t="n"/>
      <c r="I71" s="96" t="inlineStr">
        <is>
          <t>A24</t>
        </is>
      </c>
      <c r="J71" s="97" t="n">
        <v>2024</v>
      </c>
      <c r="K71" s="35">
        <f>ROW(K71)-1</f>
        <v/>
      </c>
      <c r="L71" s="36" t="b">
        <v>0</v>
      </c>
      <c r="M71" s="98"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1" s="50" t="inlineStr">
        <is>
          <t>Divine G, imprisoned at Sing Sing for a crime he didn't commit, finds purpose by acting in a theatre group alongside other incarcerated men in this story of resilience, humanity, and the transformative power of art.</t>
        </is>
      </c>
      <c r="O71" s="51" t="inlineStr">
        <is>
          <t>https://image.tmdb.org/t/p/w500/s0TPyI8QlMiktEiq3JVhea0zFhM.jpg</t>
        </is>
      </c>
      <c r="P71" s="52"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1" s="53" t="inlineStr">
        <is>
          <t>Greg Kwedar</t>
        </is>
      </c>
      <c r="R71" s="60" t="inlineStr">
        <is>
          <t>[{"Source": "Internet Movie Database", "Value": "7.7/10"}, {"Source": "Rotten Tomatoes", "Value": "97%"}, {"Source": "Metacritic", "Value": "83/100"}]</t>
        </is>
      </c>
      <c r="S71" s="55" t="inlineStr">
        <is>
          <t>3,401,789</t>
        </is>
      </c>
      <c r="T71" s="56" t="inlineStr">
        <is>
          <t>R</t>
        </is>
      </c>
      <c r="U71" s="57" t="inlineStr">
        <is>
          <t>107</t>
        </is>
      </c>
      <c r="V71" s="58" t="inlineStr">
        <is>
          <t>{"link": "https://www.themoviedb.org/movie/1155828-sing-sing/watch?locale=CA",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71" s="59" t="inlineStr">
        <is>
          <t>2,000,000</t>
        </is>
      </c>
      <c r="X71" s="35" t="n">
        <v>1155828</v>
      </c>
      <c r="Y71" s="35" t="inlineStr">
        <is>
          <t>[1028196, 1136423, 1094473, 1356881, 1245399, 1434244, 80316, 1306482, 1014566, 1432635, 1451568, 1087571, 14662, 1235610, 77210, 1158874, 1242526, 1337997, 1180629, 933090]</t>
        </is>
      </c>
      <c r="Z71" s="35" t="inlineStr">
        <is>
          <t>97%</t>
        </is>
      </c>
      <c r="AA71" s="35" t="inlineStr">
        <is>
          <t>7.7/10</t>
        </is>
      </c>
      <c r="AB71" s="35" t="inlineStr">
        <is>
          <t>83/100</t>
        </is>
      </c>
      <c r="AC71" s="35" t="inlineStr">
        <is>
          <t>https://www.youtube.com/embed/j3dXc6P3zH8</t>
        </is>
      </c>
      <c r="AD71" s="36" t="inlineStr">
        <is>
          <t>US</t>
        </is>
      </c>
      <c r="AE71" s="36" t="inlineStr">
        <is>
          <t>1741201463060</t>
        </is>
      </c>
    </row>
    <row r="72" ht="14.25" customHeight="1" s="144">
      <c r="A72" s="93" t="inlineStr">
        <is>
          <t>The Zone of Interest</t>
        </is>
      </c>
      <c r="B72" s="94" t="n">
        <v>96</v>
      </c>
      <c r="C72" s="121" t="n"/>
      <c r="D72" s="28" t="n"/>
      <c r="E72" s="95" t="inlineStr">
        <is>
          <t>Drama</t>
        </is>
      </c>
      <c r="F72" s="114" t="n"/>
      <c r="G72" s="31" t="n"/>
      <c r="H72" s="117" t="n"/>
      <c r="I72" s="96" t="inlineStr">
        <is>
          <t>A24</t>
        </is>
      </c>
      <c r="J72" s="97" t="n">
        <v>2023</v>
      </c>
      <c r="K72" s="35">
        <f>ROW(K72)-1</f>
        <v/>
      </c>
      <c r="L72" s="36" t="b">
        <v>0</v>
      </c>
      <c r="M72" s="9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50" t="inlineStr">
        <is>
          <t>The commandant of Auschwitz, Rudolf Höss, and his wife Hedwig, strive to build a dream life for their family in a house and garden next to the camp.</t>
        </is>
      </c>
      <c r="O72" s="51" t="inlineStr">
        <is>
          <t>https://image.tmdb.org/t/p/w500/hUu9zyZmDd8VZegKi1iK1Vk0RYS.jpg</t>
        </is>
      </c>
      <c r="P72" s="52"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2" s="53" t="inlineStr">
        <is>
          <t>Jonathan Glazer</t>
        </is>
      </c>
      <c r="R72" s="60" t="inlineStr">
        <is>
          <t>[{"Source": "Internet Movie Database", "Value": "7.3/10"}, {"Source": "Rotten Tomatoes", "Value": "93%"}, {"Source": "Metacritic", "Value": "92/100"}]</t>
        </is>
      </c>
      <c r="S72" s="55" t="inlineStr">
        <is>
          <t>52,631,884</t>
        </is>
      </c>
      <c r="T72" s="56" t="inlineStr">
        <is>
          <t>PG-13</t>
        </is>
      </c>
      <c r="U72" s="57" t="inlineStr">
        <is>
          <t>105</t>
        </is>
      </c>
      <c r="V72" s="58" t="inlineStr">
        <is>
          <t>{"link": "https://www.themoviedb.org/movie/467244-the-zone-of-interest/watch?locale=CA",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 s="59" t="inlineStr">
        <is>
          <t>15,000,000</t>
        </is>
      </c>
      <c r="X72" s="35" t="n">
        <v>467244</v>
      </c>
      <c r="Y72" s="35" t="inlineStr">
        <is>
          <t>[915935, 792307, 1056360, 998022, 693134, 1045770, 976893, 666277, 986280, 839369, 840430, 957304, 895549, 1096252, 365620, 958855, 994108, 760774, 1026227, 929590]</t>
        </is>
      </c>
      <c r="Z72" s="35" t="inlineStr">
        <is>
          <t>93%</t>
        </is>
      </c>
      <c r="AA72" s="35" t="inlineStr">
        <is>
          <t>7.3/10</t>
        </is>
      </c>
      <c r="AB72" s="35" t="inlineStr">
        <is>
          <t>92/100</t>
        </is>
      </c>
      <c r="AC72" s="35" t="inlineStr">
        <is>
          <t>https://www.youtube.com/embed/GFNtVaAuVYY</t>
        </is>
      </c>
      <c r="AD72" s="36" t="inlineStr">
        <is>
          <t>US</t>
        </is>
      </c>
      <c r="AE72" s="36" t="n">
        <v>1731215633548</v>
      </c>
    </row>
    <row r="73" ht="14.25" customHeight="1" s="144">
      <c r="A73" s="93" t="inlineStr">
        <is>
          <t>21 Jump Street</t>
        </is>
      </c>
      <c r="B73" s="94" t="n">
        <v>96</v>
      </c>
      <c r="C73" s="121" t="inlineStr">
        <is>
          <t>Jump Street</t>
        </is>
      </c>
      <c r="D73" s="28" t="n"/>
      <c r="E73" s="95" t="inlineStr">
        <is>
          <t>Comedy</t>
        </is>
      </c>
      <c r="F73" s="114" t="n"/>
      <c r="G73" s="31" t="n"/>
      <c r="H73" s="117" t="n"/>
      <c r="I73" s="96" t="inlineStr">
        <is>
          <t>Columbia Pictures</t>
        </is>
      </c>
      <c r="J73" s="97" t="n">
        <v>2012</v>
      </c>
      <c r="K73" s="35">
        <f>ROW(K73)-1</f>
        <v/>
      </c>
      <c r="L73" s="36" t="b">
        <v>0</v>
      </c>
      <c r="M73" s="98" t="inlineStr">
        <is>
          <t>Hilarious movie with an interesting story that will have you engaged even when not laughing. Jonah Hill and Channing Tatum have great chemistry and are both hilarious.</t>
        </is>
      </c>
      <c r="N73" s="38"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39" t="inlineStr">
        <is>
          <t>https://image.tmdb.org/t/p/w500/8v3Sqv9UcIUC4ebmpKWROqPBINZ.jpg</t>
        </is>
      </c>
      <c r="P73" s="40"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3" s="41" t="inlineStr">
        <is>
          <t>Phil Lord, Christopher Miller</t>
        </is>
      </c>
      <c r="R73" s="42" t="inlineStr">
        <is>
          <t>[{"Source": "Internet Movie Database", "Value": "7.2/10"}, {"Source": "Rotten Tomatoes", "Value": "85%"}, {"Source": "Metacritic", "Value": "69/100"}]</t>
        </is>
      </c>
      <c r="S73" s="43" t="inlineStr">
        <is>
          <t>201,585,328</t>
        </is>
      </c>
      <c r="T73" s="44" t="inlineStr">
        <is>
          <t>R</t>
        </is>
      </c>
      <c r="U73" s="45" t="inlineStr">
        <is>
          <t>109</t>
        </is>
      </c>
      <c r="V73" s="46"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 s="47" t="inlineStr">
        <is>
          <t>42,000,000</t>
        </is>
      </c>
      <c r="X73" s="35" t="n">
        <v>64688</v>
      </c>
      <c r="Y73" s="35" t="inlineStr">
        <is>
          <t>[187017, 27581, 23483, 158011, 36657, 39514, 109414, 87421, 238, 49529, 7446, 59962, 72105, 57214, 862, 62213, 36557, 77930, 107811, 59961]</t>
        </is>
      </c>
      <c r="Z73" s="35" t="inlineStr">
        <is>
          <t>85%</t>
        </is>
      </c>
      <c r="AA73" s="35" t="inlineStr">
        <is>
          <t>7.2/10</t>
        </is>
      </c>
      <c r="AB73" s="35" t="inlineStr">
        <is>
          <t>69/100</t>
        </is>
      </c>
      <c r="AC73" s="35" t="inlineStr">
        <is>
          <t>https://www.youtube.com/embed/BjRs18rV1FI</t>
        </is>
      </c>
      <c r="AD73" s="36" t="inlineStr">
        <is>
          <t>US</t>
        </is>
      </c>
      <c r="AE73" s="36" t="n">
        <v>1731215633548</v>
      </c>
    </row>
    <row r="74" ht="14.25" customHeight="1" s="144">
      <c r="A74" s="93" t="inlineStr">
        <is>
          <t>Tangled</t>
        </is>
      </c>
      <c r="B74" s="94" t="n">
        <v>96</v>
      </c>
      <c r="C74" s="121" t="inlineStr">
        <is>
          <t>Disney Animation</t>
        </is>
      </c>
      <c r="D74" s="28" t="n"/>
      <c r="E74" s="95" t="inlineStr">
        <is>
          <t>Animated</t>
        </is>
      </c>
      <c r="F74" s="114" t="inlineStr">
        <is>
          <t>Princess</t>
        </is>
      </c>
      <c r="G74" s="31" t="n"/>
      <c r="H74" s="117" t="n"/>
      <c r="I74" s="96" t="inlineStr">
        <is>
          <t>Disney</t>
        </is>
      </c>
      <c r="J74" s="97" t="n">
        <v>2010</v>
      </c>
      <c r="K74" s="35">
        <f>ROW(K74)-1</f>
        <v/>
      </c>
      <c r="L74" s="36" t="b">
        <v>0</v>
      </c>
      <c r="M74" s="9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38"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39" t="inlineStr">
        <is>
          <t>https://image.tmdb.org/t/p/w500/ym7Kst6a4uodryxqbGOxmewF235.jpg</t>
        </is>
      </c>
      <c r="P74" s="40"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4" s="41" t="inlineStr">
        <is>
          <t>Nathan Greno, Byron Howard</t>
        </is>
      </c>
      <c r="R74" s="42" t="inlineStr">
        <is>
          <t>[{"Source": "Internet Movie Database", "Value": "7.7/10"}, {"Source": "Rotten Tomatoes", "Value": "89%"}, {"Source": "Metacritic", "Value": "71/100"}]</t>
        </is>
      </c>
      <c r="S74" s="43" t="inlineStr">
        <is>
          <t>592,461,732</t>
        </is>
      </c>
      <c r="T74" s="44" t="inlineStr">
        <is>
          <t>PG</t>
        </is>
      </c>
      <c r="U74" s="45" t="inlineStr">
        <is>
          <t>100</t>
        </is>
      </c>
      <c r="V74" s="46"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4" s="47" t="inlineStr">
        <is>
          <t>260,000,000</t>
        </is>
      </c>
      <c r="X74" s="35" t="n">
        <v>38757</v>
      </c>
      <c r="Y74" s="35" t="inlineStr">
        <is>
          <t>[82881, 10198, 2062, 62177, 46195, 109445, 38055, 10020, 812, 37135, 39451, 20352, 62211, 82690, 10674, 44896, 10144, 953, 15015, 13053]</t>
        </is>
      </c>
      <c r="Z74" s="35" t="inlineStr">
        <is>
          <t>89%</t>
        </is>
      </c>
      <c r="AA74" s="35" t="inlineStr">
        <is>
          <t>7.7/10</t>
        </is>
      </c>
      <c r="AB74" s="35" t="inlineStr">
        <is>
          <t>71/100</t>
        </is>
      </c>
      <c r="AC74" s="35" t="inlineStr">
        <is>
          <t>https://www.youtube.com/embed/gsYKF8ecC8g</t>
        </is>
      </c>
      <c r="AD74" s="36" t="inlineStr">
        <is>
          <t>US</t>
        </is>
      </c>
      <c r="AE74" s="36" t="n">
        <v>1731215633548</v>
      </c>
    </row>
    <row r="75" ht="14.25" customHeight="1" s="144">
      <c r="A75" s="93" t="inlineStr">
        <is>
          <t>Everybody Wants Some!!</t>
        </is>
      </c>
      <c r="B75" s="94" t="n">
        <v>96</v>
      </c>
      <c r="C75" s="121" t="n"/>
      <c r="D75" s="28" t="n"/>
      <c r="E75" s="95" t="inlineStr">
        <is>
          <t>Sports</t>
        </is>
      </c>
      <c r="F75" s="114" t="inlineStr">
        <is>
          <t>Comedy</t>
        </is>
      </c>
      <c r="G75" s="31" t="n"/>
      <c r="H75" s="117" t="n"/>
      <c r="I75" s="96" t="inlineStr">
        <is>
          <t>Paramount Pictures</t>
        </is>
      </c>
      <c r="J75" s="97" t="n">
        <v>2016</v>
      </c>
      <c r="K75" s="35">
        <f>ROW(K75)-1</f>
        <v/>
      </c>
      <c r="L75" s="36" t="b">
        <v>0</v>
      </c>
      <c r="M75" s="9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50" t="inlineStr">
        <is>
          <t>A comedy that follows a group of friends as they navigate their way through the freedoms and responsibilities of unsupervised adulthood.</t>
        </is>
      </c>
      <c r="O75" s="51" t="inlineStr">
        <is>
          <t>https://image.tmdb.org/t/p/w500/vAIFZ8bw0spSvcIYgfuX99B3H2w.jpg</t>
        </is>
      </c>
      <c r="P75" s="52"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5" s="53" t="inlineStr">
        <is>
          <t>Richard Linklater</t>
        </is>
      </c>
      <c r="R75" s="54" t="inlineStr">
        <is>
          <t>[{"Source": "Internet Movie Database", "Value": "6.9/10"}, {"Source": "Rotten Tomatoes", "Value": "87%"}, {"Source": "Metacritic", "Value": "85/100"}]</t>
        </is>
      </c>
      <c r="S75" s="55" t="inlineStr">
        <is>
          <t>3,400,278</t>
        </is>
      </c>
      <c r="T75" s="56" t="inlineStr">
        <is>
          <t>R</t>
        </is>
      </c>
      <c r="U75" s="57" t="inlineStr">
        <is>
          <t>117</t>
        </is>
      </c>
      <c r="V75" s="58" t="inlineStr">
        <is>
          <t>{"link": "https://www.themoviedb.org/movie/295699-everybody-wants-some/watch?locale=CA",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5" s="59" t="inlineStr">
        <is>
          <t>10,000,000</t>
        </is>
      </c>
      <c r="X75" s="35" t="n">
        <v>295699</v>
      </c>
      <c r="Y75" s="35" t="inlineStr">
        <is>
          <t>[301348, 17813, 277710, 172897, 331393, 339928, 345416, 1229898, 86764, 434398, 193578, 50438, 301339, 448509, 388875, 326058, 415032, 342464, 376261, 468207]</t>
        </is>
      </c>
      <c r="Z75" s="35" t="inlineStr">
        <is>
          <t>87%</t>
        </is>
      </c>
      <c r="AA75" s="35" t="inlineStr">
        <is>
          <t>6.9/10</t>
        </is>
      </c>
      <c r="AB75" s="35" t="inlineStr">
        <is>
          <t>85/100</t>
        </is>
      </c>
      <c r="AC75" s="35" t="inlineStr">
        <is>
          <t>https://www.youtube.com/embed/8WAulKwKHbY</t>
        </is>
      </c>
      <c r="AD75" s="36" t="inlineStr">
        <is>
          <t>US</t>
        </is>
      </c>
      <c r="AE75" s="36" t="n">
        <v>1731215633548</v>
      </c>
    </row>
    <row r="76" ht="14.25" customHeight="1" s="144">
      <c r="A76" s="93" t="inlineStr">
        <is>
          <t>Sinners</t>
        </is>
      </c>
      <c r="B76" s="94" t="n">
        <v>96</v>
      </c>
      <c r="C76" s="121" t="n"/>
      <c r="D76" s="28" t="n"/>
      <c r="E76" s="95" t="inlineStr">
        <is>
          <t>Horror</t>
        </is>
      </c>
      <c r="F76" s="114" t="n"/>
      <c r="G76" s="31" t="n"/>
      <c r="H76" s="117" t="n"/>
      <c r="I76" s="96" t="inlineStr">
        <is>
          <t>Universal Pictures</t>
        </is>
      </c>
      <c r="J76" s="97" t="n">
        <v>2025</v>
      </c>
      <c r="K76" s="35">
        <f>ROW(K76)-1</f>
        <v/>
      </c>
      <c r="L76" s="36" t="b">
        <v>1</v>
      </c>
      <c r="M76" s="98"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6" s="81" t="inlineStr">
        <is>
          <t>Trying to leave their troubled lives behind, twin brothers return to their hometown to start again, only to discover that an even greater evil is waiting to welcome them back.</t>
        </is>
      </c>
      <c r="O76" s="82" t="inlineStr">
        <is>
          <t>https://image.tmdb.org/t/p/w500/fWPgbnt2LSqkQ6cdQc0SZN9CpLm.jpg</t>
        </is>
      </c>
      <c r="P76" s="83"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6" s="84" t="inlineStr">
        <is>
          <t>Ryan Coogler</t>
        </is>
      </c>
      <c r="R76" s="85" t="inlineStr">
        <is>
          <t>[{"Source": "Internet Movie Database", "Value": "7.8/10"}, {"Source": "Rotten Tomatoes", "Value": "97%"}, {"Source": "Metacritic", "Value": "84/100"}]</t>
        </is>
      </c>
      <c r="S76" s="86" t="inlineStr">
        <is>
          <t>364,675,759</t>
        </is>
      </c>
      <c r="T76" s="87" t="inlineStr">
        <is>
          <t>R</t>
        </is>
      </c>
      <c r="U76" s="88" t="inlineStr">
        <is>
          <t>138</t>
        </is>
      </c>
      <c r="V76" s="89" t="inlineStr">
        <is>
          <t>{"link": "https://www.themoviedb.org/movie/1233413-sinners/watch?locale=CA",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76" s="62" t="inlineStr">
        <is>
          <t>90,000,000</t>
        </is>
      </c>
      <c r="X76" s="35" t="n">
        <v>1233413</v>
      </c>
      <c r="Y76" s="35" t="inlineStr">
        <is>
          <t>[1232546, 1376434, 870028, 986056, 1087891, 1249213, 1241436, 1083968, 713364, 574475, 575265, 757725, 668489, 896536, 1100988, 1426776, 1244944, 552524, 1087192, 1140535]</t>
        </is>
      </c>
      <c r="Z76" s="35" t="inlineStr">
        <is>
          <t>97%</t>
        </is>
      </c>
      <c r="AA76" s="35" t="inlineStr">
        <is>
          <t>7.8/10</t>
        </is>
      </c>
      <c r="AB76" s="35" t="inlineStr">
        <is>
          <t>84/100</t>
        </is>
      </c>
      <c r="AC76" s="35" t="inlineStr">
        <is>
          <t>https://www.youtube.com/embed/O98jSd24lmA</t>
        </is>
      </c>
      <c r="AD76" s="36" t="inlineStr">
        <is>
          <t>US</t>
        </is>
      </c>
      <c r="AE76" s="36" t="inlineStr">
        <is>
          <t>1745523480809</t>
        </is>
      </c>
    </row>
    <row r="77" ht="14.25" customHeight="1" s="144">
      <c r="A77" s="93" t="inlineStr">
        <is>
          <t>Top Gun: Maverick</t>
        </is>
      </c>
      <c r="B77" s="94" t="n">
        <v>95</v>
      </c>
      <c r="C77" s="121" t="inlineStr">
        <is>
          <t>Top Gun</t>
        </is>
      </c>
      <c r="D77" s="28" t="n"/>
      <c r="E77" s="95" t="inlineStr">
        <is>
          <t>Action</t>
        </is>
      </c>
      <c r="F77" s="114" t="inlineStr">
        <is>
          <t>War</t>
        </is>
      </c>
      <c r="G77" s="31" t="n"/>
      <c r="H77" s="117" t="n"/>
      <c r="I77" s="96" t="inlineStr">
        <is>
          <t>Paramount Pictures</t>
        </is>
      </c>
      <c r="J77" s="97" t="n">
        <v>2022</v>
      </c>
      <c r="K77" s="35">
        <f>ROW(K77)-1</f>
        <v/>
      </c>
      <c r="L77" s="36" t="b">
        <v>0</v>
      </c>
      <c r="M77" s="9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7" s="38"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7" s="39" t="inlineStr">
        <is>
          <t>https://image.tmdb.org/t/p/w500/62HCnUTziyWcpDaBO2i1DX17ljH.jpg</t>
        </is>
      </c>
      <c r="P77" s="40"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77" s="41" t="inlineStr">
        <is>
          <t>Joseph Kosinski</t>
        </is>
      </c>
      <c r="R77" s="42" t="inlineStr">
        <is>
          <t>[{"Source": "Internet Movie Database", "Value": "8.2/10"}, {"Source": "Rotten Tomatoes", "Value": "96%"}, {"Source": "Metacritic", "Value": "78/100"}]</t>
        </is>
      </c>
      <c r="S77" s="43" t="inlineStr">
        <is>
          <t>1,488,732,821</t>
        </is>
      </c>
      <c r="T77" s="44" t="inlineStr">
        <is>
          <t>PG-13</t>
        </is>
      </c>
      <c r="U77" s="45" t="inlineStr">
        <is>
          <t>131</t>
        </is>
      </c>
      <c r="V77" s="46"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 s="47" t="inlineStr">
        <is>
          <t>170,000,000</t>
        </is>
      </c>
      <c r="X77" s="35" t="n">
        <v>361743</v>
      </c>
      <c r="Y77" s="35" t="inlineStr">
        <is>
          <t>[744, 507086, 616037, 614934, 545611, 453395, 629176, 756999, 718930, 438148, 49046, 634649, 414906, 639933, 661374, 674324, 610150, 436270, 718789, 762504]</t>
        </is>
      </c>
      <c r="Z77" s="35" t="inlineStr">
        <is>
          <t>96%</t>
        </is>
      </c>
      <c r="AA77" s="35" t="inlineStr">
        <is>
          <t>8.2/10</t>
        </is>
      </c>
      <c r="AB77" s="35" t="inlineStr">
        <is>
          <t>78/100</t>
        </is>
      </c>
      <c r="AC77" s="35" t="inlineStr">
        <is>
          <t>https://www.youtube.com/embed/giXco2jaZ_4</t>
        </is>
      </c>
      <c r="AD77" s="36" t="inlineStr">
        <is>
          <t>US</t>
        </is>
      </c>
      <c r="AE77" s="36" t="n">
        <v>1731215633548</v>
      </c>
    </row>
    <row r="78" ht="14.25" customHeight="1" s="144">
      <c r="A78" s="93" t="inlineStr">
        <is>
          <t>Guillermo del Toro's Pinocchio</t>
        </is>
      </c>
      <c r="B78" s="94" t="n">
        <v>95</v>
      </c>
      <c r="C78" s="121" t="n"/>
      <c r="D78" s="28" t="n"/>
      <c r="E78" s="95" t="inlineStr">
        <is>
          <t>Animated</t>
        </is>
      </c>
      <c r="F78" s="114" t="inlineStr">
        <is>
          <t>Stop-Motion</t>
        </is>
      </c>
      <c r="G78" s="31" t="n"/>
      <c r="H78" s="117" t="inlineStr">
        <is>
          <t>Netflix</t>
        </is>
      </c>
      <c r="I78" s="96" t="inlineStr">
        <is>
          <t>Netflix</t>
        </is>
      </c>
      <c r="J78" s="97" t="n">
        <v>2022</v>
      </c>
      <c r="K78" s="35">
        <f>ROW(K78)-1</f>
        <v/>
      </c>
      <c r="L78" s="36" t="b">
        <v>0</v>
      </c>
      <c r="M78" s="98" t="inlineStr">
        <is>
          <t>Fantastic character designs, unbelievable attention to detail, beautiful animation and an entertaining script make Guillermo del Toro's perhaps the best adaptation of "Pinocchio".</t>
        </is>
      </c>
      <c r="N78" s="38" t="inlineStr">
        <is>
          <t>During the rise of fascism in Mussolini's Italy, a wooden boy brought magically to life struggles to live up to his father's expectations.</t>
        </is>
      </c>
      <c r="O78" s="39" t="inlineStr">
        <is>
          <t>https://image.tmdb.org/t/p/w500/vx1u0uwxdlhV2MUzj4VlcMB0N6m.jpg</t>
        </is>
      </c>
      <c r="P78" s="40"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78" s="41" t="inlineStr">
        <is>
          <t>Mark Gustafson, Guillermo del Toro</t>
        </is>
      </c>
      <c r="R78" s="42" t="inlineStr">
        <is>
          <t>[{"Source": "Internet Movie Database", "Value": "7.6/10"}, {"Source": "Rotten Tomatoes", "Value": "27%"}, {"Source": "Metacritic", "Value": "79/100"}]</t>
        </is>
      </c>
      <c r="S78" s="90" t="inlineStr">
        <is>
          <t>0</t>
        </is>
      </c>
      <c r="T78" s="44" t="inlineStr">
        <is>
          <t>PG</t>
        </is>
      </c>
      <c r="U78" s="45" t="inlineStr">
        <is>
          <t>117</t>
        </is>
      </c>
      <c r="V78" s="46"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110}]}</t>
        </is>
      </c>
      <c r="W78" s="47" t="inlineStr">
        <is>
          <t>35,000,000</t>
        </is>
      </c>
      <c r="X78" s="35" t="n">
        <v>555604</v>
      </c>
      <c r="Y78" s="35" t="inlineStr">
        <is>
          <t>[661374, 532639, 715931, 315162, 995133, 880841, 1053419, 1059301, 413518, 76600, 804095, 873126, 593643, 830784, 505642, 668482, 724495, 714888, 774752, 961323]</t>
        </is>
      </c>
      <c r="Z78" s="91" t="inlineStr">
        <is>
          <t>27%</t>
        </is>
      </c>
      <c r="AA78" s="35" t="inlineStr">
        <is>
          <t>7.6/10</t>
        </is>
      </c>
      <c r="AB78" s="35" t="inlineStr">
        <is>
          <t>79/100</t>
        </is>
      </c>
      <c r="AC78" s="35" t="inlineStr">
        <is>
          <t>https://www.youtube.com/embed/Od2NW1sfRdA</t>
        </is>
      </c>
      <c r="AD78" s="36" t="inlineStr">
        <is>
          <t>US</t>
        </is>
      </c>
      <c r="AE78" s="36" t="n">
        <v>1731215633548</v>
      </c>
    </row>
    <row r="79" ht="14.25" customHeight="1" s="144">
      <c r="A79" s="93" t="inlineStr">
        <is>
          <t>Up</t>
        </is>
      </c>
      <c r="B79" s="94" t="n">
        <v>95</v>
      </c>
      <c r="C79" s="121" t="inlineStr">
        <is>
          <t>Pixar</t>
        </is>
      </c>
      <c r="D79" s="28" t="n"/>
      <c r="E79" s="95" t="inlineStr">
        <is>
          <t>Animated</t>
        </is>
      </c>
      <c r="F79" s="114" t="n"/>
      <c r="G79" s="31" t="n"/>
      <c r="H79" s="117" t="n"/>
      <c r="I79" s="96" t="inlineStr">
        <is>
          <t>Disney</t>
        </is>
      </c>
      <c r="J79" s="97" t="n">
        <v>2009</v>
      </c>
      <c r="K79" s="35">
        <f>ROW(K79)-1</f>
        <v/>
      </c>
      <c r="L79" s="36" t="b">
        <v>0</v>
      </c>
      <c r="M79" s="9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79" s="6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79" s="64" t="inlineStr">
        <is>
          <t>https://image.tmdb.org/t/p/w500/vpbaStTMt8qqXaEgnOR2EE4DNJk.jpg</t>
        </is>
      </c>
      <c r="P79" s="65"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79" s="66" t="inlineStr">
        <is>
          <t>Pete Docter</t>
        </is>
      </c>
      <c r="R79" s="60" t="inlineStr">
        <is>
          <t>[{"Source": "Internet Movie Database", "Value": "8.3/10"}, {"Source": "Rotten Tomatoes", "Value": "98%"}, {"Source": "Metacritic", "Value": "88/100"}]</t>
        </is>
      </c>
      <c r="S79" s="67" t="inlineStr">
        <is>
          <t>735,099,082</t>
        </is>
      </c>
      <c r="T79" s="68" t="inlineStr">
        <is>
          <t>PG</t>
        </is>
      </c>
      <c r="U79" s="69" t="inlineStr">
        <is>
          <t>96</t>
        </is>
      </c>
      <c r="V79" s="46"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9" s="70" t="inlineStr">
        <is>
          <t>175,000,000</t>
        </is>
      </c>
      <c r="X79" s="35" t="n">
        <v>14160</v>
      </c>
      <c r="Y79" s="35" t="inlineStr">
        <is>
          <t>[10193, 10681, 1417, 12, 150540, 2062, 862, 9806, 62177, 10202, 10020, 13475, 812, 49013, 585, 752, 217, 62211, 68179, 920]</t>
        </is>
      </c>
      <c r="Z79" s="35" t="inlineStr">
        <is>
          <t>98%</t>
        </is>
      </c>
      <c r="AA79" s="35" t="inlineStr">
        <is>
          <t>8.3/10</t>
        </is>
      </c>
      <c r="AB79" s="35" t="inlineStr">
        <is>
          <t>88/100</t>
        </is>
      </c>
      <c r="AC79" s="35" t="inlineStr">
        <is>
          <t>https://www.youtube.com/embed/Ajcdb4FAL7A</t>
        </is>
      </c>
      <c r="AD79" s="36" t="inlineStr">
        <is>
          <t>US</t>
        </is>
      </c>
      <c r="AE79" s="36" t="n">
        <v>1731215633548</v>
      </c>
    </row>
    <row r="80" ht="14.25" customHeight="1" s="144">
      <c r="A80" s="93" t="inlineStr">
        <is>
          <t>Weathering With You</t>
        </is>
      </c>
      <c r="B80" s="94" t="n">
        <v>95</v>
      </c>
      <c r="C80" s="121" t="n"/>
      <c r="D80" s="28" t="n"/>
      <c r="E80" s="95" t="inlineStr">
        <is>
          <t>Animated</t>
        </is>
      </c>
      <c r="F80" s="114" t="inlineStr">
        <is>
          <t>Anime</t>
        </is>
      </c>
      <c r="G80" s="31" t="n"/>
      <c r="H80" s="117" t="n"/>
      <c r="I80" s="96" t="inlineStr">
        <is>
          <t>CoMix Wave</t>
        </is>
      </c>
      <c r="J80" s="97" t="n">
        <v>2019</v>
      </c>
      <c r="K80" s="35">
        <f>ROW(K80)-1</f>
        <v/>
      </c>
      <c r="L80" s="36" t="b">
        <v>0</v>
      </c>
      <c r="M80" s="98" t="inlineStr">
        <is>
          <t>Thoughtful, full of heart with a wonderful story and beautiful animation. The story is engaging and leaves you wanting more throughout. The music is fantastic and supports the animation style, which is so dynamic and the aesthetically pleasing.</t>
        </is>
      </c>
      <c r="N80" s="50"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0" s="51" t="inlineStr">
        <is>
          <t>https://image.tmdb.org/t/p/w500/qgrk7r1fV4IjuoeiGS5HOhXNdLJ.jpg</t>
        </is>
      </c>
      <c r="P80" s="52"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0" s="53" t="inlineStr">
        <is>
          <t>Makoto Shinkai</t>
        </is>
      </c>
      <c r="R80" s="60" t="inlineStr">
        <is>
          <t>[{"Source": "Internet Movie Database", "Value": "7.5/10"}, {"Source": "Rotten Tomatoes", "Value": "93%"}, {"Source": "Metacritic", "Value": "72/100"}]</t>
        </is>
      </c>
      <c r="S80" s="61" t="inlineStr">
        <is>
          <t>186,965,409</t>
        </is>
      </c>
      <c r="T80" s="56" t="inlineStr">
        <is>
          <t>PG-13</t>
        </is>
      </c>
      <c r="U80" s="57" t="inlineStr">
        <is>
          <t>112</t>
        </is>
      </c>
      <c r="V80" s="58" t="inlineStr">
        <is>
          <t>{"link": "https://www.themoviedb.org/movie/568160/watch?locale=CA",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0" s="59" t="inlineStr">
        <is>
          <t>0</t>
        </is>
      </c>
      <c r="X80" s="35" t="n">
        <v>568160</v>
      </c>
      <c r="Y80" s="35" t="inlineStr">
        <is>
          <t>[504253, 805307, 198375, 372058, 12924, 916224, 38142, 378064, 610892, 431819, 428288, 110420, 652837, 207, 667520, 585077, 20874, 553301, 42994, 874743]</t>
        </is>
      </c>
      <c r="Z80" s="35" t="inlineStr">
        <is>
          <t>93%</t>
        </is>
      </c>
      <c r="AA80" s="35" t="inlineStr">
        <is>
          <t>7.5/10</t>
        </is>
      </c>
      <c r="AB80" s="35" t="inlineStr">
        <is>
          <t>72/100</t>
        </is>
      </c>
      <c r="AC80" s="35" t="inlineStr">
        <is>
          <t>https://www.youtube.com/embed/gVFDCLSSQVM</t>
        </is>
      </c>
      <c r="AD80" s="36" t="inlineStr">
        <is>
          <t>JP</t>
        </is>
      </c>
      <c r="AE80" s="36" t="n">
        <v>1731215633548</v>
      </c>
    </row>
    <row r="81" ht="14.25" customHeight="1" s="144">
      <c r="A81" s="93" t="inlineStr">
        <is>
          <t>The Shining</t>
        </is>
      </c>
      <c r="B81" s="94" t="n">
        <v>95</v>
      </c>
      <c r="C81" s="121" t="inlineStr">
        <is>
          <t>Stephen King</t>
        </is>
      </c>
      <c r="D81" s="28" t="inlineStr">
        <is>
          <t>The Shining</t>
        </is>
      </c>
      <c r="E81" s="95" t="inlineStr">
        <is>
          <t>Horror</t>
        </is>
      </c>
      <c r="F81" s="114" t="n"/>
      <c r="G81" s="31" t="n"/>
      <c r="H81" s="117" t="n"/>
      <c r="I81" s="96" t="inlineStr">
        <is>
          <t>Warner Bros.</t>
        </is>
      </c>
      <c r="J81" s="97" t="n">
        <v>1980</v>
      </c>
      <c r="K81" s="35">
        <f>ROW(K81)-1</f>
        <v/>
      </c>
      <c r="L81" s="36" t="b">
        <v>0</v>
      </c>
      <c r="M81" s="9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1" s="38" t="inlineStr">
        <is>
          <t>Jack Torrance accepts a caretaker job at the Overlook Hotel, where he, along with his wife Wendy and their son Danny, must live isolated from the rest of the world for the winter. But they aren't prepared for the madness that lurks within.</t>
        </is>
      </c>
      <c r="O81" s="39" t="inlineStr">
        <is>
          <t>https://image.tmdb.org/t/p/w500/nRj5511mZdTl4saWEPoj9QroTIu.jpg</t>
        </is>
      </c>
      <c r="P81" s="40"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1" s="41" t="inlineStr">
        <is>
          <t>Stanley Kubrick</t>
        </is>
      </c>
      <c r="R81" s="42" t="inlineStr">
        <is>
          <t>[{"Source": "Internet Movie Database", "Value": "8.4/10"}, {"Source": "Rotten Tomatoes", "Value": "83%"}, {"Source": "Metacritic", "Value": "68/100"}]</t>
        </is>
      </c>
      <c r="S81" s="43" t="inlineStr">
        <is>
          <t>44,781,695</t>
        </is>
      </c>
      <c r="T81" s="44" t="inlineStr">
        <is>
          <t>R</t>
        </is>
      </c>
      <c r="U81" s="45" t="inlineStr">
        <is>
          <t>144</t>
        </is>
      </c>
      <c r="V81" s="46"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1" s="47" t="inlineStr">
        <is>
          <t>19,000,000</t>
        </is>
      </c>
      <c r="X81" s="35" t="n">
        <v>694</v>
      </c>
      <c r="Y81" s="35" t="inlineStr">
        <is>
          <t>[185, 501170, 62, 600, 138843, 792, 9552, 539, 3175, 274, 510, 11324, 968, 426, 218, 493922, 629, 935, 345, 348]</t>
        </is>
      </c>
      <c r="Z81" s="35" t="inlineStr">
        <is>
          <t>83%</t>
        </is>
      </c>
      <c r="AA81" s="35" t="inlineStr">
        <is>
          <t>8.4/10</t>
        </is>
      </c>
      <c r="AB81" s="35" t="inlineStr">
        <is>
          <t>68/100</t>
        </is>
      </c>
      <c r="AC81" s="35" t="inlineStr">
        <is>
          <t>https://www.youtube.com/embed/FZQvIJxG9Xs</t>
        </is>
      </c>
      <c r="AD81" s="36" t="inlineStr">
        <is>
          <t>US</t>
        </is>
      </c>
      <c r="AE81" s="36" t="n">
        <v>1731215633548</v>
      </c>
    </row>
    <row r="82" ht="14.25" customHeight="1" s="144">
      <c r="A82" s="93" t="inlineStr">
        <is>
          <t>The Farewell</t>
        </is>
      </c>
      <c r="B82" s="94" t="n">
        <v>95</v>
      </c>
      <c r="C82" s="121" t="n"/>
      <c r="D82" s="28" t="n"/>
      <c r="E82" s="95" t="inlineStr">
        <is>
          <t>Drama</t>
        </is>
      </c>
      <c r="F82" s="114" t="n"/>
      <c r="G82" s="31" t="n"/>
      <c r="H82" s="117" t="n"/>
      <c r="I82" s="96" t="inlineStr">
        <is>
          <t>A24</t>
        </is>
      </c>
      <c r="J82" s="97" t="n">
        <v>2019</v>
      </c>
      <c r="K82" s="35">
        <f>ROW(K82)-1</f>
        <v/>
      </c>
      <c r="L82" s="36" t="b">
        <v>0</v>
      </c>
      <c r="M82" s="98" t="inlineStr">
        <is>
          <t>Incredibly emotional and well made movie. Great performances, including a surprising dramatic turn from Awkwafina.</t>
        </is>
      </c>
      <c r="N82" s="50"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2" s="51" t="inlineStr">
        <is>
          <t>https://image.tmdb.org/t/p/w500/7UrIarxfjxZC9YGj8H1ATKZMXVy.jpg</t>
        </is>
      </c>
      <c r="P82" s="52"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2" s="53" t="inlineStr">
        <is>
          <t>Lulu Wang</t>
        </is>
      </c>
      <c r="R82" s="60" t="inlineStr">
        <is>
          <t>[{"Source": "Internet Movie Database", "Value": "7.5/10"}, {"Source": "Rotten Tomatoes", "Value": "97%"}, {"Source": "Metacritic", "Value": "89/100"}]</t>
        </is>
      </c>
      <c r="S82" s="61" t="inlineStr">
        <is>
          <t>23,076,657</t>
        </is>
      </c>
      <c r="T82" s="56" t="inlineStr">
        <is>
          <t>PG</t>
        </is>
      </c>
      <c r="U82" s="57" t="inlineStr">
        <is>
          <t>100</t>
        </is>
      </c>
      <c r="V82" s="58"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W82" s="62" t="inlineStr">
        <is>
          <t>250,300</t>
        </is>
      </c>
      <c r="X82" s="35" t="n">
        <v>565310</v>
      </c>
      <c r="Y82" s="35" t="inlineStr">
        <is>
          <t>[408542, 560192, 517148, 512263, 491283, 606876, 508933, 7452, 505600, 522373, 338928, 33828, 625128, 42121, 575561, 188761, 416153, 652020, 562289, 22414]</t>
        </is>
      </c>
      <c r="Z82" s="35" t="inlineStr">
        <is>
          <t>97%</t>
        </is>
      </c>
      <c r="AA82" s="35" t="inlineStr">
        <is>
          <t>7.5/10</t>
        </is>
      </c>
      <c r="AB82" s="35" t="inlineStr">
        <is>
          <t>89/100</t>
        </is>
      </c>
      <c r="AC82" s="35" t="inlineStr">
        <is>
          <t>https://www.youtube.com/embed/RofpAjqwMa8</t>
        </is>
      </c>
      <c r="AD82" s="36" t="inlineStr">
        <is>
          <t>US</t>
        </is>
      </c>
      <c r="AE82" s="36" t="n">
        <v>1731215633548</v>
      </c>
    </row>
    <row r="83" ht="14.25" customHeight="1" s="144">
      <c r="A83" s="93" t="inlineStr">
        <is>
          <t>Beauty and the Beast</t>
        </is>
      </c>
      <c r="B83" s="94" t="n">
        <v>95</v>
      </c>
      <c r="C83" s="121" t="inlineStr">
        <is>
          <t>Disney Animation</t>
        </is>
      </c>
      <c r="D83" s="28" t="n"/>
      <c r="E83" s="95" t="inlineStr">
        <is>
          <t>Animated</t>
        </is>
      </c>
      <c r="F83" s="114" t="n"/>
      <c r="G83" s="31" t="n"/>
      <c r="H83" s="117" t="n"/>
      <c r="I83" s="96" t="inlineStr">
        <is>
          <t>Disney</t>
        </is>
      </c>
      <c r="J83" s="97" t="n">
        <v>1991</v>
      </c>
      <c r="K83" s="35">
        <f>ROW(K83)-1</f>
        <v/>
      </c>
      <c r="L83" s="36" t="b">
        <v>0</v>
      </c>
      <c r="M83" s="98" t="inlineStr">
        <is>
          <t>Iconic songs, beautiful animation and a good story are the Disney formula to make a classic movie, and "Beauty and the Beast" nails that formula.</t>
        </is>
      </c>
      <c r="N83" s="38"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3" s="39" t="inlineStr">
        <is>
          <t>https://image.tmdb.org/t/p/w500/hUJ0UvQ5tgE2Z9WpfuduVSdiCiU.jpg</t>
        </is>
      </c>
      <c r="P83" s="40"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3" s="41" t="inlineStr">
        <is>
          <t>Gary Trousdale, Kirk Wise</t>
        </is>
      </c>
      <c r="R83" s="42" t="inlineStr">
        <is>
          <t>[{"Source": "Internet Movie Database", "Value": "8.0/10"}, {"Source": "Rotten Tomatoes", "Value": "95%"}, {"Source": "Metacritic", "Value": "95/100"}]</t>
        </is>
      </c>
      <c r="S83" s="43" t="inlineStr">
        <is>
          <t>424,967,620</t>
        </is>
      </c>
      <c r="T83" s="44" t="inlineStr">
        <is>
          <t>G</t>
        </is>
      </c>
      <c r="U83" s="45" t="inlineStr">
        <is>
          <t>84</t>
        </is>
      </c>
      <c r="V83" s="46"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 s="47" t="inlineStr">
        <is>
          <t>25,000,000</t>
        </is>
      </c>
      <c r="X83" s="35" t="n">
        <v>10020</v>
      </c>
      <c r="Y83" s="35" t="inlineStr">
        <is>
          <t>[812, 13313, 10144, 10882, 321612, 197796, 10435, 408, 10340, 10674, 11224, 8966, 57165, 12230, 8587, 20235, 9502, 425, 879, 11970]</t>
        </is>
      </c>
      <c r="Z83" s="35" t="inlineStr">
        <is>
          <t>95%</t>
        </is>
      </c>
      <c r="AA83" s="35" t="inlineStr">
        <is>
          <t>8.0/10</t>
        </is>
      </c>
      <c r="AB83" s="35" t="inlineStr">
        <is>
          <t>95/100</t>
        </is>
      </c>
      <c r="AC83" s="35" t="inlineStr">
        <is>
          <t>https://www.youtube.com/embed/0QwuPbbT_zk</t>
        </is>
      </c>
      <c r="AD83" s="36" t="inlineStr">
        <is>
          <t>US</t>
        </is>
      </c>
      <c r="AE83" s="36" t="n">
        <v>1731215633548</v>
      </c>
    </row>
    <row r="84" ht="14.25" customHeight="1" s="144">
      <c r="A84" s="93" t="inlineStr">
        <is>
          <t>Jojo Rabbit</t>
        </is>
      </c>
      <c r="B84" s="94" t="n">
        <v>95</v>
      </c>
      <c r="C84" s="121" t="n"/>
      <c r="D84" s="28" t="n"/>
      <c r="E84" s="95" t="inlineStr">
        <is>
          <t>Comedy</t>
        </is>
      </c>
      <c r="F84" s="114" t="inlineStr">
        <is>
          <t>War</t>
        </is>
      </c>
      <c r="G84" s="31" t="n"/>
      <c r="H84" s="117" t="n"/>
      <c r="I84" s="96" t="inlineStr">
        <is>
          <t>20th Century Studios</t>
        </is>
      </c>
      <c r="J84" s="97" t="n">
        <v>2019</v>
      </c>
      <c r="K84" s="35">
        <f>ROW(K84)-1</f>
        <v/>
      </c>
      <c r="L84" s="36" t="b">
        <v>0</v>
      </c>
      <c r="M84" s="9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4" s="38"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4" s="39" t="inlineStr">
        <is>
          <t>https://image.tmdb.org/t/p/w500/7GsM4mtM0worCtIVeiQt28HieeN.jpg</t>
        </is>
      </c>
      <c r="P84" s="40"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4" s="41" t="inlineStr">
        <is>
          <t>Taika Waititi</t>
        </is>
      </c>
      <c r="R84" s="42" t="inlineStr">
        <is>
          <t>[{"Source": "Internet Movie Database", "Value": "7.9/10"}, {"Source": "Rotten Tomatoes", "Value": "81%"}, {"Source": "Metacritic", "Value": "58/100"}]</t>
        </is>
      </c>
      <c r="S84" s="43" t="inlineStr">
        <is>
          <t>82,468,705</t>
        </is>
      </c>
      <c r="T84" s="44" t="inlineStr">
        <is>
          <t>PG-13</t>
        </is>
      </c>
      <c r="U84" s="45" t="inlineStr">
        <is>
          <t>108</t>
        </is>
      </c>
      <c r="V84" s="46"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4" s="47" t="inlineStr">
        <is>
          <t>14,000,000</t>
        </is>
      </c>
      <c r="X84" s="35" t="n">
        <v>515001</v>
      </c>
      <c r="Y84" s="35" t="inlineStr">
        <is>
          <t>[530915, 475557, 331482, 492188, 546554, 496243, 359724, 525661, 501907, 491283, 246741, 292011, 473033, 522627, 466272, 586940, 503919, 512263, 398978, 548473]</t>
        </is>
      </c>
      <c r="Z84" s="35" t="inlineStr">
        <is>
          <t>81%</t>
        </is>
      </c>
      <c r="AA84" s="35" t="inlineStr">
        <is>
          <t>7.9/10</t>
        </is>
      </c>
      <c r="AB84" s="35" t="inlineStr">
        <is>
          <t>58/100</t>
        </is>
      </c>
      <c r="AC84" s="35" t="inlineStr">
        <is>
          <t>https://www.youtube.com/embed/tL4McUzXfFI</t>
        </is>
      </c>
      <c r="AD84" s="36" t="inlineStr">
        <is>
          <t>US</t>
        </is>
      </c>
      <c r="AE84" s="36" t="n">
        <v>1731215633548</v>
      </c>
    </row>
    <row r="85" ht="14.25" customHeight="1" s="144">
      <c r="A85" s="93" t="inlineStr">
        <is>
          <t>Sicario</t>
        </is>
      </c>
      <c r="B85" s="94" t="n">
        <v>95</v>
      </c>
      <c r="C85" s="121" t="n"/>
      <c r="D85" s="28" t="n"/>
      <c r="E85" s="95" t="inlineStr">
        <is>
          <t>Drama</t>
        </is>
      </c>
      <c r="F85" s="114" t="inlineStr">
        <is>
          <t>Neo-Western</t>
        </is>
      </c>
      <c r="G85" s="31" t="n"/>
      <c r="H85" s="117" t="n"/>
      <c r="I85" s="96" t="inlineStr">
        <is>
          <t>Lionsgate</t>
        </is>
      </c>
      <c r="J85" s="97" t="n">
        <v>2015</v>
      </c>
      <c r="K85" s="35">
        <f>ROW(K85)-1</f>
        <v/>
      </c>
      <c r="L85" s="36" t="b">
        <v>0</v>
      </c>
      <c r="M85" s="9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5" s="38" t="inlineStr">
        <is>
          <t>An idealistic FBI agent is enlisted by a government task force to aid in the escalating war against drugs at the border area between the U.S. and Mexico.</t>
        </is>
      </c>
      <c r="O85" s="92" t="inlineStr">
        <is>
          <t>https://image.tmdb.org/t/p/w500/lz8vNyXeidqqOdJW9ZjnDAMb5Vr.jpg</t>
        </is>
      </c>
      <c r="P85" s="40"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5" s="41" t="inlineStr">
        <is>
          <t>Denis Villeneuve</t>
        </is>
      </c>
      <c r="R85" s="42" t="inlineStr">
        <is>
          <t>[{"Source": "Internet Movie Database", "Value": "7.7/10"}, {"Source": "Rotten Tomatoes", "Value": "92%"}, {"Source": "Metacritic", "Value": "82/100"}]</t>
        </is>
      </c>
      <c r="S85" s="43" t="inlineStr">
        <is>
          <t>84,997,446</t>
        </is>
      </c>
      <c r="T85" s="44" t="inlineStr">
        <is>
          <t>R</t>
        </is>
      </c>
      <c r="U85" s="45" t="inlineStr">
        <is>
          <t>122</t>
        </is>
      </c>
      <c r="V85" s="46" t="inlineStr">
        <is>
          <t>{"link": "https://www.themoviedb.org/movie/273481-sicario/watch?locale=CA",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 s="47" t="inlineStr">
        <is>
          <t>30,000,000</t>
        </is>
      </c>
      <c r="X85" s="35" t="n">
        <v>273481</v>
      </c>
      <c r="Y85" s="35" t="inlineStr">
        <is>
          <t>[400535, 296098, 181886, 261023, 146233, 286217, 253412, 329865, 290098, 321697, 328425, 206647, 273248, 307081, 285783, 46738, 293310, 320007, 266294, 2034]</t>
        </is>
      </c>
      <c r="Z85" s="35" t="inlineStr">
        <is>
          <t>92%</t>
        </is>
      </c>
      <c r="AA85" s="35" t="inlineStr">
        <is>
          <t>7.7/10</t>
        </is>
      </c>
      <c r="AB85" s="35" t="inlineStr">
        <is>
          <t>82/100</t>
        </is>
      </c>
      <c r="AC85" s="35" t="inlineStr">
        <is>
          <t>https://www.youtube.com/embed/Yfhu5JIxnZc</t>
        </is>
      </c>
      <c r="AD85" s="36" t="inlineStr">
        <is>
          <t>US</t>
        </is>
      </c>
      <c r="AE85" s="36" t="n">
        <v>1731215633548</v>
      </c>
    </row>
    <row r="86" ht="14.25" customHeight="1" s="144">
      <c r="A86" s="93" t="inlineStr">
        <is>
          <t>22 Jump Street</t>
        </is>
      </c>
      <c r="B86" s="94" t="n">
        <v>95</v>
      </c>
      <c r="C86" s="121" t="inlineStr">
        <is>
          <t>Jump Street</t>
        </is>
      </c>
      <c r="D86" s="28" t="n"/>
      <c r="E86" s="95" t="inlineStr">
        <is>
          <t>Comedy</t>
        </is>
      </c>
      <c r="F86" s="114" t="n"/>
      <c r="G86" s="31" t="n"/>
      <c r="H86" s="117" t="n"/>
      <c r="I86" s="96" t="inlineStr">
        <is>
          <t>Columbia Pictures</t>
        </is>
      </c>
      <c r="J86" s="97" t="n">
        <v>2014</v>
      </c>
      <c r="K86" s="35">
        <f>ROW(K86)-1</f>
        <v/>
      </c>
      <c r="L86" s="36" t="b">
        <v>0</v>
      </c>
      <c r="M86" s="98" t="inlineStr">
        <is>
          <t>Another hilarious movie from Lord and Miller, along with Hill and Tatum. Delivers almost as many clever jokes and laugh out loud moments as the first.</t>
        </is>
      </c>
      <c r="N86" s="38"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6" s="39" t="inlineStr">
        <is>
          <t>https://image.tmdb.org/t/p/w500/850chzYHYbT3IISl6Q7dbBuFP2B.jpg</t>
        </is>
      </c>
      <c r="P86" s="40"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86" s="41" t="inlineStr">
        <is>
          <t>Phil Lord, Christopher Miller</t>
        </is>
      </c>
      <c r="R86" s="42" t="inlineStr">
        <is>
          <t>[{"Source": "Internet Movie Database", "Value": "7.0/10"}, {"Source": "Rotten Tomatoes", "Value": "84%"}, {"Source": "Metacritic", "Value": "71/100"}]</t>
        </is>
      </c>
      <c r="S86" s="43" t="inlineStr">
        <is>
          <t>331,333,876</t>
        </is>
      </c>
      <c r="T86" s="44" t="inlineStr">
        <is>
          <t>R</t>
        </is>
      </c>
      <c r="U86" s="45" t="inlineStr">
        <is>
          <t>112</t>
        </is>
      </c>
      <c r="V86" s="46"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86" s="47" t="inlineStr">
        <is>
          <t>50,000,000</t>
        </is>
      </c>
      <c r="X86" s="35" t="n">
        <v>187017</v>
      </c>
      <c r="Y86" s="35" t="inlineStr">
        <is>
          <t>[64688, 188161, 195589, 137113, 51497, 6557, 82702, 192102, 102651, 1271, 127585, 137106, 56292, 138832, 184315, 6957, 91314, 124905, 170, 212778]</t>
        </is>
      </c>
      <c r="Z86" s="35" t="inlineStr">
        <is>
          <t>84%</t>
        </is>
      </c>
      <c r="AA86" s="35" t="inlineStr">
        <is>
          <t>7.0/10</t>
        </is>
      </c>
      <c r="AB86" s="35" t="inlineStr">
        <is>
          <t>71/100</t>
        </is>
      </c>
      <c r="AC86" s="35" t="inlineStr">
        <is>
          <t>https://www.youtube.com/embed/qP755JkDxyM</t>
        </is>
      </c>
      <c r="AD86" s="36" t="inlineStr">
        <is>
          <t>US</t>
        </is>
      </c>
      <c r="AE86" s="36" t="n">
        <v>1731215633548</v>
      </c>
    </row>
    <row r="87" ht="14.25" customHeight="1" s="144">
      <c r="A87" s="93" t="inlineStr">
        <is>
          <t>Edge of Tomorrow</t>
        </is>
      </c>
      <c r="B87" s="94" t="n">
        <v>95</v>
      </c>
      <c r="C87" s="121" t="n"/>
      <c r="D87" s="28" t="n"/>
      <c r="E87" s="95" t="inlineStr">
        <is>
          <t>Sci-Fi</t>
        </is>
      </c>
      <c r="F87" s="114" t="inlineStr">
        <is>
          <t>Action</t>
        </is>
      </c>
      <c r="G87" s="31" t="n"/>
      <c r="H87" s="117" t="n"/>
      <c r="I87" s="96" t="inlineStr">
        <is>
          <t>Warner Bros.</t>
        </is>
      </c>
      <c r="J87" s="97" t="n">
        <v>2014</v>
      </c>
      <c r="K87" s="35">
        <f>ROW(K87)-1</f>
        <v/>
      </c>
      <c r="L87" s="36" t="b">
        <v>0</v>
      </c>
      <c r="M87" s="9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7" s="38"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7" s="39" t="inlineStr">
        <is>
          <t>https://image.tmdb.org/t/p/w500/xjw5trHV7Mwo61P0kCTy8paEkgO.jpg</t>
        </is>
      </c>
      <c r="P87" s="40"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87" s="41" t="inlineStr">
        <is>
          <t>Doug Liman</t>
        </is>
      </c>
      <c r="R87" s="42" t="inlineStr">
        <is>
          <t>[{"Source": "Internet Movie Database", "Value": "7.9/10"}, {"Source": "Rotten Tomatoes", "Value": "91%"}, {"Source": "Metacritic", "Value": "71/100"}]</t>
        </is>
      </c>
      <c r="S87" s="43" t="inlineStr">
        <is>
          <t>370,541,256</t>
        </is>
      </c>
      <c r="T87" s="44" t="inlineStr">
        <is>
          <t>PG-13</t>
        </is>
      </c>
      <c r="U87" s="45" t="inlineStr">
        <is>
          <t>114</t>
        </is>
      </c>
      <c r="V87" s="46" t="inlineStr">
        <is>
          <t>{"link": "https://www.themoviedb.org/movie/137113-edge-of-tomorrow/watch?locale=CA",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 s="47" t="inlineStr">
        <is>
          <t>178,000,000</t>
        </is>
      </c>
      <c r="X87" s="35" t="n">
        <v>137113</v>
      </c>
      <c r="Y87" s="35" t="inlineStr">
        <is>
          <t>[127585, 124905, 102651, 75612, 68724, 91314, 100402, 119450, 82702, 157353, 187017, 188161, 240832, 157350, 59967, 102382, 53182, 120467, 177677, 49017]</t>
        </is>
      </c>
      <c r="Z87" s="35" t="inlineStr">
        <is>
          <t>91%</t>
        </is>
      </c>
      <c r="AA87" s="35" t="inlineStr">
        <is>
          <t>7.9/10</t>
        </is>
      </c>
      <c r="AB87" s="35" t="inlineStr">
        <is>
          <t>71/100</t>
        </is>
      </c>
      <c r="AC87" s="35" t="inlineStr">
        <is>
          <t>https://www.youtube.com/embed/eb8wTIcGLgQ</t>
        </is>
      </c>
      <c r="AD87" s="36" t="inlineStr">
        <is>
          <t>US</t>
        </is>
      </c>
      <c r="AE87" s="36" t="n">
        <v>1731215633548</v>
      </c>
    </row>
    <row r="88" ht="14.25" customHeight="1" s="144">
      <c r="A88" s="93" t="inlineStr">
        <is>
          <t>Juno</t>
        </is>
      </c>
      <c r="B88" s="94" t="n">
        <v>95</v>
      </c>
      <c r="C88" s="121" t="n"/>
      <c r="D88" s="28" t="n"/>
      <c r="E88" s="95" t="inlineStr">
        <is>
          <t>Dramedy</t>
        </is>
      </c>
      <c r="F88" s="114" t="n"/>
      <c r="G88" s="31" t="n"/>
      <c r="H88" s="117" t="n"/>
      <c r="I88" s="96" t="inlineStr">
        <is>
          <t>20th Century Studios</t>
        </is>
      </c>
      <c r="J88" s="97" t="n">
        <v>2007</v>
      </c>
      <c r="K88" s="35">
        <f>ROW(K88)-1</f>
        <v/>
      </c>
      <c r="L88" s="36" t="b">
        <v>0</v>
      </c>
      <c r="M88" s="98"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88" s="38" t="inlineStr">
        <is>
          <t>Faced with an unplanned pregnancy, sixteen year old high-schooler, Juno MacGuff, makes an unusual decision regarding her unborn child.</t>
        </is>
      </c>
      <c r="O88" s="39" t="inlineStr">
        <is>
          <t>https://image.tmdb.org/t/p/w500/jNIn2tVhpvFD6P9IojldI3mNYcn.jpg</t>
        </is>
      </c>
      <c r="P88" s="40"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88" s="41" t="inlineStr">
        <is>
          <t>Jason Reitman</t>
        </is>
      </c>
      <c r="R88" s="42" t="inlineStr">
        <is>
          <t>[{"Source": "Internet Movie Database", "Value": "7.4/10"}, {"Source": "Rotten Tomatoes", "Value": "93%"}, {"Source": "Metacritic", "Value": "81/100"}]</t>
        </is>
      </c>
      <c r="S88" s="43" t="inlineStr">
        <is>
          <t>232,372,681</t>
        </is>
      </c>
      <c r="T88" s="44" t="inlineStr">
        <is>
          <t>PG-13</t>
        </is>
      </c>
      <c r="U88" s="45" t="inlineStr">
        <is>
          <t>96</t>
        </is>
      </c>
      <c r="V88" s="46" t="inlineStr">
        <is>
          <t>{"link": "https://www.themoviedb.org/movie/7326-juno/watch?locale=CA",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 s="47" t="inlineStr">
        <is>
          <t>7,500,000</t>
        </is>
      </c>
      <c r="X88" s="35" t="n">
        <v>7326</v>
      </c>
      <c r="Y88" s="35" t="inlineStr">
        <is>
          <t>[22798, 8874, 9489, 773, 8363, 353571, 22947, 2652, 10096, 50544, 747, 7211, 9947, 12182, 329, 22538, 8414, 306745, 639, 109040]</t>
        </is>
      </c>
      <c r="Z88" s="35" t="inlineStr">
        <is>
          <t>93%</t>
        </is>
      </c>
      <c r="AA88" s="35" t="inlineStr">
        <is>
          <t>7.4/10</t>
        </is>
      </c>
      <c r="AB88" s="35" t="inlineStr">
        <is>
          <t>81/100</t>
        </is>
      </c>
      <c r="AC88" s="35" t="inlineStr">
        <is>
          <t>https://www.youtube.com/embed/miy1fE-8Z0U</t>
        </is>
      </c>
      <c r="AD88" s="36" t="inlineStr">
        <is>
          <t>US</t>
        </is>
      </c>
      <c r="AE88" s="36" t="n">
        <v>1731215633548</v>
      </c>
    </row>
    <row r="89" ht="14.25" customHeight="1" s="144">
      <c r="A89" s="93" t="inlineStr">
        <is>
          <t>Who Framed Roger Rabbit</t>
        </is>
      </c>
      <c r="B89" s="94" t="n">
        <v>95</v>
      </c>
      <c r="C89" s="121" t="inlineStr">
        <is>
          <t>Disney Live Action</t>
        </is>
      </c>
      <c r="D89" s="28" t="inlineStr">
        <is>
          <t>Disney Hybrid</t>
        </is>
      </c>
      <c r="E89" s="95" t="inlineStr">
        <is>
          <t>Mystery</t>
        </is>
      </c>
      <c r="F89" s="114" t="inlineStr">
        <is>
          <t>Family</t>
        </is>
      </c>
      <c r="G89" s="31" t="n"/>
      <c r="H89" s="117" t="n"/>
      <c r="I89" s="96" t="inlineStr">
        <is>
          <t>Disney</t>
        </is>
      </c>
      <c r="J89" s="97" t="n">
        <v>1988</v>
      </c>
      <c r="K89" s="35">
        <f>ROW(K89)-1</f>
        <v/>
      </c>
      <c r="L89" s="36" t="b">
        <v>0</v>
      </c>
      <c r="M89" s="98"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89" s="38" t="inlineStr">
        <is>
          <t>'Toon star Roger is worried that his wife Jessica is playing pattycake with someone else, so the studio hires detective Eddie Valiant to snoop on her. But the stakes are quickly raised when Marvin Acme is found dead and Roger is the prime suspect.</t>
        </is>
      </c>
      <c r="O89" s="39" t="inlineStr">
        <is>
          <t>https://image.tmdb.org/t/p/w500/lYfRc57Kx9VgLZ48iulu0HKnM15.jpg</t>
        </is>
      </c>
      <c r="P89" s="40"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89" s="41" t="inlineStr">
        <is>
          <t>Robert Zemeckis</t>
        </is>
      </c>
      <c r="R89" s="42" t="inlineStr">
        <is>
          <t>[{"Source": "Internet Movie Database", "Value": "7.7/10"}, {"Source": "Rotten Tomatoes", "Value": "96%"}, {"Source": "Metacritic", "Value": "83/100"}]</t>
        </is>
      </c>
      <c r="S89" s="43" t="inlineStr">
        <is>
          <t>329,800,000</t>
        </is>
      </c>
      <c r="T89" s="44" t="inlineStr">
        <is>
          <t>PG</t>
        </is>
      </c>
      <c r="U89" s="45" t="inlineStr">
        <is>
          <t>104</t>
        </is>
      </c>
      <c r="V89" s="46"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9" s="47" t="inlineStr">
        <is>
          <t>70,000,000</t>
        </is>
      </c>
      <c r="X89" s="35" t="n">
        <v>856</v>
      </c>
      <c r="Y89" s="35" t="inlineStr">
        <is>
          <t>[7446, 2323, 2300, 2028, 17979, 12144, 5548, 888, 4011, 2614, 10998, 21629, 29095, 9374, 9982, 4978, 10110, 89, 15139, 43645]</t>
        </is>
      </c>
      <c r="Z89" s="35" t="inlineStr">
        <is>
          <t>96%</t>
        </is>
      </c>
      <c r="AA89" s="35" t="inlineStr">
        <is>
          <t>7.7/10</t>
        </is>
      </c>
      <c r="AB89" s="35" t="inlineStr">
        <is>
          <t>83/100</t>
        </is>
      </c>
      <c r="AC89" s="35" t="inlineStr">
        <is>
          <t>https://www.youtube.com/embed/XEIJpS26aAw</t>
        </is>
      </c>
      <c r="AD89" s="36" t="inlineStr">
        <is>
          <t>US</t>
        </is>
      </c>
      <c r="AE89" s="36" t="n">
        <v>1731215633548</v>
      </c>
    </row>
    <row r="90" ht="15.75" customHeight="1" s="144">
      <c r="A90" s="93" t="inlineStr">
        <is>
          <t>Se7en</t>
        </is>
      </c>
      <c r="B90" s="94" t="n">
        <v>95</v>
      </c>
      <c r="C90" s="121" t="n"/>
      <c r="D90" s="28" t="n"/>
      <c r="E90" s="95" t="inlineStr">
        <is>
          <t>Crime</t>
        </is>
      </c>
      <c r="F90" s="114" t="inlineStr">
        <is>
          <t>Thriller</t>
        </is>
      </c>
      <c r="G90" s="31" t="n"/>
      <c r="H90" s="117" t="n"/>
      <c r="I90" s="96" t="inlineStr">
        <is>
          <t>New Line Cinema</t>
        </is>
      </c>
      <c r="J90" s="97" t="n">
        <v>1995</v>
      </c>
      <c r="K90" s="35">
        <f>ROW(K90)-1</f>
        <v/>
      </c>
      <c r="L90" s="36" t="b">
        <v>0</v>
      </c>
      <c r="M90" s="98"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0" s="38"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0" s="39" t="inlineStr">
        <is>
          <t>https://image.tmdb.org/t/p/w500/191nKfP0ehp3uIvWqgPbFmI4lv9.jpg</t>
        </is>
      </c>
      <c r="P90" s="40"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90" s="41" t="inlineStr">
        <is>
          <t>David Fincher</t>
        </is>
      </c>
      <c r="R90" s="42" t="inlineStr">
        <is>
          <t>[{"Source": "Internet Movie Database", "Value": "8.6/10"}, {"Source": "Rotten Tomatoes", "Value": "84%"}, {"Source": "Metacritic", "Value": "65/100"}]</t>
        </is>
      </c>
      <c r="S90" s="43" t="inlineStr">
        <is>
          <t>327,311,859</t>
        </is>
      </c>
      <c r="T90" s="44" t="inlineStr">
        <is>
          <t>R</t>
        </is>
      </c>
      <c r="U90" s="45" t="inlineStr">
        <is>
          <t>127</t>
        </is>
      </c>
      <c r="V90" s="46" t="inlineStr">
        <is>
          <t>{"link": "https://www.themoviedb.org/movie/807-se7en/watch?locale=CA",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 s="47" t="inlineStr">
        <is>
          <t>33,000,000</t>
        </is>
      </c>
      <c r="X90" s="35" t="n">
        <v>807</v>
      </c>
      <c r="Y90" s="35" t="inlineStr">
        <is>
          <t>[629, 274, 550, 27205, 101, 2649, 694, 77, 11324, 63, 1949, 857, 210577, 70, 197, 4922, 105, 497, 603, 8587]</t>
        </is>
      </c>
      <c r="Z90" s="35" t="inlineStr">
        <is>
          <t>84%</t>
        </is>
      </c>
      <c r="AA90" s="35" t="inlineStr">
        <is>
          <t>8.6/10</t>
        </is>
      </c>
      <c r="AB90" s="35" t="inlineStr">
        <is>
          <t>65/100</t>
        </is>
      </c>
      <c r="AC90" s="35" t="inlineStr">
        <is>
          <t>https://www.youtube.com/embed/KPOuJGkpblk</t>
        </is>
      </c>
      <c r="AD90" s="36" t="inlineStr">
        <is>
          <t>US</t>
        </is>
      </c>
      <c r="AE90" s="36" t="inlineStr">
        <is>
          <t>1737087101518</t>
        </is>
      </c>
    </row>
    <row r="91" ht="14.25" customHeight="1" s="144">
      <c r="A91" s="93" t="inlineStr">
        <is>
          <t>Black Swan</t>
        </is>
      </c>
      <c r="B91" s="94" t="n">
        <v>95</v>
      </c>
      <c r="C91" s="121" t="n"/>
      <c r="D91" s="28" t="n"/>
      <c r="E91" s="95" t="inlineStr">
        <is>
          <t>Horror</t>
        </is>
      </c>
      <c r="F91" s="114" t="n"/>
      <c r="G91" s="31" t="n"/>
      <c r="H91" s="117" t="n"/>
      <c r="I91" s="96" t="inlineStr">
        <is>
          <t>20th Century Studios</t>
        </is>
      </c>
      <c r="J91" s="97" t="n">
        <v>2010</v>
      </c>
      <c r="K91" s="35">
        <f>ROW(K91)-1</f>
        <v/>
      </c>
      <c r="L91" s="36" t="b">
        <v>1</v>
      </c>
      <c r="M91" s="98" t="inlineStr">
        <is>
          <t>An incredible movie that is so artistic and beautiful. Aronofsky directs this so well, with incredible shots, great usage of effects, and getting the best performances possible out of the incredible actors. Natalie Portman provides a career defining role in this. This is easily her best performance, and is so remarkable that this will be the first role I think of when I think of her. Mila Kunis delivers a great performance as well, and just as impressive to me. Fair or unfair, I simply had lower expectations for her, but she proved me wrong. This movie will make you think, and it still has me unsure of everything that transpired. I know it's a tragic story of losing who you are in pursuit of a goal, and demonizing those around you that could possible stand in your way. These unreliable narrator movies always mess with my head, when I see something on screen I usually take it at face value, but I am working on my film analysis. I could not look away while watching this, even at the body horror moments that I usually find myself squirming. Incredible film.</t>
        </is>
      </c>
      <c r="N91" s="81" t="inlineStr">
        <is>
          <t>The story of Nina, a ballerina in a New York City ballet company whose life, like all those in her profession, is completely consumed with dance. She lives with her retired ballerina mother Erica who zealously supports her daughter's professional ambition. When artistic director Thomas Leroy decides to replace prima ballerina Beth MacIntyre for the opening production of their new season, Swan Lake, Nina is his first choice.</t>
        </is>
      </c>
      <c r="O91" s="99" t="inlineStr">
        <is>
          <t>https://image.tmdb.org/t/p/w500/viWheBd44bouiLCHgNMvahLThqx.jpg</t>
        </is>
      </c>
      <c r="P91" s="52" t="inlineStr">
        <is>
          <t>Natalie Portman, Mila Kunis, Vincent Cassel, Barbara Hershey, Winona Ryder, Benjamin Millepied, Ksenia Solo, Kristina Anapau, Janet Montgomery, Sebastian Stan, Toby Hemingway, Sergio Torrado, Mark Margolis, Tina Sloan, Abraham Aronofsky, Charlotte Aronofsky, Marcia Jean Kurtz, Shaun O'Hagan, Chris Gartin, Deborah Offner, Stanley B. Herman, Michelle Rodriguez Nouel, Kurt Froman, Marty Krzywonos, Leslie Lyles, John Epperson, Arkadiy Figlin, Tim Fain, Sarah Lane, Liam Flaherty, Patrick Heusinger, Marina Stavitskaya, Olga Kostritzky, Christine Redpath, Alexandra Damiani, Rebecca Azenberg, Laura Bowman, Holly L. Fusco, Abigail Mentzer, Barette Vance, Lillian di Piazza, Megan Dickinson, Jessy Hendrickson, Geneviève Lebean, Rachel Jambois, Ryoko Sadoshima, Kaia A. Tack, Lauren Fadeley, Sarah Hay, Adrianna de Svastich, Jamie Wolf, Carrie Lee Riggins, Gina Artese, Daralina Komar, Tim Lacatena, Alyson Cambridge, Anne Bergstedt Jordanova</t>
        </is>
      </c>
      <c r="Q91" s="53" t="inlineStr">
        <is>
          <t>Darren Aronofsky</t>
        </is>
      </c>
      <c r="R91" s="85" t="inlineStr">
        <is>
          <t>[{"Source": "Internet Movie Database", "Value": "8.0/10"}, {"Source": "Rotten Tomatoes", "Value": "85%"}, {"Source": "Metacritic", "Value": "79/100"}]</t>
        </is>
      </c>
      <c r="S91" s="61" t="inlineStr">
        <is>
          <t>329,398,046</t>
        </is>
      </c>
      <c r="T91" s="56" t="inlineStr">
        <is>
          <t>R</t>
        </is>
      </c>
      <c r="U91" s="57" t="inlineStr">
        <is>
          <t>109</t>
        </is>
      </c>
      <c r="V91" s="58" t="inlineStr">
        <is>
          <t>{"link": "https://www.themoviedb.org/movie/44214-black-swan/watch?locale=CA",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91" s="62" t="inlineStr">
        <is>
          <t>13,000,000</t>
        </is>
      </c>
      <c r="X91" s="35" t="n">
        <v>44214</v>
      </c>
      <c r="Y91" s="35" t="inlineStr">
        <is>
          <t>[27205, 641, 11324, 752, 65754, 12163, 207, 2288, 530915, 2652, 41630, 120467, 381283, 20526, 567860, 568160, 27581, 11974, 1124, 51876]</t>
        </is>
      </c>
      <c r="Z91" s="35" t="inlineStr">
        <is>
          <t>85%</t>
        </is>
      </c>
      <c r="AA91" s="35" t="inlineStr">
        <is>
          <t>8.0/10</t>
        </is>
      </c>
      <c r="AB91" s="35" t="inlineStr">
        <is>
          <t>79/100</t>
        </is>
      </c>
      <c r="AC91" s="35" t="inlineStr">
        <is>
          <t>https://www.youtube.com/embed/A9ZcOeHWrSc</t>
        </is>
      </c>
      <c r="AD91" s="36" t="inlineStr">
        <is>
          <t>US</t>
        </is>
      </c>
      <c r="AE91" s="36" t="inlineStr">
        <is>
          <t>1751300429143</t>
        </is>
      </c>
    </row>
    <row r="92" ht="14.25" customHeight="1" s="144">
      <c r="A92" s="93" t="inlineStr">
        <is>
          <t>The Ballad of Wallis Island</t>
        </is>
      </c>
      <c r="B92" s="94" t="n">
        <v>95</v>
      </c>
      <c r="C92" s="121" t="n"/>
      <c r="D92" s="28" t="n"/>
      <c r="E92" s="95" t="inlineStr">
        <is>
          <t>Comedy</t>
        </is>
      </c>
      <c r="F92" s="114" t="n"/>
      <c r="G92" s="31" t="n"/>
      <c r="H92" s="117" t="n"/>
      <c r="I92" s="96" t="inlineStr">
        <is>
          <t>Focus Features</t>
        </is>
      </c>
      <c r="J92" s="97" t="n">
        <v>2025</v>
      </c>
      <c r="K92" s="35">
        <f>ROW(K92)-1</f>
        <v/>
      </c>
      <c r="L92" s="36" t="b">
        <v>1</v>
      </c>
      <c r="M92" s="98"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2" s="81" t="inlineStr">
        <is>
          <t>An eccentric lottery winner who lives alone on a remote island tries to make his fantasies come true by getting his favourite musicians to perform at his home.</t>
        </is>
      </c>
      <c r="O92" s="100" t="inlineStr">
        <is>
          <t>https://image.tmdb.org/t/p/w500/jpbuOljjm5YkU5CxYN1jAJTJYqi.jpg</t>
        </is>
      </c>
      <c r="P92" s="52" t="inlineStr">
        <is>
          <t>Carey Mulligan, Tom Basden, Tim Key, Sian Clifford, Akemnji Ndifornyen, Steve Marsh, Luka Downie, Kerrie Thomason, Arron Long</t>
        </is>
      </c>
      <c r="Q92" s="53" t="inlineStr">
        <is>
          <t>James Griffiths</t>
        </is>
      </c>
      <c r="R92" s="60" t="inlineStr">
        <is>
          <t>[{"Source": "Internet Movie Database", "Value": "7.9/10"}, {"Source": "Rotten Tomatoes", "Value": "96%"}, {"Source": "Metacritic", "Value": "76/100"}]</t>
        </is>
      </c>
      <c r="S92" s="61" t="inlineStr">
        <is>
          <t>736,965</t>
        </is>
      </c>
      <c r="T92" s="56" t="inlineStr">
        <is>
          <t>PG-13</t>
        </is>
      </c>
      <c r="U92" s="57" t="inlineStr">
        <is>
          <t>100</t>
        </is>
      </c>
      <c r="V92" s="58" t="inlineStr">
        <is>
          <t>{"link": "https://www.themoviedb.org/movie/1122099-the-ballad-of-wallis-island/watch?locale=CA",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2" s="62" t="inlineStr">
        <is>
          <t>0</t>
        </is>
      </c>
      <c r="X92" s="35" t="n">
        <v>1122099</v>
      </c>
      <c r="Y92" s="35" t="inlineStr">
        <is>
          <t>[1472668, 16850, 25062, 1079244, 889962, 63893, 934079, 1000517, 523977, 1180629, 1059073, 8649, 1151039, 1241436, 1233575, 447273, 661539, 4148, 1562, 1026227]</t>
        </is>
      </c>
      <c r="Z92" s="35" t="inlineStr">
        <is>
          <t>96%</t>
        </is>
      </c>
      <c r="AA92" s="35" t="inlineStr">
        <is>
          <t>7.9/10</t>
        </is>
      </c>
      <c r="AB92" s="35" t="inlineStr">
        <is>
          <t>76/100</t>
        </is>
      </c>
      <c r="AC92" s="35" t="inlineStr">
        <is>
          <t>https://www.youtube.com/embed/GjbVZWVWzPU</t>
        </is>
      </c>
      <c r="AD92" s="36" t="inlineStr">
        <is>
          <t>GB</t>
        </is>
      </c>
      <c r="AE92" s="36" t="inlineStr">
        <is>
          <t>1745523480809</t>
        </is>
      </c>
    </row>
    <row r="93" ht="14.25" customHeight="1" s="144">
      <c r="A93" s="93" t="inlineStr">
        <is>
          <t>Avengers Endgame</t>
        </is>
      </c>
      <c r="B93" s="94" t="n">
        <v>95</v>
      </c>
      <c r="C93" s="121" t="inlineStr">
        <is>
          <t>Marvel</t>
        </is>
      </c>
      <c r="D93" s="28" t="inlineStr">
        <is>
          <t>MCU</t>
        </is>
      </c>
      <c r="E93" s="95" t="inlineStr">
        <is>
          <t>Comic Book</t>
        </is>
      </c>
      <c r="F93" s="114" t="n"/>
      <c r="G93" s="31" t="n"/>
      <c r="H93" s="117" t="n"/>
      <c r="I93" s="96" t="inlineStr">
        <is>
          <t>Disney</t>
        </is>
      </c>
      <c r="J93" s="97" t="n">
        <v>2019</v>
      </c>
      <c r="K93" s="35">
        <f>ROW(K93)-1</f>
        <v/>
      </c>
      <c r="L93" s="36" t="b">
        <v>0</v>
      </c>
      <c r="M93" s="98" t="inlineStr">
        <is>
          <t>A perfect end to the infinity saga. Wraps all of the pertinent plot lines, and provides a satisfying conclusion. As time goes on, it feels more and more like this should have been the end of the MCU as we know it.</t>
        </is>
      </c>
      <c r="N93" s="38"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3" s="39" t="inlineStr">
        <is>
          <t>https://image.tmdb.org/t/p/w500/or06FN3Dka5tukK1e9sl16pB3iy.jpg</t>
        </is>
      </c>
      <c r="P93" s="40"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3" s="41" t="inlineStr">
        <is>
          <t>Anthony Russo, Joe Russo</t>
        </is>
      </c>
      <c r="R93" s="42" t="inlineStr">
        <is>
          <t>[{"Source": "Internet Movie Database", "Value": "8.4/10"}, {"Source": "Rotten Tomatoes", "Value": "94%"}, {"Source": "Metacritic", "Value": "78/100"}]</t>
        </is>
      </c>
      <c r="S93" s="43" t="inlineStr">
        <is>
          <t>2,799,439,100</t>
        </is>
      </c>
      <c r="T93" s="44" t="inlineStr">
        <is>
          <t>PG-13</t>
        </is>
      </c>
      <c r="U93" s="45" t="inlineStr">
        <is>
          <t>181</t>
        </is>
      </c>
      <c r="V93" s="46" t="inlineStr">
        <is>
          <t>{"link": "https://www.themoviedb.org/movie/299534-avengers-endgame/watch?locale=CA",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 s="47" t="inlineStr">
        <is>
          <t>356,000,000</t>
        </is>
      </c>
      <c r="X93" s="35" t="n">
        <v>299534</v>
      </c>
      <c r="Y93" s="35" t="inlineStr">
        <is>
          <t>[299536, 429617, 299537, 447404, 287947, 99861, 458156, 24428, 420817, 457799, 363088, 324857, 320288, 458723, 166428, 456740, 399579, 373571, 315635, 475557]</t>
        </is>
      </c>
      <c r="Z93" s="35" t="inlineStr">
        <is>
          <t>94%</t>
        </is>
      </c>
      <c r="AA93" s="35" t="inlineStr">
        <is>
          <t>8.4/10</t>
        </is>
      </c>
      <c r="AB93" s="35" t="inlineStr">
        <is>
          <t>78/100</t>
        </is>
      </c>
      <c r="AC93" s="35" t="inlineStr">
        <is>
          <t>https://www.youtube.com/embed/AMSITikqKiM</t>
        </is>
      </c>
      <c r="AD93" s="36" t="inlineStr">
        <is>
          <t>US</t>
        </is>
      </c>
      <c r="AE93" s="36" t="n">
        <v>1731215633548</v>
      </c>
    </row>
    <row r="94" ht="14.25" customHeight="1" s="144">
      <c r="A94" s="93" t="inlineStr">
        <is>
          <t>Pulp Fiction</t>
        </is>
      </c>
      <c r="B94" s="94" t="n">
        <v>95</v>
      </c>
      <c r="C94" s="121" t="n"/>
      <c r="D94" s="28" t="n"/>
      <c r="E94" s="95" t="inlineStr">
        <is>
          <t>Crime</t>
        </is>
      </c>
      <c r="F94" s="114" t="inlineStr">
        <is>
          <t>Thriller</t>
        </is>
      </c>
      <c r="G94" s="31" t="n"/>
      <c r="H94" s="117" t="n"/>
      <c r="I94" s="96" t="inlineStr">
        <is>
          <t>Miramax</t>
        </is>
      </c>
      <c r="J94" s="97" t="n">
        <v>1994</v>
      </c>
      <c r="K94" s="35">
        <f>ROW(K94)-1</f>
        <v/>
      </c>
      <c r="L94" s="36" t="b">
        <v>0</v>
      </c>
      <c r="M94" s="98" t="inlineStr">
        <is>
          <t>Great crime thriller from one of the best directors of all time. Tarentino has a great eye for action, and this movie is no different. The story is unique and well constructed, the acting is fantastic, and the movie is overall very good.</t>
        </is>
      </c>
      <c r="N94" s="38" t="inlineStr">
        <is>
          <t>A burger-loving hit man, his philosophical partner, a drug-addled gangster's moll and a washed-up boxer converge in this sprawling, comedic crime caper. Their adventures unfurl in three stories that ingeniously trip back and forth in time.</t>
        </is>
      </c>
      <c r="O94" s="39" t="inlineStr">
        <is>
          <t>https://image.tmdb.org/t/p/w500/d5iIlFn5s0ImszYzBPb8JPIfbXD.jpg</t>
        </is>
      </c>
      <c r="P94" s="40"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4" s="41" t="inlineStr">
        <is>
          <t>Quentin Tarantino</t>
        </is>
      </c>
      <c r="R94" s="42" t="inlineStr">
        <is>
          <t>[{"Source": "Internet Movie Database", "Value": "8.8/10"}, {"Source": "Rotten Tomatoes", "Value": "92%"}, {"Source": "Metacritic", "Value": "95/100"}]</t>
        </is>
      </c>
      <c r="S94" s="43" t="inlineStr">
        <is>
          <t>213,928,762</t>
        </is>
      </c>
      <c r="T94" s="44" t="inlineStr">
        <is>
          <t>R</t>
        </is>
      </c>
      <c r="U94" s="45" t="inlineStr">
        <is>
          <t>154</t>
        </is>
      </c>
      <c r="V94" s="46" t="inlineStr">
        <is>
          <t>{"link": "https://www.themoviedb.org/movie/680-pulp-fiction/watch?locale=CA",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94" s="47" t="inlineStr">
        <is>
          <t>8,000,000</t>
        </is>
      </c>
      <c r="X94" s="35" t="n">
        <v>680</v>
      </c>
      <c r="Y94" s="35" t="inlineStr">
        <is>
          <t>[500, 13, 16869, 24, 68718, 550, 122, 155, 278, 510, 429, 1422, 184, 274, 769, 101, 637, 56292, 27205, 389]</t>
        </is>
      </c>
      <c r="Z94" s="35" t="inlineStr">
        <is>
          <t>92%</t>
        </is>
      </c>
      <c r="AA94" s="35" t="inlineStr">
        <is>
          <t>8.8/10</t>
        </is>
      </c>
      <c r="AB94" s="35" t="inlineStr">
        <is>
          <t>95/100</t>
        </is>
      </c>
      <c r="AC94" s="35" t="inlineStr">
        <is>
          <t>https://www.youtube.com/embed/tGpTpVyI_OQ</t>
        </is>
      </c>
      <c r="AD94" s="36" t="inlineStr">
        <is>
          <t>US</t>
        </is>
      </c>
      <c r="AE94" s="36" t="n">
        <v>1731215633548</v>
      </c>
    </row>
    <row r="95" ht="14.25" customHeight="1" s="144">
      <c r="A95" s="93" t="inlineStr">
        <is>
          <t>The Wild Robot</t>
        </is>
      </c>
      <c r="B95" s="94" t="n">
        <v>95</v>
      </c>
      <c r="C95" s="121" t="n"/>
      <c r="D95" s="28" t="n"/>
      <c r="E95" s="95" t="inlineStr">
        <is>
          <t>Animated</t>
        </is>
      </c>
      <c r="F95" s="114" t="n"/>
      <c r="G95" s="31" t="n"/>
      <c r="H95" s="117" t="n"/>
      <c r="I95" s="96" t="inlineStr">
        <is>
          <t>Dreamworks</t>
        </is>
      </c>
      <c r="J95" s="97" t="n">
        <v>2024</v>
      </c>
      <c r="K95" s="35">
        <f>ROW(K95)-1</f>
        <v/>
      </c>
      <c r="L95" s="36" t="b">
        <v>0</v>
      </c>
      <c r="M95" s="9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5" s="50" t="inlineStr">
        <is>
          <t>After a shipwreck, an intelligent robot called Roz is stranded on an uninhabited island. To survive the harsh environment, Roz bonds with the island's animals and cares for an orphaned baby goose.</t>
        </is>
      </c>
      <c r="O95" s="51" t="inlineStr">
        <is>
          <t>https://image.tmdb.org/t/p/w500/9w0Vh9eizfBXrcomiaFWTIPdboo.jpg</t>
        </is>
      </c>
      <c r="P95" s="52"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5" s="53" t="inlineStr">
        <is>
          <t>Chris Sanders</t>
        </is>
      </c>
      <c r="R95" s="54" t="inlineStr">
        <is>
          <t>[{"Source": "Internet Movie Database", "Value": "8.2/10"}, {"Source": "Rotten Tomatoes", "Value": "96%"}, {"Source": "Metacritic", "Value": "85/100"}]</t>
        </is>
      </c>
      <c r="S95" s="55" t="inlineStr">
        <is>
          <t>331,982,078</t>
        </is>
      </c>
      <c r="T95" s="56" t="inlineStr">
        <is>
          <t>PG</t>
        </is>
      </c>
      <c r="U95" s="57" t="inlineStr">
        <is>
          <t>102</t>
        </is>
      </c>
      <c r="V95" s="58" t="inlineStr">
        <is>
          <t>{"link": "https://www.themoviedb.org/movie/1184918-the-wild-robot/watch?locale=CA",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 s="59" t="inlineStr">
        <is>
          <t>78,000,000</t>
        </is>
      </c>
      <c r="X95" s="35" t="n">
        <v>1184918</v>
      </c>
      <c r="Y95" s="35" t="inlineStr">
        <is>
          <t>[698687, 945961, 933260, 823219, 912649, 533535, 1214484, 1118031, 1034541, 889737, 1182047, 402431, 917496, 558449, 1063877, 57082, 1125510, 835113, 845781, 1241982]</t>
        </is>
      </c>
      <c r="Z95" s="35" t="inlineStr">
        <is>
          <t>96%</t>
        </is>
      </c>
      <c r="AA95" s="35" t="inlineStr">
        <is>
          <t>8.2/10</t>
        </is>
      </c>
      <c r="AB95" s="35" t="inlineStr">
        <is>
          <t>85/100</t>
        </is>
      </c>
      <c r="AC95" s="35" t="inlineStr">
        <is>
          <t>https://www.youtube.com/embed/VUCNBAmse04</t>
        </is>
      </c>
      <c r="AD95" s="36" t="inlineStr">
        <is>
          <t>US</t>
        </is>
      </c>
      <c r="AE95" s="36" t="n">
        <v>1731215633548</v>
      </c>
    </row>
    <row r="96" ht="15.75" customHeight="1" s="144">
      <c r="A96" s="93" t="inlineStr">
        <is>
          <t>Inside Out</t>
        </is>
      </c>
      <c r="B96" s="94" t="n">
        <v>95</v>
      </c>
      <c r="C96" s="121" t="inlineStr">
        <is>
          <t>Pixar</t>
        </is>
      </c>
      <c r="D96" s="28" t="inlineStr">
        <is>
          <t>Inside Out</t>
        </is>
      </c>
      <c r="E96" s="95" t="inlineStr">
        <is>
          <t>Animated</t>
        </is>
      </c>
      <c r="F96" s="114" t="n"/>
      <c r="G96" s="31" t="n"/>
      <c r="H96" s="117" t="n"/>
      <c r="I96" s="96" t="inlineStr">
        <is>
          <t>Disney</t>
        </is>
      </c>
      <c r="J96" s="97" t="n">
        <v>2015</v>
      </c>
      <c r="K96" s="35">
        <f>ROW(K96)-1</f>
        <v/>
      </c>
      <c r="L96" s="36" t="b">
        <v>0</v>
      </c>
      <c r="M96" s="98" t="inlineStr">
        <is>
          <t>Another great Pixar film with stunning animation, lots of humor, and plenty of emotion.</t>
        </is>
      </c>
      <c r="N96" s="38" t="inlineStr">
        <is>
          <t>When 11-year-old Riley moves to a new city, her Emotions team up to help her through the transition. Joy, Fear, Anger, Disgust and Sadness work together, but when Joy and Sadness get lost, they must journey through unfamiliar places to get back home.</t>
        </is>
      </c>
      <c r="O96" s="39" t="inlineStr">
        <is>
          <t>https://image.tmdb.org/t/p/w500/2H1TmgdfNtsKlU9jKdeNyYL5y8T.jpg</t>
        </is>
      </c>
      <c r="P96" s="40"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6" s="41" t="inlineStr">
        <is>
          <t>Pete Docter</t>
        </is>
      </c>
      <c r="R96" s="42" t="inlineStr">
        <is>
          <t>[{"Source": "Internet Movie Database", "Value": "8.1/10"}, {"Source": "Rotten Tomatoes", "Value": "98%"}, {"Source": "Metacritic", "Value": "94/100"}]</t>
        </is>
      </c>
      <c r="S96" s="43" t="inlineStr">
        <is>
          <t>857,611,174</t>
        </is>
      </c>
      <c r="T96" s="44" t="inlineStr">
        <is>
          <t>PG</t>
        </is>
      </c>
      <c r="U96" s="45" t="inlineStr">
        <is>
          <t>95</t>
        </is>
      </c>
      <c r="V96" s="46" t="inlineStr">
        <is>
          <t>{"link": "https://www.themoviedb.org/movie/150540-inside-out/watch?locale=CA",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6" s="47" t="inlineStr">
        <is>
          <t>175,000,000</t>
        </is>
      </c>
      <c r="X96" s="35" t="n">
        <v>150540</v>
      </c>
      <c r="Y96" s="35" t="inlineStr">
        <is>
          <t>[105864, 127380, 14160, 62211, 1022789, 211672, 286192, 109445, 177572, 269149, 228161, 76341, 135397, 102899, 238713, 12, 355338, 62177, 286217, 508442]</t>
        </is>
      </c>
      <c r="Z96" s="35" t="inlineStr">
        <is>
          <t>98%</t>
        </is>
      </c>
      <c r="AA96" s="35" t="inlineStr">
        <is>
          <t>8.1/10</t>
        </is>
      </c>
      <c r="AB96" s="35" t="inlineStr">
        <is>
          <t>94/100</t>
        </is>
      </c>
      <c r="AC96" s="35" t="inlineStr">
        <is>
          <t>https://www.youtube.com/embed/1HFv47QHWJU</t>
        </is>
      </c>
      <c r="AD96" s="36" t="inlineStr">
        <is>
          <t>US</t>
        </is>
      </c>
      <c r="AE96" s="36" t="n">
        <v>1731215633548</v>
      </c>
    </row>
    <row r="97" ht="14.25" customHeight="1" s="144">
      <c r="A97" s="93" t="inlineStr">
        <is>
          <t>Groundhog Day</t>
        </is>
      </c>
      <c r="B97" s="94" t="n">
        <v>95</v>
      </c>
      <c r="C97" s="121" t="n"/>
      <c r="D97" s="28" t="n"/>
      <c r="E97" s="95" t="inlineStr">
        <is>
          <t>RomCom</t>
        </is>
      </c>
      <c r="F97" s="114" t="inlineStr">
        <is>
          <t>Fantasy</t>
        </is>
      </c>
      <c r="G97" s="31" t="inlineStr">
        <is>
          <t>Groundhog Day</t>
        </is>
      </c>
      <c r="H97" s="117" t="n"/>
      <c r="I97" s="96" t="inlineStr">
        <is>
          <t>Columbia Pictures</t>
        </is>
      </c>
      <c r="J97" s="97" t="n">
        <v>1993</v>
      </c>
      <c r="K97" s="35">
        <f>ROW(K97)-1</f>
        <v/>
      </c>
      <c r="L97" s="36" t="b">
        <v>0</v>
      </c>
      <c r="M97" s="9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7" s="50" t="inlineStr">
        <is>
          <t>A narcissistic TV weatherman, along with his attractive-but-distant producer, and his mawkish cameraman, is sent to report on Groundhog Day in the small town of Punxsutawney, where he finds himself repeating the same day over and over.</t>
        </is>
      </c>
      <c r="O97" s="51" t="inlineStr">
        <is>
          <t>https://image.tmdb.org/t/p/w500/h1ZEBoi0waPwtAPU1cnSZifdqZh.jpg</t>
        </is>
      </c>
      <c r="P97" s="52"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97" s="53" t="inlineStr">
        <is>
          <t>Harold Ramis</t>
        </is>
      </c>
      <c r="R97" s="54" t="inlineStr">
        <is>
          <t>[{"Source": "Internet Movie Database", "Value": "8.0/10"}, {"Source": "Rotten Tomatoes", "Value": "94%"}, {"Source": "Metacritic", "Value": "72/100"}]</t>
        </is>
      </c>
      <c r="S97" s="55" t="inlineStr">
        <is>
          <t>71,108,778</t>
        </is>
      </c>
      <c r="T97" s="56" t="inlineStr">
        <is>
          <t>PG</t>
        </is>
      </c>
      <c r="U97" s="57" t="inlineStr">
        <is>
          <t>101</t>
        </is>
      </c>
      <c r="V97" s="58"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W97" s="59" t="inlineStr">
        <is>
          <t>14,600,000</t>
        </is>
      </c>
      <c r="X97" s="35" t="n">
        <v>137</v>
      </c>
      <c r="Y97" s="35" t="inlineStr">
        <is>
          <t>[8872, 544, 1669, 8467, 2609, 1542, 37136, 813, 762, 496, 10890, 406, 620, 63, 55721, 11381, 6471, 308, 6957, 145]</t>
        </is>
      </c>
      <c r="Z97" s="35" t="inlineStr">
        <is>
          <t>94%</t>
        </is>
      </c>
      <c r="AA97" s="35" t="inlineStr">
        <is>
          <t>8.0/10</t>
        </is>
      </c>
      <c r="AB97" s="35" t="inlineStr">
        <is>
          <t>72/100</t>
        </is>
      </c>
      <c r="AC97" s="35" t="inlineStr">
        <is>
          <t>https://www.youtube.com/embed/_ADlbEQG_VA</t>
        </is>
      </c>
      <c r="AD97" s="36" t="inlineStr">
        <is>
          <t>US</t>
        </is>
      </c>
      <c r="AE97" s="36" t="n">
        <v>1731215633548</v>
      </c>
    </row>
    <row r="98" ht="14.25" customHeight="1" s="144">
      <c r="A98" s="93" t="inlineStr">
        <is>
          <t>Godzilla Minus One</t>
        </is>
      </c>
      <c r="B98" s="94" t="n">
        <v>95</v>
      </c>
      <c r="C98" s="121" t="inlineStr">
        <is>
          <t>Godzilla</t>
        </is>
      </c>
      <c r="D98" s="28" t="n"/>
      <c r="E98" s="95" t="inlineStr">
        <is>
          <t>Action</t>
        </is>
      </c>
      <c r="F98" s="114" t="inlineStr">
        <is>
          <t>Drama</t>
        </is>
      </c>
      <c r="G98" s="31" t="n"/>
      <c r="H98" s="117" t="n"/>
      <c r="I98" s="96" t="inlineStr">
        <is>
          <t>Toho</t>
        </is>
      </c>
      <c r="J98" s="97" t="n">
        <v>2023</v>
      </c>
      <c r="K98" s="35">
        <f>ROW(K98)-1</f>
        <v/>
      </c>
      <c r="L98" s="36" t="b">
        <v>0</v>
      </c>
      <c r="M98" s="9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8" s="50" t="inlineStr">
        <is>
          <t>In postwar Japan, Godzilla brings new devastation to an already scorched landscape. With no military intervention or government help in sight, the survivors must join together in the face of despair and fight back against an unrelenting horror.</t>
        </is>
      </c>
      <c r="O98" s="51" t="inlineStr">
        <is>
          <t>https://image.tmdb.org/t/p/w500/hkxxMIGaiCTmrEArK7J56JTKUlB.jpg</t>
        </is>
      </c>
      <c r="P98" s="52"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98" s="53" t="inlineStr">
        <is>
          <t>Takashi Yamazaki</t>
        </is>
      </c>
      <c r="R98" s="54" t="inlineStr">
        <is>
          <t>[{"Source": "Internet Movie Database", "Value": "7.7/10"}, {"Source": "Rotten Tomatoes", "Value": "99%"}, {"Source": "Metacritic", "Value": "81/100"}]</t>
        </is>
      </c>
      <c r="S98" s="55" t="inlineStr">
        <is>
          <t>113,676,322</t>
        </is>
      </c>
      <c r="T98" s="56" t="inlineStr">
        <is>
          <t>PG-13</t>
        </is>
      </c>
      <c r="U98" s="57" t="inlineStr">
        <is>
          <t>124</t>
        </is>
      </c>
      <c r="V98" s="58"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98" s="59" t="inlineStr">
        <is>
          <t>15,000,000</t>
        </is>
      </c>
      <c r="X98" s="35" t="n">
        <v>940721</v>
      </c>
      <c r="Y98" s="35" t="inlineStr">
        <is>
          <t>[823464, 315011, 1025463, 653346, 614933, 967847, 560016, 816741, 1111873, 799583, 693134, 786892, 843527, 1016346, 50146, 536115, 36243, 746036, 437342, 929590]</t>
        </is>
      </c>
      <c r="Z98" s="35" t="inlineStr">
        <is>
          <t>99%</t>
        </is>
      </c>
      <c r="AA98" s="35" t="inlineStr">
        <is>
          <t>7.7/10</t>
        </is>
      </c>
      <c r="AB98" s="35" t="inlineStr">
        <is>
          <t>81/100</t>
        </is>
      </c>
      <c r="AC98" s="35" t="inlineStr">
        <is>
          <t>https://www.youtube.com/embed/MSp68m8OJus</t>
        </is>
      </c>
      <c r="AD98" s="36" t="inlineStr">
        <is>
          <t>JP</t>
        </is>
      </c>
      <c r="AE98" s="36" t="n">
        <v>1731215633548</v>
      </c>
    </row>
    <row r="99" ht="14.25" customHeight="1" s="144">
      <c r="A99" s="101" t="inlineStr">
        <is>
          <t>The Big Sick</t>
        </is>
      </c>
      <c r="B99" s="94" t="n">
        <v>94</v>
      </c>
      <c r="C99" s="121" t="n"/>
      <c r="D99" s="28" t="n"/>
      <c r="E99" s="95" t="inlineStr">
        <is>
          <t>RomCom</t>
        </is>
      </c>
      <c r="F99" s="114" t="inlineStr">
        <is>
          <t>Dark Comedy</t>
        </is>
      </c>
      <c r="G99" s="31" t="n"/>
      <c r="H99" s="117" t="n"/>
      <c r="I99" s="96" t="inlineStr">
        <is>
          <t>Lionsgate</t>
        </is>
      </c>
      <c r="J99" s="97" t="n">
        <v>2017</v>
      </c>
      <c r="K99" s="35">
        <f>ROW(K99)-1</f>
        <v/>
      </c>
      <c r="L99" s="36" t="b">
        <v>0</v>
      </c>
      <c r="M99" s="98"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99" s="38"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99" s="39" t="inlineStr">
        <is>
          <t>https://image.tmdb.org/t/p/w500/qquEFkFbQX1i8Bal260EgGCnZ0f.jpg</t>
        </is>
      </c>
      <c r="P99" s="40"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99" s="41" t="inlineStr">
        <is>
          <t>Michael Showalter</t>
        </is>
      </c>
      <c r="R99" s="42" t="inlineStr">
        <is>
          <t>[{"Source": "Internet Movie Database", "Value": "7.5/10"}, {"Source": "Rotten Tomatoes", "Value": "98%"}, {"Source": "Metacritic", "Value": "86/100"}]</t>
        </is>
      </c>
      <c r="S99" s="43" t="inlineStr">
        <is>
          <t>56,303,596</t>
        </is>
      </c>
      <c r="T99" s="44" t="inlineStr">
        <is>
          <t>R</t>
        </is>
      </c>
      <c r="U99" s="45" t="inlineStr">
        <is>
          <t>120</t>
        </is>
      </c>
      <c r="V99" s="46" t="inlineStr">
        <is>
          <t>{"link": "https://www.themoviedb.org/movie/416477-the-big-sick/watch?locale=CA",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9" s="47" t="inlineStr">
        <is>
          <t>5,000,000</t>
        </is>
      </c>
      <c r="X99" s="35" t="n">
        <v>416477</v>
      </c>
      <c r="Y99" s="35" t="inlineStr">
        <is>
          <t>[429101, 395814, 428449, 371638, 244088, 490003, 399170, 396398, 341012, 414425, 411873, 376867, 407448, 432976, 309304, 457840, 428756, 473019, 318922, 458506]</t>
        </is>
      </c>
      <c r="Z99" s="35" t="inlineStr">
        <is>
          <t>98%</t>
        </is>
      </c>
      <c r="AA99" s="35" t="inlineStr">
        <is>
          <t>7.5/10</t>
        </is>
      </c>
      <c r="AB99" s="35" t="inlineStr">
        <is>
          <t>86/100</t>
        </is>
      </c>
      <c r="AC99" s="35" t="inlineStr">
        <is>
          <t>https://www.youtube.com/embed/cLM5DdUhkoM</t>
        </is>
      </c>
      <c r="AD99" s="36" t="inlineStr">
        <is>
          <t>US</t>
        </is>
      </c>
      <c r="AE99" s="36" t="n">
        <v>1731215633548</v>
      </c>
    </row>
    <row r="100" ht="14.25" customHeight="1" s="144">
      <c r="A100" s="93" t="inlineStr">
        <is>
          <t>Akira</t>
        </is>
      </c>
      <c r="B100" s="94" t="n">
        <v>94</v>
      </c>
      <c r="C100" s="121" t="n"/>
      <c r="D100" s="28" t="n"/>
      <c r="E100" s="95" t="inlineStr">
        <is>
          <t>Animated</t>
        </is>
      </c>
      <c r="F100" s="114" t="inlineStr">
        <is>
          <t>Anime</t>
        </is>
      </c>
      <c r="G100" s="31" t="n"/>
      <c r="H100" s="117" t="n"/>
      <c r="I100" s="96" t="inlineStr">
        <is>
          <t>Toho</t>
        </is>
      </c>
      <c r="J100" s="97" t="n">
        <v>1988</v>
      </c>
      <c r="K100" s="35">
        <f>ROW(K100)-1</f>
        <v/>
      </c>
      <c r="L100" s="36" t="b">
        <v>0</v>
      </c>
      <c r="M100" s="98"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100" s="81" t="inlineStr">
        <is>
          <t>A secret military project endangers Neo-Tokyo when it turns a biker gang member into a rampaging psychic psychopath that only two teenagers and a group of psychics can stop.</t>
        </is>
      </c>
      <c r="O100" s="82" t="inlineStr">
        <is>
          <t>https://image.tmdb.org/t/p/w500/neZ0ykEsPqxamsX6o5QNUFILQrz.jpg</t>
        </is>
      </c>
      <c r="P100" s="83"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100" s="84" t="inlineStr">
        <is>
          <t>Katsuhiro Otomo</t>
        </is>
      </c>
      <c r="R100" s="60" t="inlineStr">
        <is>
          <t>[{"Source": "Internet Movie Database", "Value": "8.0/10"}, {"Source": "Rotten Tomatoes", "Value": "91%"}, {"Source": "Metacritic", "Value": "68/100"}]</t>
        </is>
      </c>
      <c r="S100" s="86" t="inlineStr">
        <is>
          <t>49,000,000</t>
        </is>
      </c>
      <c r="T100" s="87" t="inlineStr">
        <is>
          <t>R</t>
        </is>
      </c>
      <c r="U100" s="88" t="inlineStr">
        <is>
          <t>124</t>
        </is>
      </c>
      <c r="V100" s="89" t="inlineStr">
        <is>
          <t>{"link": "https://www.themoviedb.org/movie/149-akira/watch?locale=CA", "flatrate": [{"logo_path": "/pgjz7bzfBq4nFDu8JJDLBoUVAX8.jpg", "provider_id": 1968, "provider_name": "Crunchyroll Amazon Channel", "display_priority": 12}, {"logo_path": "/fzN5Jok5Ig1eJ7gyNGoMhnLSCfh.jpg", "provider_id": 283, "provider_name": "Crunchyroll", "display_priority": 40}]}</t>
        </is>
      </c>
      <c r="W100" s="62" t="inlineStr">
        <is>
          <t>5,700,000</t>
        </is>
      </c>
      <c r="X100" s="35" t="n">
        <v>149</v>
      </c>
      <c r="Y100" s="35" t="inlineStr">
        <is>
          <t>[9323, 16859, 2604, 45612, 4977, 27576, 13192, 9618, 10494, 13398, 11712, 47795, 14092, 584929, 3980, 15916, 33320, 12140, 663, 18491]</t>
        </is>
      </c>
      <c r="Z100" s="35" t="inlineStr">
        <is>
          <t>91%</t>
        </is>
      </c>
      <c r="AA100" s="35" t="inlineStr">
        <is>
          <t>8.0/10</t>
        </is>
      </c>
      <c r="AB100" s="35" t="inlineStr">
        <is>
          <t>68/100</t>
        </is>
      </c>
      <c r="AC100" s="35" t="inlineStr">
        <is>
          <t>https://www.youtube.com/embed/NAqv2gi-Cik</t>
        </is>
      </c>
      <c r="AD100" s="36" t="inlineStr">
        <is>
          <t>JP</t>
        </is>
      </c>
      <c r="AE100" s="36" t="inlineStr">
        <is>
          <t>1737481047560</t>
        </is>
      </c>
    </row>
    <row r="101" ht="14.25" customHeight="1" s="144">
      <c r="A101" s="93" t="inlineStr">
        <is>
          <t>Ocean's Eleven</t>
        </is>
      </c>
      <c r="B101" s="94" t="n">
        <v>94</v>
      </c>
      <c r="C101" s="121" t="inlineStr">
        <is>
          <t>Ocean's Eleven</t>
        </is>
      </c>
      <c r="D101" s="28" t="n"/>
      <c r="E101" s="95" t="inlineStr">
        <is>
          <t>Crime</t>
        </is>
      </c>
      <c r="F101" s="114" t="inlineStr">
        <is>
          <t>Comedy</t>
        </is>
      </c>
      <c r="G101" s="31" t="n"/>
      <c r="H101" s="117" t="n"/>
      <c r="I101" s="96" t="inlineStr">
        <is>
          <t>Warner Bros.</t>
        </is>
      </c>
      <c r="J101" s="97" t="n">
        <v>2001</v>
      </c>
      <c r="K101" s="35">
        <f>ROW(K101)-1</f>
        <v/>
      </c>
      <c r="L101" s="36" t="b">
        <v>0</v>
      </c>
      <c r="M101" s="98" t="inlineStr">
        <is>
          <t>One of the best heist films ever made. The story and crime are so compelling, you're wrapped up in it all and so invested in how it will get done. It's quite funny as well, and a tour de force of acting talent. Full of interesting twists and turns.</t>
        </is>
      </c>
      <c r="N101" s="50"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1" s="51" t="inlineStr">
        <is>
          <t>https://image.tmdb.org/t/p/w500/hQQCdZrsHtZyR6NbKH2YyCqd2fR.jpg</t>
        </is>
      </c>
      <c r="P101" s="52"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01" s="53" t="inlineStr">
        <is>
          <t>Steven Soderbergh</t>
        </is>
      </c>
      <c r="R101" s="54" t="inlineStr">
        <is>
          <t>[{"Source": "Internet Movie Database", "Value": "7.7/10"}, {"Source": "Rotten Tomatoes", "Value": "83%"}, {"Source": "Metacritic", "Value": "74/100"}]</t>
        </is>
      </c>
      <c r="S101" s="55" t="inlineStr">
        <is>
          <t>450,717,150</t>
        </is>
      </c>
      <c r="T101" s="56" t="inlineStr">
        <is>
          <t>PG-13</t>
        </is>
      </c>
      <c r="U101" s="57" t="inlineStr">
        <is>
          <t>116</t>
        </is>
      </c>
      <c r="V101" s="58" t="inlineStr">
        <is>
          <t>{"link": "https://www.themoviedb.org/movie/161-ocean-s-eleven/watch?locale=CA",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 s="59" t="inlineStr">
        <is>
          <t>85,000,000</t>
        </is>
      </c>
      <c r="X101" s="35" t="n">
        <v>161</v>
      </c>
      <c r="Y101" s="35" t="inlineStr">
        <is>
          <t>[163, 298, 20504, 10528, 107, 5176, 2501, 1535, 44214, 9798, 604, 607, 64635, 107811, 71679, 6073, 462, 1858, 76203, 36557]</t>
        </is>
      </c>
      <c r="Z101" s="35" t="inlineStr">
        <is>
          <t>83%</t>
        </is>
      </c>
      <c r="AA101" s="35" t="inlineStr">
        <is>
          <t>7.7/10</t>
        </is>
      </c>
      <c r="AB101" s="35" t="inlineStr">
        <is>
          <t>74/100</t>
        </is>
      </c>
      <c r="AC101" s="35" t="inlineStr">
        <is>
          <t>https://www.youtube.com/embed/n3epi9hPbqQ</t>
        </is>
      </c>
      <c r="AD101" s="36" t="inlineStr">
        <is>
          <t>US</t>
        </is>
      </c>
      <c r="AE101" s="36" t="inlineStr">
        <is>
          <t>1740161272672</t>
        </is>
      </c>
    </row>
    <row r="102" ht="14.25" customHeight="1" s="144">
      <c r="A102" s="93" t="inlineStr">
        <is>
          <t>Annihilation</t>
        </is>
      </c>
      <c r="B102" s="94" t="n">
        <v>94</v>
      </c>
      <c r="C102" s="121" t="n"/>
      <c r="D102" s="28" t="n"/>
      <c r="E102" s="95" t="inlineStr">
        <is>
          <t>Sci-Fi</t>
        </is>
      </c>
      <c r="F102" s="114" t="inlineStr">
        <is>
          <t>Horror</t>
        </is>
      </c>
      <c r="G102" s="31" t="n"/>
      <c r="H102" s="117" t="n"/>
      <c r="I102" s="96" t="inlineStr">
        <is>
          <t>Paramount Pictures</t>
        </is>
      </c>
      <c r="J102" s="97" t="n">
        <v>2018</v>
      </c>
      <c r="K102" s="35">
        <f>ROW(K102)-1</f>
        <v/>
      </c>
      <c r="L102" s="36" t="b">
        <v>0</v>
      </c>
      <c r="M102" s="98"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2" s="50" t="inlineStr">
        <is>
          <t>A biologist signs up for a dangerous, secret expedition into a mysterious zone where the laws of nature don't apply.</t>
        </is>
      </c>
      <c r="O102" s="51" t="inlineStr">
        <is>
          <t>https://image.tmdb.org/t/p/w500/4YRplSk6BhH6PRuE9gfyw9byUJ6.jpg</t>
        </is>
      </c>
      <c r="P102" s="52"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02" s="53" t="inlineStr">
        <is>
          <t>Alex Garland</t>
        </is>
      </c>
      <c r="R102" s="85" t="inlineStr">
        <is>
          <t>[{"Source": "Internet Movie Database", "Value": "6.8/10"}, {"Source": "Rotten Tomatoes", "Value": "88%"}, {"Source": "Metacritic", "Value": "79/100"}]</t>
        </is>
      </c>
      <c r="S102" s="61" t="inlineStr">
        <is>
          <t>43,070,915</t>
        </is>
      </c>
      <c r="T102" s="56" t="inlineStr">
        <is>
          <t>R</t>
        </is>
      </c>
      <c r="U102" s="57" t="inlineStr">
        <is>
          <t>115</t>
        </is>
      </c>
      <c r="V102" s="58" t="inlineStr">
        <is>
          <t>{"link": "https://www.themoviedb.org/movie/300668-annihilation/watch?locale=CA",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2" s="62" t="inlineStr">
        <is>
          <t>40,000,000</t>
        </is>
      </c>
      <c r="X102" s="35" t="n">
        <v>300668</v>
      </c>
      <c r="Y102" s="35" t="inlineStr">
        <is>
          <t>[384521, 401371, 476926, 333339, 338970, 433808, 445571, 199928, 401981, 425972, 416234, 447332, 407451, 399035, 396806, 264660, 268896, 284054, 456750, 336000]</t>
        </is>
      </c>
      <c r="Z102" s="35" t="inlineStr">
        <is>
          <t>88%</t>
        </is>
      </c>
      <c r="AA102" s="35" t="inlineStr">
        <is>
          <t>6.8/10</t>
        </is>
      </c>
      <c r="AB102" s="35" t="inlineStr">
        <is>
          <t>79/100</t>
        </is>
      </c>
      <c r="AC102" s="35" t="inlineStr">
        <is>
          <t>https://www.youtube.com/embed/89OP78l9oF0</t>
        </is>
      </c>
      <c r="AD102" s="36" t="inlineStr">
        <is>
          <t>US</t>
        </is>
      </c>
      <c r="AE102" s="36" t="inlineStr">
        <is>
          <t>1746201812507</t>
        </is>
      </c>
    </row>
    <row r="103" ht="14.25" customHeight="1" s="144">
      <c r="A103" s="93" t="inlineStr">
        <is>
          <t>Monty Python's Life of Brian</t>
        </is>
      </c>
      <c r="B103" s="94" t="n">
        <v>94</v>
      </c>
      <c r="C103" s="121" t="inlineStr">
        <is>
          <t>Monty Python</t>
        </is>
      </c>
      <c r="D103" s="28" t="n"/>
      <c r="E103" s="95" t="inlineStr">
        <is>
          <t>Comedy</t>
        </is>
      </c>
      <c r="F103" s="114" t="n"/>
      <c r="G103" s="31" t="n"/>
      <c r="H103" s="117" t="n"/>
      <c r="I103" s="96" t="inlineStr">
        <is>
          <t>Python (Monty) Pictures</t>
        </is>
      </c>
      <c r="J103" s="97" t="n">
        <v>1979</v>
      </c>
      <c r="K103" s="35">
        <f>ROW(K103)-1</f>
        <v/>
      </c>
      <c r="L103" s="36" t="b">
        <v>0</v>
      </c>
      <c r="M103" s="98" t="n"/>
      <c r="N103" s="5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3" s="51" t="inlineStr">
        <is>
          <t>https://image.tmdb.org/t/p/w500/lSSA64WF0M0BXnjwr2quMh6shCl.jpg</t>
        </is>
      </c>
      <c r="P103" s="52"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3" s="53" t="inlineStr">
        <is>
          <t>Terry Jones</t>
        </is>
      </c>
      <c r="R103" s="60" t="inlineStr">
        <is>
          <t>[{"Source": "Internet Movie Database", "Value": "8.0/10"}, {"Source": "Rotten Tomatoes", "Value": "96%"}, {"Source": "Metacritic", "Value": "77/100"}]</t>
        </is>
      </c>
      <c r="S103" s="61" t="inlineStr">
        <is>
          <t>20,833,252</t>
        </is>
      </c>
      <c r="T103" s="56" t="inlineStr">
        <is>
          <t>R</t>
        </is>
      </c>
      <c r="U103" s="57" t="inlineStr">
        <is>
          <t>94</t>
        </is>
      </c>
      <c r="V103" s="58"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103" s="62" t="inlineStr">
        <is>
          <t>4,000,000</t>
        </is>
      </c>
      <c r="X103" s="35" t="n">
        <v>583</v>
      </c>
      <c r="Y103" s="35" t="inlineStr">
        <is>
          <t>[4543, 762, 9267, 21629, 8536, 11963, 761, 9031, 39005, 20607, 1621, 289, 11050, 6471, 2335, 11170, 11031, 602, 68, 199]</t>
        </is>
      </c>
      <c r="Z103" s="35" t="inlineStr">
        <is>
          <t>96%</t>
        </is>
      </c>
      <c r="AA103" s="35" t="inlineStr">
        <is>
          <t>8.0/10</t>
        </is>
      </c>
      <c r="AB103" s="35" t="inlineStr">
        <is>
          <t>77/100</t>
        </is>
      </c>
      <c r="AC103" s="35" t="inlineStr">
        <is>
          <t>https://www.youtube.com/embed/tK4Qb51ftd4</t>
        </is>
      </c>
      <c r="AD103" s="36" t="inlineStr">
        <is>
          <t>GB</t>
        </is>
      </c>
      <c r="AE103" s="36" t="n">
        <v>1731215633548</v>
      </c>
    </row>
    <row r="104" ht="14.25" customHeight="1" s="144">
      <c r="A104" s="93" t="inlineStr">
        <is>
          <t>Suzume</t>
        </is>
      </c>
      <c r="B104" s="94" t="n">
        <v>94</v>
      </c>
      <c r="C104" s="121" t="n"/>
      <c r="D104" s="28" t="n"/>
      <c r="E104" s="95" t="inlineStr">
        <is>
          <t>Animated</t>
        </is>
      </c>
      <c r="F104" s="114" t="inlineStr">
        <is>
          <t>Anime</t>
        </is>
      </c>
      <c r="G104" s="31" t="n"/>
      <c r="H104" s="117" t="n"/>
      <c r="I104" s="96" t="inlineStr">
        <is>
          <t>CoMix Wave</t>
        </is>
      </c>
      <c r="J104" s="97" t="n">
        <v>2022</v>
      </c>
      <c r="K104" s="35">
        <f>ROW(K104)-1</f>
        <v/>
      </c>
      <c r="L104" s="36" t="b">
        <v>0</v>
      </c>
      <c r="M104" s="9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4" s="38" t="inlineStr">
        <is>
          <t>Suzume, 17, lost her mother as a little girl. On her way to school, she meets a mysterious young man. But her curiosity unleashes a calamity that endangers the entire population of Japan, and so Suzume embarks on a journey to set things right.</t>
        </is>
      </c>
      <c r="O104" s="39" t="inlineStr">
        <is>
          <t>https://image.tmdb.org/t/p/w500/oNbCAM3UVJamxRFd5hUt686aqb2.jpg</t>
        </is>
      </c>
      <c r="P104" s="40"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4" s="41" t="inlineStr">
        <is>
          <t>Makoto Shinkai</t>
        </is>
      </c>
      <c r="R104" s="42" t="inlineStr">
        <is>
          <t>[{"Source": "Internet Movie Database", "Value": "7.6/10"}, {"Source": "Metacritic", "Value": "77/100"}]</t>
        </is>
      </c>
      <c r="S104" s="43" t="inlineStr">
        <is>
          <t>323,638,107</t>
        </is>
      </c>
      <c r="T104" s="44" t="inlineStr">
        <is>
          <t>PG</t>
        </is>
      </c>
      <c r="U104" s="45" t="inlineStr">
        <is>
          <t>121</t>
        </is>
      </c>
      <c r="V104" s="46"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"/pgjz7bzfBq4nFDu8JJDLBoUVAX8.jpg", "provider_id": 1968, "provider_name": "Crunchyroll Amazon Channel", "display_priority": 12}, {"logo_path": "/fzN5Jok5Ig1eJ7gyNGoMhnLSCfh.jpg", "provider_id": 283, "provider_name": "Crunchyroll", "display_priority": 40},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4" s="102" t="inlineStr">
        <is>
          <t>0</t>
        </is>
      </c>
      <c r="X104" s="35" t="n">
        <v>916224</v>
      </c>
      <c r="Y104" s="35" t="inlineStr">
        <is>
          <t>[568160, 783675, 12924, 372058, 916192, 874745, 895003, 431819, 997317, 652837, 961323, 493529, 761898, 798286, 900667, 15283, 447365, 502356, 38142, 805627]</t>
        </is>
      </c>
      <c r="Z104" s="35" t="inlineStr">
        <is>
          <t>N/A</t>
        </is>
      </c>
      <c r="AA104" s="35" t="inlineStr">
        <is>
          <t>7.6/10</t>
        </is>
      </c>
      <c r="AB104" s="35" t="inlineStr">
        <is>
          <t>77/100</t>
        </is>
      </c>
      <c r="AC104" s="35" t="inlineStr">
        <is>
          <t>https://www.youtube.com/embed/g0JMPkn7Wuo</t>
        </is>
      </c>
      <c r="AD104" s="36" t="inlineStr">
        <is>
          <t>JP</t>
        </is>
      </c>
      <c r="AE104" s="36" t="n">
        <v>1731215633548</v>
      </c>
    </row>
    <row r="105" ht="14.25" customHeight="1" s="144">
      <c r="A105" s="101" t="inlineStr">
        <is>
          <t>1917</t>
        </is>
      </c>
      <c r="B105" s="94" t="n">
        <v>94</v>
      </c>
      <c r="C105" s="121" t="n"/>
      <c r="D105" s="28" t="n"/>
      <c r="E105" s="95" t="inlineStr">
        <is>
          <t>Drama</t>
        </is>
      </c>
      <c r="F105" s="114" t="inlineStr">
        <is>
          <t>War</t>
        </is>
      </c>
      <c r="G105" s="31" t="n"/>
      <c r="H105" s="117" t="n"/>
      <c r="I105" s="96" t="inlineStr">
        <is>
          <t>Universal Pictures</t>
        </is>
      </c>
      <c r="J105" s="97" t="n">
        <v>2019</v>
      </c>
      <c r="K105" s="35">
        <f>ROW(K105)-1</f>
        <v/>
      </c>
      <c r="L105" s="36" t="b">
        <v>0</v>
      </c>
      <c r="M105" s="98" t="inlineStr">
        <is>
          <t>Beautiful cinematography, well shot so that the entire film appears to be seamlessly one shot. Shows the brutality of war, and is entertaining.</t>
        </is>
      </c>
      <c r="N105" s="63" t="inlineStr">
        <is>
          <t>At the height of the First World War, two young British soldiers must cross enemy territory and deliver a message that will stop a deadly attack on hundreds of soldiers.</t>
        </is>
      </c>
      <c r="O105" s="92" t="inlineStr">
        <is>
          <t>https://image.tmdb.org/t/p/w500/iZf0KyrE25z1sage4SYFLCCrMi9.jpg</t>
        </is>
      </c>
      <c r="P105" s="52"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5" s="53" t="inlineStr">
        <is>
          <t>Sam Mendes</t>
        </is>
      </c>
      <c r="R105" s="60" t="inlineStr">
        <is>
          <t>[{"Source": "Internet Movie Database", "Value": "8.2/10"}, {"Source": "Rotten Tomatoes", "Value": "88%"}, {"Source": "Metacritic", "Value": "78/100"}]</t>
        </is>
      </c>
      <c r="S105" s="61" t="inlineStr">
        <is>
          <t>394,638,258</t>
        </is>
      </c>
      <c r="T105" s="56" t="inlineStr">
        <is>
          <t>R</t>
        </is>
      </c>
      <c r="U105" s="57" t="inlineStr">
        <is>
          <t>119</t>
        </is>
      </c>
      <c r="V105" s="58"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5" s="62" t="inlineStr">
        <is>
          <t>100,000,000</t>
        </is>
      </c>
      <c r="X105" s="35" t="n">
        <v>530915</v>
      </c>
      <c r="Y105" s="35" t="inlineStr">
        <is>
          <t>[515001, 359724, 475557, 546554, 496243, 331482, 473033, 492188, 525661, 4977, 535292, 522162, 466272, 501907, 292011, 181812, 606954, 568160, 522627, 495764]</t>
        </is>
      </c>
      <c r="Z105" s="35" t="inlineStr">
        <is>
          <t>88%</t>
        </is>
      </c>
      <c r="AA105" s="35" t="inlineStr">
        <is>
          <t>8.2/10</t>
        </is>
      </c>
      <c r="AB105" s="35" t="inlineStr">
        <is>
          <t>78/100</t>
        </is>
      </c>
      <c r="AC105" s="35" t="inlineStr">
        <is>
          <t>https://www.youtube.com/embed/gZjQROMAh_s</t>
        </is>
      </c>
      <c r="AD105" s="36" t="inlineStr">
        <is>
          <t>US</t>
        </is>
      </c>
      <c r="AE105" s="36" t="n">
        <v>1731215633548</v>
      </c>
    </row>
    <row r="106" ht="14.25" customHeight="1" s="144">
      <c r="A106" s="93" t="inlineStr">
        <is>
          <t>Ghostbusters</t>
        </is>
      </c>
      <c r="B106" s="94" t="n">
        <v>94</v>
      </c>
      <c r="C106" s="121" t="inlineStr">
        <is>
          <t>Ghostbusters</t>
        </is>
      </c>
      <c r="D106" s="28" t="n"/>
      <c r="E106" s="95" t="inlineStr">
        <is>
          <t>Sci-Fi</t>
        </is>
      </c>
      <c r="F106" s="114" t="inlineStr">
        <is>
          <t>Comedy</t>
        </is>
      </c>
      <c r="G106" s="31" t="n"/>
      <c r="H106" s="117" t="n"/>
      <c r="I106" s="96" t="inlineStr">
        <is>
          <t>Columbia Pictures</t>
        </is>
      </c>
      <c r="J106" s="97" t="n">
        <v>1984</v>
      </c>
      <c r="K106" s="35">
        <f>ROW(K106)-1</f>
        <v/>
      </c>
      <c r="L106" s="36" t="b">
        <v>0</v>
      </c>
      <c r="M106" s="98" t="inlineStr">
        <is>
          <t xml:space="preserve">A comedy classic. Hilarious from start to finish, while also featuring some minor scares. Very well directed and acted. A perfect mix of script and funny people that the franchise has never come close to recapturing since. </t>
        </is>
      </c>
      <c r="N106" s="38"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6" s="39" t="inlineStr">
        <is>
          <t>https://image.tmdb.org/t/p/w500/7E8nLijS9AwwUEPu2oFYOVKhdFA.jpg</t>
        </is>
      </c>
      <c r="P106" s="40"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6" s="41" t="inlineStr">
        <is>
          <t>Ivan Reitman</t>
        </is>
      </c>
      <c r="R106" s="42" t="inlineStr">
        <is>
          <t>[{"Source": "Internet Movie Database", "Value": "7.8/10"}, {"Source": "Rotten Tomatoes", "Value": "95%"}, {"Source": "Metacritic", "Value": "71/100"}]</t>
        </is>
      </c>
      <c r="S106" s="43" t="inlineStr">
        <is>
          <t>296,578,797</t>
        </is>
      </c>
      <c r="T106" s="44" t="inlineStr">
        <is>
          <t>PG</t>
        </is>
      </c>
      <c r="U106" s="45" t="inlineStr">
        <is>
          <t>107</t>
        </is>
      </c>
      <c r="V106" s="46" t="inlineStr">
        <is>
          <t>{"link": "https://www.themoviedb.org/movie/620-ghostbusters/watch?locale=CA",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 s="47" t="inlineStr">
        <is>
          <t>30,000,000</t>
        </is>
      </c>
      <c r="X106" s="35" t="n">
        <v>620</v>
      </c>
      <c r="Y106" s="35" t="inlineStr">
        <is>
          <t>[2978, 927, 679, 43074, 1891, 3933, 425909, 87, 137, 601, 1788, 2907, 926, 698, 157, 861, 14, 218, 11977, 205321]</t>
        </is>
      </c>
      <c r="Z106" s="35" t="inlineStr">
        <is>
          <t>95%</t>
        </is>
      </c>
      <c r="AA106" s="35" t="inlineStr">
        <is>
          <t>7.8/10</t>
        </is>
      </c>
      <c r="AB106" s="35" t="inlineStr">
        <is>
          <t>71/100</t>
        </is>
      </c>
      <c r="AC106" s="35" t="inlineStr">
        <is>
          <t>https://www.youtube.com/embed/msq0hZSgZdM</t>
        </is>
      </c>
      <c r="AD106" s="36" t="inlineStr">
        <is>
          <t>US</t>
        </is>
      </c>
      <c r="AE106" s="36" t="n">
        <v>1731215633548</v>
      </c>
    </row>
    <row r="107" ht="14.25" customHeight="1" s="144">
      <c r="A107" s="93" t="inlineStr">
        <is>
          <t>Avengers: Infinity War</t>
        </is>
      </c>
      <c r="B107" s="94" t="n">
        <v>94</v>
      </c>
      <c r="C107" s="121" t="inlineStr">
        <is>
          <t>Marvel</t>
        </is>
      </c>
      <c r="D107" s="28" t="inlineStr">
        <is>
          <t>MCU</t>
        </is>
      </c>
      <c r="E107" s="95" t="inlineStr">
        <is>
          <t>Comic Book</t>
        </is>
      </c>
      <c r="F107" s="114" t="n"/>
      <c r="G107" s="31" t="n"/>
      <c r="H107" s="117" t="n"/>
      <c r="I107" s="96" t="inlineStr">
        <is>
          <t>Disney</t>
        </is>
      </c>
      <c r="J107" s="97" t="n">
        <v>2018</v>
      </c>
      <c r="K107" s="35">
        <f>ROW(K107)-1</f>
        <v/>
      </c>
      <c r="L107" s="36" t="b">
        <v>0</v>
      </c>
      <c r="M107" s="9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7" s="38"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7" s="39" t="inlineStr">
        <is>
          <t>https://image.tmdb.org/t/p/w500/7WsyChQLEftFiDOVTGkv3hFpyyt.jpg</t>
        </is>
      </c>
      <c r="P107" s="40"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07" s="41" t="inlineStr">
        <is>
          <t>Anthony Russo, Joe Russo</t>
        </is>
      </c>
      <c r="R107" s="42" t="inlineStr">
        <is>
          <t>[{"Source": "Internet Movie Database", "Value": "8.4/10"}, {"Source": "Rotten Tomatoes", "Value": "85%"}, {"Source": "Metacritic", "Value": "68/100"}]</t>
        </is>
      </c>
      <c r="S107" s="43" t="inlineStr">
        <is>
          <t>2,052,415,039</t>
        </is>
      </c>
      <c r="T107" s="44" t="inlineStr">
        <is>
          <t>PG-13</t>
        </is>
      </c>
      <c r="U107" s="45" t="inlineStr">
        <is>
          <t>149</t>
        </is>
      </c>
      <c r="V107" s="46" t="inlineStr">
        <is>
          <t>{"link": "https://www.themoviedb.org/movie/299536-avengers-infinity-war/watch?locale=CA",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 s="47" t="inlineStr">
        <is>
          <t>300,000,000</t>
        </is>
      </c>
      <c r="X107" s="35" t="n">
        <v>299536</v>
      </c>
      <c r="Y107" s="35" t="inlineStr">
        <is>
          <t>[299534, 284054, 363088, 383498, 99861, 24428, 284053, 299537, 351286, 348350, 333339, 429617, 427641, 260513, 271110, 335983, 315635, 447332, 118340, 324857]</t>
        </is>
      </c>
      <c r="Z107" s="35" t="inlineStr">
        <is>
          <t>85%</t>
        </is>
      </c>
      <c r="AA107" s="35" t="inlineStr">
        <is>
          <t>8.4/10</t>
        </is>
      </c>
      <c r="AB107" s="35" t="inlineStr">
        <is>
          <t>68/100</t>
        </is>
      </c>
      <c r="AC107" s="35" t="inlineStr">
        <is>
          <t>https://www.youtube.com/embed/QwievZ1Tx-8</t>
        </is>
      </c>
      <c r="AD107" s="36" t="inlineStr">
        <is>
          <t>US</t>
        </is>
      </c>
      <c r="AE107" s="36" t="n">
        <v>1731215633548</v>
      </c>
    </row>
    <row r="108" ht="14.25" customHeight="1" s="144">
      <c r="A108" s="93" t="inlineStr">
        <is>
          <t>The Batman</t>
        </is>
      </c>
      <c r="B108" s="94" t="n">
        <v>94</v>
      </c>
      <c r="C108" s="121" t="inlineStr">
        <is>
          <t>DC</t>
        </is>
      </c>
      <c r="D108" s="28" t="inlineStr">
        <is>
          <t>Reaves Batman</t>
        </is>
      </c>
      <c r="E108" s="95" t="inlineStr">
        <is>
          <t>Comic Book</t>
        </is>
      </c>
      <c r="F108" s="114" t="n"/>
      <c r="G108" s="31" t="inlineStr">
        <is>
          <t>Halloween</t>
        </is>
      </c>
      <c r="H108" s="117" t="n"/>
      <c r="I108" s="96" t="inlineStr">
        <is>
          <t>Warner Bros.</t>
        </is>
      </c>
      <c r="J108" s="97" t="n">
        <v>2022</v>
      </c>
      <c r="K108" s="35">
        <f>ROW(K108)-1</f>
        <v/>
      </c>
      <c r="L108" s="36" t="b">
        <v>0</v>
      </c>
      <c r="M108" s="98" t="inlineStr">
        <is>
          <t>A fantastic earworm of a score perfectly sets the tone for "The Batman". Exciting movie that trips a little at the finish line, but is so beautifully shot and well acted that you forgive it for it's faults.</t>
        </is>
      </c>
      <c r="N108" s="38" t="inlineStr">
        <is>
          <t>In his second year of fighting crime, Batman uncovers corruption in Gotham City that connects to his own family while facing a serial killer known as the Riddler.</t>
        </is>
      </c>
      <c r="O108" s="39" t="inlineStr">
        <is>
          <t>https://image.tmdb.org/t/p/w500/74xTEgt7R36Fpooo50r9T25onhq.jpg</t>
        </is>
      </c>
      <c r="P108" s="40"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08" s="41" t="inlineStr">
        <is>
          <t>Matt Reeves</t>
        </is>
      </c>
      <c r="R108" s="42" t="inlineStr">
        <is>
          <t>[{"Source": "Internet Movie Database", "Value": "7.8/10"}, {"Source": "Rotten Tomatoes", "Value": "85%"}, {"Source": "Metacritic", "Value": "72/100"}]</t>
        </is>
      </c>
      <c r="S108" s="43" t="inlineStr">
        <is>
          <t>772,319,315</t>
        </is>
      </c>
      <c r="T108" s="44" t="inlineStr">
        <is>
          <t>PG-13</t>
        </is>
      </c>
      <c r="U108" s="45" t="inlineStr">
        <is>
          <t>177</t>
        </is>
      </c>
      <c r="V108" s="46"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8" s="47" t="inlineStr">
        <is>
          <t>185,000,000</t>
        </is>
      </c>
      <c r="X108" s="35" t="n">
        <v>414906</v>
      </c>
      <c r="Y108" s="35" t="inlineStr">
        <is>
          <t>[335787, 508947, 453395, 696806, 833425, 639933, 634649, 338953, 526896, 597208, 777270, 763285, 718032, 675353, 619979, 272, 268, 505026, 787752, 406759]</t>
        </is>
      </c>
      <c r="Z108" s="35" t="inlineStr">
        <is>
          <t>85%</t>
        </is>
      </c>
      <c r="AA108" s="35" t="inlineStr">
        <is>
          <t>7.8/10</t>
        </is>
      </c>
      <c r="AB108" s="35" t="inlineStr">
        <is>
          <t>72/100</t>
        </is>
      </c>
      <c r="AC108" s="35" t="inlineStr">
        <is>
          <t>https://www.youtube.com/embed/vc7_mH2PWHs</t>
        </is>
      </c>
      <c r="AD108" s="36" t="inlineStr">
        <is>
          <t>US</t>
        </is>
      </c>
      <c r="AE108" s="36" t="n">
        <v>1731215633548</v>
      </c>
    </row>
    <row r="109" ht="14.25" customHeight="1" s="144">
      <c r="A109" s="93" t="inlineStr">
        <is>
          <t>Wayne’s World</t>
        </is>
      </c>
      <c r="B109" s="94" t="n">
        <v>94</v>
      </c>
      <c r="C109" s="121" t="inlineStr">
        <is>
          <t>Saturday Night Live</t>
        </is>
      </c>
      <c r="D109" s="28" t="inlineStr">
        <is>
          <t>Wayne's World</t>
        </is>
      </c>
      <c r="E109" s="95" t="inlineStr">
        <is>
          <t>Comedy</t>
        </is>
      </c>
      <c r="F109" s="114" t="n"/>
      <c r="G109" s="31" t="n"/>
      <c r="H109" s="117" t="n"/>
      <c r="I109" s="96" t="inlineStr">
        <is>
          <t>Paramount Pictures</t>
        </is>
      </c>
      <c r="J109" s="97" t="n">
        <v>1992</v>
      </c>
      <c r="K109" s="35">
        <f>ROW(K109)-1</f>
        <v/>
      </c>
      <c r="L109" s="36" t="b">
        <v>0</v>
      </c>
      <c r="M109" s="98" t="n"/>
      <c r="N109" s="38"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9" s="39" t="inlineStr">
        <is>
          <t>https://image.tmdb.org/t/p/w500/nhQtlLVl2z5ywu2uDnXjVqi08On.jpg</t>
        </is>
      </c>
      <c r="P109" s="40"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09" s="41" t="inlineStr">
        <is>
          <t>Penelope Spheeris</t>
        </is>
      </c>
      <c r="R109" s="42" t="inlineStr">
        <is>
          <t>[{"Source": "Internet Movie Database", "Value": "7.0/10"}, {"Source": "Rotten Tomatoes", "Value": "79%"}, {"Source": "Metacritic", "Value": "57/100"}]</t>
        </is>
      </c>
      <c r="S109" s="43" t="inlineStr">
        <is>
          <t>183,097,323</t>
        </is>
      </c>
      <c r="T109" s="44" t="inlineStr">
        <is>
          <t>PG-13</t>
        </is>
      </c>
      <c r="U109" s="45" t="inlineStr">
        <is>
          <t>95</t>
        </is>
      </c>
      <c r="V109" s="46" t="inlineStr">
        <is>
          <t>{"link": "https://www.themoviedb.org/movie/8872-wayne-s-world/watch?locale=CA", "free": [{"logo_path": "/j7D006Uy3UWwZ6G0xH6BMgIWTzH.jpg", "provider_id": 212, "provider_name": "Hoopla", "display_priority": 10}],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 s="47" t="inlineStr">
        <is>
          <t>20,000,000</t>
        </is>
      </c>
      <c r="X109" s="35" t="n">
        <v>8872</v>
      </c>
      <c r="Y109" s="35" t="inlineStr">
        <is>
          <t>[8873, 11381, 8467, 37136, 6471, 2609, 10442, 8699, 9473, 1648, 3989, 10380, 25389, 19087, 12771, 9403, 16440, 8494, 38295, 75110]</t>
        </is>
      </c>
      <c r="Z109" s="35" t="inlineStr">
        <is>
          <t>79%</t>
        </is>
      </c>
      <c r="AA109" s="35" t="inlineStr">
        <is>
          <t>7.0/10</t>
        </is>
      </c>
      <c r="AB109" s="35" t="inlineStr">
        <is>
          <t>57/100</t>
        </is>
      </c>
      <c r="AC109" s="35" t="inlineStr">
        <is>
          <t>https://www.youtube.com/embed/eBzr2UDK4DM</t>
        </is>
      </c>
      <c r="AD109" s="36" t="inlineStr">
        <is>
          <t>US</t>
        </is>
      </c>
      <c r="AE109" s="36" t="n">
        <v>1731215633548</v>
      </c>
    </row>
    <row r="110" ht="14.25" customHeight="1" s="144">
      <c r="A110" s="93" t="inlineStr">
        <is>
          <t>Dodgeball: A True Underdog Story</t>
        </is>
      </c>
      <c r="B110" s="94" t="n">
        <v>94</v>
      </c>
      <c r="C110" s="121" t="n"/>
      <c r="D110" s="28" t="n"/>
      <c r="E110" s="95" t="inlineStr">
        <is>
          <t>Sports</t>
        </is>
      </c>
      <c r="F110" s="114" t="inlineStr">
        <is>
          <t>Comedy</t>
        </is>
      </c>
      <c r="G110" s="31" t="n"/>
      <c r="H110" s="117" t="n"/>
      <c r="I110" s="96" t="inlineStr">
        <is>
          <t>20th Century Studios</t>
        </is>
      </c>
      <c r="J110" s="97" t="n">
        <v>2004</v>
      </c>
      <c r="K110" s="35">
        <f>ROW(K110)-1</f>
        <v/>
      </c>
      <c r="L110" s="36" t="b">
        <v>0</v>
      </c>
      <c r="M110" s="98" t="n"/>
      <c r="N110" s="38"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10" s="39" t="inlineStr">
        <is>
          <t>https://image.tmdb.org/t/p/w500/r8KbNHkkwFXLjV1suGwm0Qjure5.jpg</t>
        </is>
      </c>
      <c r="P110" s="40"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10" s="41" t="inlineStr">
        <is>
          <t>Rawson Marshall Thurber</t>
        </is>
      </c>
      <c r="R110" s="42" t="inlineStr">
        <is>
          <t>[{"Source": "Internet Movie Database", "Value": "6.7/10"}, {"Source": "Rotten Tomatoes", "Value": "72%"}, {"Source": "Metacritic", "Value": "55/100"}]</t>
        </is>
      </c>
      <c r="S110" s="43" t="inlineStr">
        <is>
          <t>168,423,227</t>
        </is>
      </c>
      <c r="T110" s="44" t="inlineStr">
        <is>
          <t>PG-13</t>
        </is>
      </c>
      <c r="U110" s="45" t="inlineStr">
        <is>
          <t>92</t>
        </is>
      </c>
      <c r="V110" s="46" t="inlineStr">
        <is>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 s="47" t="inlineStr">
        <is>
          <t>20,000,000</t>
        </is>
      </c>
      <c r="X110" s="35" t="n">
        <v>9472</v>
      </c>
      <c r="Y110" s="35" t="inlineStr">
        <is>
          <t>[9384, 9955, 9398, 693, 9842, 9522, 11164, 9038, 10074, 544, 9900, 8699, 11003, 1597, 59108, 9767, 7288, 9718, 4964, 116741]</t>
        </is>
      </c>
      <c r="Z110" s="35" t="inlineStr">
        <is>
          <t>72%</t>
        </is>
      </c>
      <c r="AA110" s="35" t="inlineStr">
        <is>
          <t>6.7/10</t>
        </is>
      </c>
      <c r="AB110" s="35" t="inlineStr">
        <is>
          <t>55/100</t>
        </is>
      </c>
      <c r="AC110" s="35" t="inlineStr">
        <is>
          <t>https://www.youtube.com/embed/rZfmbdpVLAA</t>
        </is>
      </c>
      <c r="AD110" s="36" t="inlineStr">
        <is>
          <t>US</t>
        </is>
      </c>
      <c r="AE110" s="36" t="n">
        <v>1731215633548</v>
      </c>
    </row>
    <row r="111" ht="14.25" customHeight="1" s="144">
      <c r="A111" s="93" t="inlineStr">
        <is>
          <t>John Wick</t>
        </is>
      </c>
      <c r="B111" s="94" t="n">
        <v>94</v>
      </c>
      <c r="C111" s="121" t="inlineStr">
        <is>
          <t>John Wick</t>
        </is>
      </c>
      <c r="D111" s="28" t="n"/>
      <c r="E111" s="95" t="inlineStr">
        <is>
          <t>Action</t>
        </is>
      </c>
      <c r="F111" s="114" t="n"/>
      <c r="G111" s="31" t="n"/>
      <c r="H111" s="117" t="n"/>
      <c r="I111" s="96" t="inlineStr">
        <is>
          <t>Lionsgate</t>
        </is>
      </c>
      <c r="J111" s="97" t="n">
        <v>2014</v>
      </c>
      <c r="K111" s="35">
        <f>ROW(K111)-1</f>
        <v/>
      </c>
      <c r="L111" s="36" t="b">
        <v>0</v>
      </c>
      <c r="M111" s="98" t="n"/>
      <c r="N111" s="38" t="inlineStr">
        <is>
          <t>Ex-hitman John Wick comes out of retirement to track down the gangsters that took everything from him.</t>
        </is>
      </c>
      <c r="O111" s="39" t="inlineStr">
        <is>
          <t>https://image.tmdb.org/t/p/w500/fZPSd91yGE9fCcCe6OoQr6E3Bev.jpg</t>
        </is>
      </c>
      <c r="P111" s="40"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1" s="41" t="inlineStr">
        <is>
          <t>Chad Stahelski</t>
        </is>
      </c>
      <c r="R111" s="42" t="inlineStr">
        <is>
          <t>[{"Source": "Internet Movie Database", "Value": "7.5/10"}, {"Source": "Rotten Tomatoes", "Value": "86%"}, {"Source": "Metacritic", "Value": "68/100"}]</t>
        </is>
      </c>
      <c r="S111" s="43" t="inlineStr">
        <is>
          <t>88,761,661</t>
        </is>
      </c>
      <c r="T111" s="44" t="inlineStr">
        <is>
          <t>R</t>
        </is>
      </c>
      <c r="U111" s="45" t="inlineStr">
        <is>
          <t>101</t>
        </is>
      </c>
      <c r="V111" s="46"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111" s="47" t="inlineStr">
        <is>
          <t>20,000,000</t>
        </is>
      </c>
      <c r="X111" s="35" t="n">
        <v>245891</v>
      </c>
      <c r="Y111" s="35" t="inlineStr">
        <is>
          <t>[324552, 458156, 228150, 156022, 8909, 118340, 210577, 49017, 207703, 177572, 198663, 76341, 260346, 194662, 240832, 49529, 343668, 324786, 561, 122917]</t>
        </is>
      </c>
      <c r="Z111" s="35" t="inlineStr">
        <is>
          <t>86%</t>
        </is>
      </c>
      <c r="AA111" s="35" t="inlineStr">
        <is>
          <t>7.5/10</t>
        </is>
      </c>
      <c r="AB111" s="35" t="inlineStr">
        <is>
          <t>68/100</t>
        </is>
      </c>
      <c r="AC111" s="35" t="inlineStr">
        <is>
          <t>https://www.youtube.com/embed/6r0s41Ju5XA</t>
        </is>
      </c>
      <c r="AD111" s="36" t="inlineStr">
        <is>
          <t>US</t>
        </is>
      </c>
      <c r="AE111" s="36" t="n">
        <v>1731215633548</v>
      </c>
    </row>
    <row r="112" ht="14.25" customHeight="1" s="144">
      <c r="A112" s="93" t="inlineStr">
        <is>
          <t>The Lego Movie</t>
        </is>
      </c>
      <c r="B112" s="94" t="n">
        <v>94</v>
      </c>
      <c r="C112" s="121" t="inlineStr">
        <is>
          <t>Lego</t>
        </is>
      </c>
      <c r="D112" s="28" t="n"/>
      <c r="E112" s="95" t="inlineStr">
        <is>
          <t>Animated</t>
        </is>
      </c>
      <c r="F112" s="114" t="n"/>
      <c r="G112" s="31" t="n"/>
      <c r="H112" s="117" t="n"/>
      <c r="I112" s="96" t="inlineStr">
        <is>
          <t>Warner Bros.</t>
        </is>
      </c>
      <c r="J112" s="97" t="n">
        <v>2014</v>
      </c>
      <c r="K112" s="35">
        <f>ROW(K112)-1</f>
        <v/>
      </c>
      <c r="L112" s="36" t="b">
        <v>0</v>
      </c>
      <c r="M112" s="98" t="n"/>
      <c r="N112" s="38" t="inlineStr">
        <is>
          <t>An ordinary Lego mini-figure, mistakenly thought to be the extraordinary MasterBuilder, is recruited to join a quest to stop an evil Lego tyrant from conquering the universe.</t>
        </is>
      </c>
      <c r="O112" s="39" t="inlineStr">
        <is>
          <t>https://image.tmdb.org/t/p/w500/9klB7qKC9aCeGyyM4uU5hSA6xDV.jpg</t>
        </is>
      </c>
      <c r="P112" s="40"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2" s="41" t="inlineStr">
        <is>
          <t>Phil Lord, Christopher Miller</t>
        </is>
      </c>
      <c r="R112" s="42" t="inlineStr">
        <is>
          <t>[{"Source": "Internet Movie Database", "Value": "7.7/10"}, {"Source": "Rotten Tomatoes", "Value": "96%"}, {"Source": "Metacritic", "Value": "83/100"}]</t>
        </is>
      </c>
      <c r="S112" s="43" t="inlineStr">
        <is>
          <t>470,759,687</t>
        </is>
      </c>
      <c r="T112" s="44" t="inlineStr">
        <is>
          <t>PG</t>
        </is>
      </c>
      <c r="U112" s="45" t="inlineStr">
        <is>
          <t>100</t>
        </is>
      </c>
      <c r="V112" s="46" t="inlineStr">
        <is>
          <t>{"link": "https://www.themoviedb.org/movie/137106-the-lego-movie/watch?locale=CA",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 s="47" t="inlineStr">
        <is>
          <t>60,000,000</t>
        </is>
      </c>
      <c r="X112" s="35" t="n">
        <v>137106</v>
      </c>
      <c r="Y112" s="35" t="inlineStr">
        <is>
          <t>[280217, 324849, 274862, 227783, 97020, 109445, 116745, 152760, 168530, 225574, 57158, 109443, 82703, 137094, 101299, 225565, 172385, 217993, 64686, 109451]</t>
        </is>
      </c>
      <c r="Z112" s="35" t="inlineStr">
        <is>
          <t>96%</t>
        </is>
      </c>
      <c r="AA112" s="35" t="inlineStr">
        <is>
          <t>7.7/10</t>
        </is>
      </c>
      <c r="AB112" s="35" t="inlineStr">
        <is>
          <t>83/100</t>
        </is>
      </c>
      <c r="AC112" s="35" t="inlineStr">
        <is>
          <t>https://www.youtube.com/embed/fZ_JOBCLF-I</t>
        </is>
      </c>
      <c r="AD112" s="36" t="inlineStr">
        <is>
          <t>US</t>
        </is>
      </c>
      <c r="AE112" s="36" t="n">
        <v>1731215633548</v>
      </c>
    </row>
    <row r="113" ht="14.25" customHeight="1" s="144">
      <c r="A113" s="93" t="inlineStr">
        <is>
          <t>American Fiction</t>
        </is>
      </c>
      <c r="B113" s="94" t="n">
        <v>94</v>
      </c>
      <c r="C113" s="121" t="n"/>
      <c r="D113" s="28" t="n"/>
      <c r="E113" s="95" t="inlineStr">
        <is>
          <t>Comedy</t>
        </is>
      </c>
      <c r="F113" s="114" t="inlineStr">
        <is>
          <t>Drama</t>
        </is>
      </c>
      <c r="G113" s="31" t="n"/>
      <c r="H113" s="117" t="n"/>
      <c r="I113" s="96" t="inlineStr">
        <is>
          <t>Orion Pictures</t>
        </is>
      </c>
      <c r="J113" s="97" t="n">
        <v>2023</v>
      </c>
      <c r="K113" s="35">
        <f>ROW(K113)-1</f>
        <v/>
      </c>
      <c r="L113" s="36" t="b">
        <v>0</v>
      </c>
      <c r="M113" s="9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3" s="50" t="inlineStr">
        <is>
          <t>A novelist fed up with the establishment profiting from "Black" entertainment uses a pen name to write a book that propels him into the heart of hypocrisy and the madness he claims to disdain.</t>
        </is>
      </c>
      <c r="O113" s="51" t="inlineStr">
        <is>
          <t>https://image.tmdb.org/t/p/w500/57MFWGHarg9jid7yfDTka4RmcMU.jpg</t>
        </is>
      </c>
      <c r="P113" s="52"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3" s="53" t="inlineStr">
        <is>
          <t>Cord Jefferson</t>
        </is>
      </c>
      <c r="R113" s="60" t="inlineStr">
        <is>
          <t>[{"Source": "Internet Movie Database", "Value": "7.5/10"}, {"Source": "Rotten Tomatoes", "Value": "93%"}, {"Source": "Metacritic", "Value": "81/100"}]</t>
        </is>
      </c>
      <c r="S113" s="55" t="inlineStr">
        <is>
          <t>22,483,370</t>
        </is>
      </c>
      <c r="T113" s="56" t="inlineStr">
        <is>
          <t>R</t>
        </is>
      </c>
      <c r="U113" s="57" t="inlineStr">
        <is>
          <t>117</t>
        </is>
      </c>
      <c r="V113" s="58"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 s="59" t="inlineStr">
        <is>
          <t>16,000,000</t>
        </is>
      </c>
      <c r="X113" s="35" t="n">
        <v>1056360</v>
      </c>
      <c r="Y113" s="35" t="inlineStr">
        <is>
          <t>[467244, 915935, 844409, 1027717, 523607, 792307, 840430, 666277, 558915, 923939, 714011, 1173076, 1110859, 957863, 976830, 574241, 1069193, 743599, 91186, 1067950]</t>
        </is>
      </c>
      <c r="Z113" s="35" t="inlineStr">
        <is>
          <t>93%</t>
        </is>
      </c>
      <c r="AA113" s="35" t="inlineStr">
        <is>
          <t>7.5/10</t>
        </is>
      </c>
      <c r="AB113" s="35" t="inlineStr">
        <is>
          <t>81/100</t>
        </is>
      </c>
      <c r="AC113" s="35" t="inlineStr">
        <is>
          <t>https://www.youtube.com/embed/5_4RlHpqVWM</t>
        </is>
      </c>
      <c r="AD113" s="36" t="inlineStr">
        <is>
          <t>US</t>
        </is>
      </c>
      <c r="AE113" s="36" t="n">
        <v>1731215633548</v>
      </c>
    </row>
    <row r="114" ht="14.25" customHeight="1" s="144">
      <c r="A114" s="93" t="inlineStr">
        <is>
          <t>Aladdin</t>
        </is>
      </c>
      <c r="B114" s="94" t="n">
        <v>94</v>
      </c>
      <c r="C114" s="121" t="inlineStr">
        <is>
          <t>Disney Animation</t>
        </is>
      </c>
      <c r="D114" s="28" t="n"/>
      <c r="E114" s="95" t="inlineStr">
        <is>
          <t>Animated</t>
        </is>
      </c>
      <c r="F114" s="114" t="inlineStr">
        <is>
          <t>Princess</t>
        </is>
      </c>
      <c r="G114" s="31" t="n"/>
      <c r="H114" s="117" t="n"/>
      <c r="I114" s="96" t="inlineStr">
        <is>
          <t>Disney</t>
        </is>
      </c>
      <c r="J114" s="97" t="n">
        <v>1992</v>
      </c>
      <c r="K114" s="35">
        <f>ROW(K114)-1</f>
        <v/>
      </c>
      <c r="L114" s="36" t="b">
        <v>0</v>
      </c>
      <c r="M114" s="98" t="n"/>
      <c r="N114" s="38" t="inlineStr">
        <is>
          <t>In the boorish city of Agrabah, kind-hearted street urchin Aladdin and Princess Jasmine fall in love, although she can only marry a prince. He and power-hungry Grand Vizier Jafar vie for a magic lamp that can fulfill their wishes.</t>
        </is>
      </c>
      <c r="O114" s="39" t="inlineStr">
        <is>
          <t>https://image.tmdb.org/t/p/w500/eLFfl7vS8dkeG1hKp5mwbm37V83.jpg</t>
        </is>
      </c>
      <c r="P114" s="40"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4" s="41" t="inlineStr">
        <is>
          <t>John Musker, Ron Clements</t>
        </is>
      </c>
      <c r="R114" s="42" t="inlineStr">
        <is>
          <t>[{"Source": "Internet Movie Database", "Value": "8.0/10"}, {"Source": "Rotten Tomatoes", "Value": "96%"}, {"Source": "Metacritic", "Value": "86/100"}]</t>
        </is>
      </c>
      <c r="S114" s="43" t="inlineStr">
        <is>
          <t>504,050,219</t>
        </is>
      </c>
      <c r="T114" s="44" t="inlineStr">
        <is>
          <t>G</t>
        </is>
      </c>
      <c r="U114" s="45" t="inlineStr">
        <is>
          <t>92</t>
        </is>
      </c>
      <c r="V114" s="46"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4" s="47" t="inlineStr">
        <is>
          <t>28,000,000</t>
        </is>
      </c>
      <c r="X114" s="35" t="n">
        <v>812</v>
      </c>
      <c r="Y114" s="35" t="inlineStr">
        <is>
          <t>[11238, 10020, 15969, 10144, 420817, 10140, 12155, 68734, 12092, 8587, 11970, 38757, 408, 10674, 772, 953, 10435, 10530, 558, 879]</t>
        </is>
      </c>
      <c r="Z114" s="35" t="inlineStr">
        <is>
          <t>96%</t>
        </is>
      </c>
      <c r="AA114" s="35" t="inlineStr">
        <is>
          <t>8.0/10</t>
        </is>
      </c>
      <c r="AB114" s="35" t="inlineStr">
        <is>
          <t>86/100</t>
        </is>
      </c>
      <c r="AC114" s="35" t="inlineStr">
        <is>
          <t>https://www.youtube.com/embed/mq05scD6PUs</t>
        </is>
      </c>
      <c r="AD114" s="36" t="inlineStr">
        <is>
          <t>US</t>
        </is>
      </c>
      <c r="AE114" s="36" t="n">
        <v>1731215633548</v>
      </c>
    </row>
    <row r="115" ht="14.25" customHeight="1" s="144">
      <c r="A115" s="93" t="inlineStr">
        <is>
          <t>Chef</t>
        </is>
      </c>
      <c r="B115" s="94" t="n">
        <v>94</v>
      </c>
      <c r="C115" s="121" t="n"/>
      <c r="D115" s="28" t="n"/>
      <c r="E115" s="95" t="inlineStr">
        <is>
          <t>Comedy</t>
        </is>
      </c>
      <c r="F115" s="114" t="inlineStr">
        <is>
          <t>Drama</t>
        </is>
      </c>
      <c r="G115" s="31" t="n"/>
      <c r="H115" s="117" t="n"/>
      <c r="I115" s="96" t="inlineStr">
        <is>
          <t>Open Road Films</t>
        </is>
      </c>
      <c r="J115" s="97" t="n">
        <v>2014</v>
      </c>
      <c r="K115" s="35">
        <f>ROW(K115)-1</f>
        <v/>
      </c>
      <c r="L115" s="36" t="b">
        <v>0</v>
      </c>
      <c r="M115" s="98" t="inlineStr">
        <is>
          <t>Such a fun movie to watch. Made with so much care, wonderful writing, story and directing. Amazing food cinematography, some of the most delicious looking food ever committed to screen. Great performances from a perfectly cast group of actors and actresses.</t>
        </is>
      </c>
      <c r="N115" s="50"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5" s="51" t="inlineStr">
        <is>
          <t>https://image.tmdb.org/t/p/w500/yMtKHR6VG1Yagvv5F7IFpsGBm66.jpg</t>
        </is>
      </c>
      <c r="P115" s="52"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5" s="53" t="inlineStr">
        <is>
          <t>Jon Favreau</t>
        </is>
      </c>
      <c r="R115" s="54" t="inlineStr">
        <is>
          <t>[{"Source": "Internet Movie Database", "Value": "7.3/10"}, {"Source": "Rotten Tomatoes", "Value": "87%"}, {"Source": "Metacritic", "Value": "68/100"}]</t>
        </is>
      </c>
      <c r="S115" s="55" t="inlineStr">
        <is>
          <t>45,967,935</t>
        </is>
      </c>
      <c r="T115" s="56" t="inlineStr">
        <is>
          <t>R</t>
        </is>
      </c>
      <c r="U115" s="57" t="inlineStr">
        <is>
          <t>114</t>
        </is>
      </c>
      <c r="V115" s="58" t="inlineStr">
        <is>
          <t>{"link": "https://www.themoviedb.org/movie/212778-chef/watch?locale=CA",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5" s="59" t="inlineStr">
        <is>
          <t>11,000,000</t>
        </is>
      </c>
      <c r="X115" s="35" t="n">
        <v>212778</v>
      </c>
      <c r="Y115" s="35" t="inlineStr">
        <is>
          <t>[195589, 188161, 85872, 45658, 252680, 227738, 214030, 209403, 198277, 187596, 200505, 295964, 284276, 398, 239563, 157834, 1985, 205587, 30969, 371307]</t>
        </is>
      </c>
      <c r="Z115" s="35" t="inlineStr">
        <is>
          <t>87%</t>
        </is>
      </c>
      <c r="AA115" s="35" t="inlineStr">
        <is>
          <t>7.3/10</t>
        </is>
      </c>
      <c r="AB115" s="35" t="inlineStr">
        <is>
          <t>68/100</t>
        </is>
      </c>
      <c r="AC115" s="35" t="inlineStr">
        <is>
          <t>https://www.youtube.com/embed/GO4gFillQOc</t>
        </is>
      </c>
      <c r="AD115" s="36" t="inlineStr">
        <is>
          <t>US</t>
        </is>
      </c>
      <c r="AE115" s="36" t="n">
        <v>1731215633548</v>
      </c>
    </row>
    <row r="116" ht="14.25" customHeight="1" s="144">
      <c r="A116" s="93" t="inlineStr">
        <is>
          <t>Lilo &amp; Stitch</t>
        </is>
      </c>
      <c r="B116" s="94" t="n">
        <v>94</v>
      </c>
      <c r="C116" s="121" t="inlineStr">
        <is>
          <t>Disney Animation</t>
        </is>
      </c>
      <c r="D116" s="28" t="inlineStr">
        <is>
          <t>Lilo &amp; Stitch</t>
        </is>
      </c>
      <c r="E116" s="95" t="inlineStr">
        <is>
          <t>Animated</t>
        </is>
      </c>
      <c r="F116" s="114" t="n"/>
      <c r="G116" s="31" t="n"/>
      <c r="H116" s="117" t="n"/>
      <c r="I116" s="96" t="inlineStr">
        <is>
          <t>Disney</t>
        </is>
      </c>
      <c r="J116" s="97" t="n">
        <v>2002</v>
      </c>
      <c r="K116" s="35">
        <f>ROW(K116)-1</f>
        <v/>
      </c>
      <c r="L116" s="36" t="b">
        <v>0</v>
      </c>
      <c r="M116" s="98" t="n"/>
      <c r="N116" s="50"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16" s="51" t="inlineStr">
        <is>
          <t>https://image.tmdb.org/t/p/w500/m13Vbzv7R2GMAl3GXFrkmMEgCFQ.jpg</t>
        </is>
      </c>
      <c r="P116" s="52"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16" s="53" t="inlineStr">
        <is>
          <t>Dean DeBlois, Chris Sanders</t>
        </is>
      </c>
      <c r="R116" s="60" t="inlineStr">
        <is>
          <t>[{"Source": "Internet Movie Database", "Value": "7.4/10"}, {"Source": "Rotten Tomatoes", "Value": "86%"}, {"Source": "Metacritic", "Value": "74/100"}]</t>
        </is>
      </c>
      <c r="S116" s="61" t="inlineStr">
        <is>
          <t>273,144,151</t>
        </is>
      </c>
      <c r="T116" s="56" t="inlineStr">
        <is>
          <t>PG</t>
        </is>
      </c>
      <c r="U116" s="57" t="inlineStr">
        <is>
          <t>85</t>
        </is>
      </c>
      <c r="V116" s="58"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6" s="62" t="inlineStr">
        <is>
          <t>80,000,000</t>
        </is>
      </c>
      <c r="X116" s="35" t="n">
        <v>11544</v>
      </c>
      <c r="Y116" s="35" t="inlineStr">
        <is>
          <t>[20760, 15567, 11688, 9016, 21316, 37135, 10009, 11970, 10112, 3170, 10340, 10693, 9023, 10674, 12230, 1267, 12092, 10545, 10198, 856]</t>
        </is>
      </c>
      <c r="Z116" s="35" t="inlineStr">
        <is>
          <t>86%</t>
        </is>
      </c>
      <c r="AA116" s="35" t="inlineStr">
        <is>
          <t>7.4/10</t>
        </is>
      </c>
      <c r="AB116" s="35" t="inlineStr">
        <is>
          <t>74/100</t>
        </is>
      </c>
      <c r="AC116" s="35" t="inlineStr">
        <is>
          <t>https://www.youtube.com/embed/wAtaSKQ4-T0</t>
        </is>
      </c>
      <c r="AD116" s="36" t="inlineStr">
        <is>
          <t>US</t>
        </is>
      </c>
      <c r="AE116" s="36" t="n">
        <v>1731215633548</v>
      </c>
    </row>
    <row r="117" ht="14.25" customHeight="1" s="144">
      <c r="A117" s="93" t="inlineStr">
        <is>
          <t>Captain America: The Winter Soldier</t>
        </is>
      </c>
      <c r="B117" s="94" t="n">
        <v>94</v>
      </c>
      <c r="C117" s="121" t="inlineStr">
        <is>
          <t>Marvel</t>
        </is>
      </c>
      <c r="D117" s="28" t="inlineStr">
        <is>
          <t>MCU</t>
        </is>
      </c>
      <c r="E117" s="95" t="inlineStr">
        <is>
          <t>Comic Book</t>
        </is>
      </c>
      <c r="F117" s="114" t="n"/>
      <c r="G117" s="31" t="n"/>
      <c r="H117" s="117" t="n"/>
      <c r="I117" s="96" t="inlineStr">
        <is>
          <t>Disney</t>
        </is>
      </c>
      <c r="J117" s="97" t="n">
        <v>2014</v>
      </c>
      <c r="K117" s="35">
        <f>ROW(K117)-1</f>
        <v/>
      </c>
      <c r="L117" s="36" t="b">
        <v>0</v>
      </c>
      <c r="M117" s="98" t="n"/>
      <c r="N117" s="6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7" s="64" t="inlineStr">
        <is>
          <t>https://image.tmdb.org/t/p/w500/tVFRpFw3xTedgPGqxW0AOI8Qhh0.jpg</t>
        </is>
      </c>
      <c r="P117" s="65"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17" s="66" t="inlineStr">
        <is>
          <t>Joe Russo, Anthony Russo</t>
        </is>
      </c>
      <c r="R117" s="60" t="inlineStr">
        <is>
          <t>[{"Source": "Internet Movie Database", "Value": "7.7/10"}, {"Source": "Rotten Tomatoes", "Value": "90%"}, {"Source": "Metacritic", "Value": "70/100"}]</t>
        </is>
      </c>
      <c r="S117" s="103" t="inlineStr">
        <is>
          <t>714,766,572</t>
        </is>
      </c>
      <c r="T117" s="104" t="inlineStr">
        <is>
          <t>PG-13</t>
        </is>
      </c>
      <c r="U117" s="105" t="inlineStr">
        <is>
          <t>136</t>
        </is>
      </c>
      <c r="V117" s="46" t="inlineStr">
        <is>
          <t>{"link": "https://www.themoviedb.org/movie/100402-captain-america-the-winter-soldier/watch?locale=CA",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 s="70" t="inlineStr">
        <is>
          <t>170,000,000</t>
        </is>
      </c>
      <c r="X117" s="35" t="n">
        <v>100402</v>
      </c>
      <c r="Y117" s="35" t="inlineStr">
        <is>
          <t>[118340, 271110, 1771, 76338, 157350, 99861, 102382, 127585, 102899, 86834, 137106, 24428, 76649, 1726, 10195, 53182, 57158, 97020, 109424, 157353]</t>
        </is>
      </c>
      <c r="Z117" s="35" t="inlineStr">
        <is>
          <t>90%</t>
        </is>
      </c>
      <c r="AA117" s="35" t="inlineStr">
        <is>
          <t>7.7/10</t>
        </is>
      </c>
      <c r="AB117" s="35" t="inlineStr">
        <is>
          <t>70/100</t>
        </is>
      </c>
      <c r="AC117" s="35" t="inlineStr">
        <is>
          <t>https://www.youtube.com/embed/7SlILk2WMTI</t>
        </is>
      </c>
      <c r="AD117" s="36" t="inlineStr">
        <is>
          <t>US</t>
        </is>
      </c>
      <c r="AE117" s="36" t="n">
        <v>1731215633548</v>
      </c>
    </row>
    <row r="118" ht="14.25" customHeight="1" s="144">
      <c r="A118" s="93" t="inlineStr">
        <is>
          <t>My Cousin Vinny</t>
        </is>
      </c>
      <c r="B118" s="94" t="n">
        <v>94</v>
      </c>
      <c r="C118" s="121" t="n"/>
      <c r="D118" s="28" t="n"/>
      <c r="E118" s="95" t="inlineStr">
        <is>
          <t>Comedy</t>
        </is>
      </c>
      <c r="F118" s="114" t="n"/>
      <c r="G118" s="31" t="n"/>
      <c r="H118" s="117" t="n"/>
      <c r="I118" s="96" t="inlineStr">
        <is>
          <t>20th Century Studios</t>
        </is>
      </c>
      <c r="J118" s="97" t="n">
        <v>1992</v>
      </c>
      <c r="K118" s="35">
        <f>ROW(K118)-1</f>
        <v/>
      </c>
      <c r="L118" s="36" t="b">
        <v>0</v>
      </c>
      <c r="M118" s="98"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8" s="50"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8" s="51" t="inlineStr">
        <is>
          <t>https://image.tmdb.org/t/p/w500/iwSURa8nS2ujwrU3s1lfxxX7voH.jpg</t>
        </is>
      </c>
      <c r="P118" s="52"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18" s="53" t="inlineStr">
        <is>
          <t>Jonathan Lynn</t>
        </is>
      </c>
      <c r="R118" s="54" t="inlineStr">
        <is>
          <t>[{"Source": "Internet Movie Database", "Value": "7.6/10"}, {"Source": "Rotten Tomatoes", "Value": "85%"}, {"Source": "Metacritic", "Value": "68/100"}]</t>
        </is>
      </c>
      <c r="S118" s="55" t="inlineStr">
        <is>
          <t>64,088,552</t>
        </is>
      </c>
      <c r="T118" s="56" t="inlineStr">
        <is>
          <t>R</t>
        </is>
      </c>
      <c r="U118" s="57" t="inlineStr">
        <is>
          <t>120</t>
        </is>
      </c>
      <c r="V118" s="58"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 s="59" t="inlineStr">
        <is>
          <t>11,000,000</t>
        </is>
      </c>
      <c r="X118" s="35" t="n">
        <v>10377</v>
      </c>
      <c r="Y118" s="35" t="inlineStr">
        <is>
          <t>[29514, 9096, 6114, 12155, 16448, 1377, 37227, 393407, 114372, 2098, 191562, 11861, 370203, 42581, 14577, 653740, 17009, 14662, 6393, 451957]</t>
        </is>
      </c>
      <c r="Z118" s="35" t="inlineStr">
        <is>
          <t>85%</t>
        </is>
      </c>
      <c r="AA118" s="35" t="inlineStr">
        <is>
          <t>7.6/10</t>
        </is>
      </c>
      <c r="AB118" s="35" t="inlineStr">
        <is>
          <t>68/100</t>
        </is>
      </c>
      <c r="AC118" s="35" t="inlineStr">
        <is>
          <t>https://www.youtube.com/embed/hITJLnyH9Fc</t>
        </is>
      </c>
      <c r="AD118" s="36" t="inlineStr">
        <is>
          <t>US</t>
        </is>
      </c>
      <c r="AE118" s="36" t="n">
        <v>1732256445415</v>
      </c>
    </row>
    <row r="119" ht="14.25" customHeight="1" s="144">
      <c r="A119" s="93" t="inlineStr">
        <is>
          <t>I Lost my Body</t>
        </is>
      </c>
      <c r="B119" s="94" t="n">
        <v>94</v>
      </c>
      <c r="C119" s="121" t="n"/>
      <c r="D119" s="28" t="n"/>
      <c r="E119" s="95" t="inlineStr">
        <is>
          <t>Animated</t>
        </is>
      </c>
      <c r="F119" s="114" t="n"/>
      <c r="G119" s="31" t="n"/>
      <c r="H119" s="117" t="inlineStr">
        <is>
          <t>Netflix</t>
        </is>
      </c>
      <c r="I119" s="96" t="inlineStr">
        <is>
          <t>Netflix</t>
        </is>
      </c>
      <c r="J119" s="97" t="n">
        <v>2019</v>
      </c>
      <c r="K119" s="35">
        <f>ROW(K119)-1</f>
        <v/>
      </c>
      <c r="L119" s="36" t="b">
        <v>0</v>
      </c>
      <c r="M119" s="98"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9" s="38" t="inlineStr">
        <is>
          <t>A story of Naoufel, a young man who is in love with Gabrielle. In another part of town, a severed hand escapes from a dissection lab, determined to find its body again.</t>
        </is>
      </c>
      <c r="O119" s="39" t="inlineStr">
        <is>
          <t>https://image.tmdb.org/t/p/w500/z5dXCywyo8zEPNDkeQY7nbvkrz8.jpg</t>
        </is>
      </c>
      <c r="P119" s="40"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19" s="41" t="inlineStr">
        <is>
          <t>Jérémy Clapin</t>
        </is>
      </c>
      <c r="R119" s="42" t="inlineStr">
        <is>
          <t>[{"Source": "Internet Movie Database", "Value": "7.5/10"}, {"Source": "Rotten Tomatoes", "Value": "97%"}, {"Source": "Metacritic", "Value": "81/100"}]</t>
        </is>
      </c>
      <c r="S119" s="90" t="inlineStr">
        <is>
          <t>0</t>
        </is>
      </c>
      <c r="T119" s="44" t="inlineStr">
        <is>
          <t>TV-MA</t>
        </is>
      </c>
      <c r="U119" s="45" t="inlineStr">
        <is>
          <t>81</t>
        </is>
      </c>
      <c r="V119" s="46"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110}]}</t>
        </is>
      </c>
      <c r="W119" s="102" t="inlineStr">
        <is>
          <t>0</t>
        </is>
      </c>
      <c r="X119" s="35" t="n">
        <v>586940</v>
      </c>
      <c r="Y119" s="35" t="inlineStr">
        <is>
          <t>[597088, 27607, 56619, 508965, 5801, 7508, 566368, 501590, 622654, 28213, 562299, 603206, 128154, 582922, 899, 326382, 43420, 664301, 638240, 51863]</t>
        </is>
      </c>
      <c r="Z119" s="35" t="inlineStr">
        <is>
          <t>97%</t>
        </is>
      </c>
      <c r="AA119" s="35" t="inlineStr">
        <is>
          <t>7.5/10</t>
        </is>
      </c>
      <c r="AB119" s="35" t="inlineStr">
        <is>
          <t>81/100</t>
        </is>
      </c>
      <c r="AC119" s="35" t="inlineStr">
        <is>
          <t>https://www.youtube.com/embed/7EotTxCNtsA</t>
        </is>
      </c>
      <c r="AD119" s="36" t="inlineStr">
        <is>
          <t>FR</t>
        </is>
      </c>
      <c r="AE119" s="36" t="n">
        <v>1731215633548</v>
      </c>
    </row>
    <row r="120" ht="14.25" customHeight="1" s="144">
      <c r="A120" s="93" t="inlineStr">
        <is>
          <t>Kick-Ass</t>
        </is>
      </c>
      <c r="B120" s="94" t="n">
        <v>93</v>
      </c>
      <c r="C120" s="121" t="inlineStr">
        <is>
          <t>Kick-Ass</t>
        </is>
      </c>
      <c r="D120" s="28" t="n"/>
      <c r="E120" s="95" t="inlineStr">
        <is>
          <t>Comic Book</t>
        </is>
      </c>
      <c r="F120" s="114" t="inlineStr">
        <is>
          <t>Comedy</t>
        </is>
      </c>
      <c r="G120" s="31" t="n"/>
      <c r="H120" s="117" t="n"/>
      <c r="I120" s="96" t="inlineStr">
        <is>
          <t>Lionsgate</t>
        </is>
      </c>
      <c r="J120" s="97" t="n">
        <v>2010</v>
      </c>
      <c r="K120" s="35">
        <f>ROW(K120)-1</f>
        <v/>
      </c>
      <c r="L120" s="36" t="b">
        <v>0</v>
      </c>
      <c r="M120" s="98" t="n"/>
      <c r="N120" s="38" t="inlineStr">
        <is>
          <t>Dave Lizewski is an unnoticed high school student and comic book fan who one day decides to become a super-hero, even though he has no powers, training or meaningful reason to do so.</t>
        </is>
      </c>
      <c r="O120" s="39" t="inlineStr">
        <is>
          <t>https://image.tmdb.org/t/p/w500/8citjdBmjddZjlPsAHEyCKwGVvD.jpg</t>
        </is>
      </c>
      <c r="P120" s="40"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20" s="41" t="inlineStr">
        <is>
          <t>Matthew Vaughn</t>
        </is>
      </c>
      <c r="R120" s="42" t="inlineStr">
        <is>
          <t>[{"Source": "Internet Movie Database", "Value": "7.6/10"}, {"Source": "Rotten Tomatoes", "Value": "78%"}, {"Source": "Metacritic", "Value": "66/100"}]</t>
        </is>
      </c>
      <c r="S120" s="43" t="inlineStr">
        <is>
          <t>96,188,903</t>
        </is>
      </c>
      <c r="T120" s="44" t="inlineStr">
        <is>
          <t>R</t>
        </is>
      </c>
      <c r="U120" s="45" t="inlineStr">
        <is>
          <t>118</t>
        </is>
      </c>
      <c r="V120" s="46" t="inlineStr">
        <is>
          <t>{"link": "https://www.themoviedb.org/movie/23483-kick-ass/watch?locale=CA",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"ads": [{"logo_path": "/xoFyQOXR3qINRsdnCQyd7jGx8Wo.jpg", "provider_id": 326, "provider_name": "CTV", "display_priority": 46}]}</t>
        </is>
      </c>
      <c r="W120" s="47" t="inlineStr">
        <is>
          <t>28,000,000</t>
        </is>
      </c>
      <c r="X120" s="35" t="n">
        <v>23483</v>
      </c>
      <c r="Y120" s="35" t="inlineStr">
        <is>
          <t>[59859, 7446, 36557, 23631, 10191, 19908, 10189, 64688, 1487, 72105, 76726, 36586, 8681, 1573, 10528, 24, 557, 35056, 1572, 49049]</t>
        </is>
      </c>
      <c r="Z120" s="35" t="inlineStr">
        <is>
          <t>78%</t>
        </is>
      </c>
      <c r="AA120" s="35" t="inlineStr">
        <is>
          <t>7.6/10</t>
        </is>
      </c>
      <c r="AB120" s="35" t="inlineStr">
        <is>
          <t>66/100</t>
        </is>
      </c>
      <c r="AC120" s="35" t="inlineStr">
        <is>
          <t>https://www.youtube.com/embed/RdBiTjy7AEI</t>
        </is>
      </c>
      <c r="AD120" s="36" t="inlineStr">
        <is>
          <t>US</t>
        </is>
      </c>
      <c r="AE120" s="36" t="n">
        <v>1731215633548</v>
      </c>
    </row>
    <row r="121" ht="14.25" customHeight="1" s="144">
      <c r="A121" s="93" t="inlineStr">
        <is>
          <t>Mean Girls</t>
        </is>
      </c>
      <c r="B121" s="94" t="n">
        <v>93</v>
      </c>
      <c r="C121" s="121" t="n"/>
      <c r="D121" s="28" t="n"/>
      <c r="E121" s="95" t="inlineStr">
        <is>
          <t>Comedy</t>
        </is>
      </c>
      <c r="F121" s="114" t="inlineStr">
        <is>
          <t>Teen</t>
        </is>
      </c>
      <c r="G121" s="31" t="n"/>
      <c r="H121" s="117" t="n"/>
      <c r="I121" s="96" t="inlineStr">
        <is>
          <t>Paramount Pictures</t>
        </is>
      </c>
      <c r="J121" s="97" t="n">
        <v>2004</v>
      </c>
      <c r="K121" s="35">
        <f>ROW(K121)-1</f>
        <v/>
      </c>
      <c r="L121" s="36" t="b">
        <v>0</v>
      </c>
      <c r="M121" s="98"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21" s="38" t="inlineStr">
        <is>
          <t>Cady Heron is a hit with The Plastics, the A-list girl clique at her new school, until she makes the mistake of falling for Aaron Samuels, the ex-boyfriend of alpha Plastic Regina George.</t>
        </is>
      </c>
      <c r="O121" s="39" t="inlineStr">
        <is>
          <t>https://image.tmdb.org/t/p/w500/alKvY5LuVcXraRBfi5UtVV8Ii6Y.jpg</t>
        </is>
      </c>
      <c r="P121" s="40"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21" s="41" t="inlineStr">
        <is>
          <t>Mark Waters</t>
        </is>
      </c>
      <c r="R121" s="42" t="inlineStr">
        <is>
          <t>[{"Source": "Internet Movie Database", "Value": "7.1/10"}, {"Source": "Rotten Tomatoes", "Value": "84%"}, {"Source": "Metacritic", "Value": "66/100"}]</t>
        </is>
      </c>
      <c r="S121" s="43" t="inlineStr">
        <is>
          <t>130,161,094</t>
        </is>
      </c>
      <c r="T121" s="44" t="inlineStr">
        <is>
          <t>PG-13</t>
        </is>
      </c>
      <c r="U121" s="45" t="inlineStr">
        <is>
          <t>96</t>
        </is>
      </c>
      <c r="V121" s="46" t="inlineStr">
        <is>
          <t>{"link": "https://www.themoviedb.org/movie/10625-mean-girls/watch?locale=CA",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 s="47" t="inlineStr">
        <is>
          <t>17,000,000</t>
        </is>
      </c>
      <c r="X121" s="35" t="n">
        <v>10625</v>
      </c>
      <c r="Y121" s="35" t="inlineStr">
        <is>
          <t>[51481, 10330, 350, 9603, 11036, 11132, 24803, 10096, 9820, 10025, 673593, 37735, 1700, 2757, 19994, 469019, 8835, 235, 11631, 22971]</t>
        </is>
      </c>
      <c r="Z121" s="35" t="inlineStr">
        <is>
          <t>84%</t>
        </is>
      </c>
      <c r="AA121" s="35" t="inlineStr">
        <is>
          <t>7.1/10</t>
        </is>
      </c>
      <c r="AB121" s="35" t="inlineStr">
        <is>
          <t>66/100</t>
        </is>
      </c>
      <c r="AC121" s="35" t="inlineStr">
        <is>
          <t>https://www.youtube.com/embed/EMzEmGfTuM4</t>
        </is>
      </c>
      <c r="AD121" s="36" t="inlineStr">
        <is>
          <t>US</t>
        </is>
      </c>
      <c r="AE121" s="36" t="inlineStr">
        <is>
          <t>1748278547553</t>
        </is>
      </c>
    </row>
    <row r="122" ht="14.25" customHeight="1" s="144">
      <c r="A122" s="93" t="inlineStr">
        <is>
          <t>The Worst Person in the World</t>
        </is>
      </c>
      <c r="B122" s="94" t="n">
        <v>93</v>
      </c>
      <c r="C122" s="121" t="n"/>
      <c r="D122" s="28" t="n"/>
      <c r="E122" s="95" t="inlineStr">
        <is>
          <t>Dramedy</t>
        </is>
      </c>
      <c r="F122" s="114" t="inlineStr">
        <is>
          <t>Romance</t>
        </is>
      </c>
      <c r="G122" s="31" t="n"/>
      <c r="H122" s="117" t="n"/>
      <c r="I122" s="96" t="inlineStr">
        <is>
          <t>NEON</t>
        </is>
      </c>
      <c r="J122" s="97" t="n">
        <v>2021</v>
      </c>
      <c r="K122" s="35">
        <f>ROW(K122)-1</f>
        <v/>
      </c>
      <c r="L122" s="36" t="b">
        <v>0</v>
      </c>
      <c r="M122" s="9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2" s="38" t="inlineStr">
        <is>
          <t>The chronicles of four years in the life of Julie, a young woman who navigates the troubled waters of her love life and struggles to find her career path, leading her to take a realistic look at who she really is.</t>
        </is>
      </c>
      <c r="O122" s="39" t="inlineStr">
        <is>
          <t>https://image.tmdb.org/t/p/w500/p5nLFV9aa76zhFK91Qi0xRlXvQ1.jpg</t>
        </is>
      </c>
      <c r="P122" s="40"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2" s="41" t="inlineStr">
        <is>
          <t>Joachim Trier</t>
        </is>
      </c>
      <c r="R122" s="42" t="inlineStr">
        <is>
          <t>[{"Source": "Internet Movie Database", "Value": "7.7/10"}, {"Source": "Rotten Tomatoes", "Value": "96%"}, {"Source": "Metacritic", "Value": "91/100"}]</t>
        </is>
      </c>
      <c r="S122" s="43" t="inlineStr">
        <is>
          <t>12,687,507</t>
        </is>
      </c>
      <c r="T122" s="44" t="inlineStr">
        <is>
          <t>R</t>
        </is>
      </c>
      <c r="U122" s="45" t="inlineStr">
        <is>
          <t>128</t>
        </is>
      </c>
      <c r="V122" s="46"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"/7rJJlPpuGz0DV5OLjVW1HzYaFj9.jpg", "provider_id": 146, "provider_name": "iciTouTV", "display_priority": 14}, {"logo_path": "/fj9Y8iIMFUC6952HwxbGixTQPb7.jpg", "provider_id": 11, "provider_name": "MUBI",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2" s="47" t="inlineStr">
        <is>
          <t>5,000,000</t>
        </is>
      </c>
      <c r="X122" s="35" t="n">
        <v>660120</v>
      </c>
      <c r="Y122" s="35" t="inlineStr">
        <is>
          <t>[758866, 423333, 718032, 30159, 983105, 601470, 75233, 660000, 14447, 746131, 542178, 554230, 793998, 663260, 619594, 595801, 735726, 31026, 743873, 958186]</t>
        </is>
      </c>
      <c r="Z122" s="35" t="inlineStr">
        <is>
          <t>96%</t>
        </is>
      </c>
      <c r="AA122" s="35" t="inlineStr">
        <is>
          <t>7.7/10</t>
        </is>
      </c>
      <c r="AB122" s="35" t="inlineStr">
        <is>
          <t>91/100</t>
        </is>
      </c>
      <c r="AC122" s="35" t="inlineStr">
        <is>
          <t>https://www.youtube.com/embed/gpkQgk1Fi1Q</t>
        </is>
      </c>
      <c r="AD122" s="36" t="inlineStr">
        <is>
          <t>NO</t>
        </is>
      </c>
      <c r="AE122" s="36" t="n">
        <v>1731215633548</v>
      </c>
    </row>
    <row r="123" ht="14.25" customHeight="1" s="144">
      <c r="A123" s="93" t="inlineStr">
        <is>
          <t>Halloween</t>
        </is>
      </c>
      <c r="B123" s="94" t="n">
        <v>93</v>
      </c>
      <c r="C123" s="121" t="inlineStr">
        <is>
          <t>Halloween</t>
        </is>
      </c>
      <c r="D123" s="28" t="n"/>
      <c r="E123" s="95" t="inlineStr">
        <is>
          <t>Horror</t>
        </is>
      </c>
      <c r="F123" s="114" t="inlineStr">
        <is>
          <t>Slasher</t>
        </is>
      </c>
      <c r="G123" s="31" t="inlineStr">
        <is>
          <t>Halloween</t>
        </is>
      </c>
      <c r="H123" s="117" t="n"/>
      <c r="I123" s="96" t="inlineStr">
        <is>
          <t>Compass International Pictures</t>
        </is>
      </c>
      <c r="J123" s="97" t="n">
        <v>1978</v>
      </c>
      <c r="K123" s="35">
        <f>ROW(K123)-1</f>
        <v/>
      </c>
      <c r="L123" s="36" t="b">
        <v>0</v>
      </c>
      <c r="M123" s="98" t="inlineStr">
        <is>
          <t>Still very scary, with an iconic  faceless villain and great score. Defined the future of slasher movies. Unlike most of the others (Nightmare on Elm, Friday the 13th) also featured very good acting from the protagonist, Jamie Lee Curtis.</t>
        </is>
      </c>
      <c r="N123" s="50" t="inlineStr">
        <is>
          <t>Fifteen years after murdering his sister on Halloween Night 1963, Michael Myers escapes from a mental hospital and returns to the small town of Haddonfield, Illinois to kill again.</t>
        </is>
      </c>
      <c r="O123" s="51" t="inlineStr">
        <is>
          <t>https://image.tmdb.org/t/p/w500/wijlZ3HaYMvlDTPqJoTCWKFkCPU.jpg</t>
        </is>
      </c>
      <c r="P123" s="52"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3" s="53" t="inlineStr">
        <is>
          <t>John Carpenter</t>
        </is>
      </c>
      <c r="R123" s="60" t="inlineStr">
        <is>
          <t>[{"Source": "Internet Movie Database", "Value": "7.7/10"}, {"Source": "Rotten Tomatoes", "Value": "97%"}, {"Source": "Metacritic", "Value": "90/100"}]</t>
        </is>
      </c>
      <c r="S123" s="61" t="inlineStr">
        <is>
          <t>70,260,597</t>
        </is>
      </c>
      <c r="T123" s="56" t="inlineStr">
        <is>
          <t>R</t>
        </is>
      </c>
      <c r="U123" s="57" t="inlineStr">
        <is>
          <t>91</t>
        </is>
      </c>
      <c r="V123" s="58"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23" s="62" t="inlineStr">
        <is>
          <t>325,000</t>
        </is>
      </c>
      <c r="X123" s="35" t="n">
        <v>948</v>
      </c>
      <c r="Y123" s="35" t="inlineStr">
        <is>
          <t>[11281, 2082, 424139, 4488, 377, 790, 30497, 6471, 1103, 6978, 24150, 1091, 11675, 25623, 469019, 17814, 500840, 11357, 4232, 64690]</t>
        </is>
      </c>
      <c r="Z123" s="35" t="inlineStr">
        <is>
          <t>97%</t>
        </is>
      </c>
      <c r="AA123" s="35" t="inlineStr">
        <is>
          <t>7.7/10</t>
        </is>
      </c>
      <c r="AB123" s="35" t="inlineStr">
        <is>
          <t>90/100</t>
        </is>
      </c>
      <c r="AC123" s="35" t="inlineStr">
        <is>
          <t>https://www.youtube.com/embed/3JsrH8eUVOo</t>
        </is>
      </c>
      <c r="AD123" s="36" t="inlineStr">
        <is>
          <t>US</t>
        </is>
      </c>
      <c r="AE123" s="36" t="n">
        <v>1731215633548</v>
      </c>
    </row>
    <row r="124" ht="14.25" customHeight="1" s="144">
      <c r="A124" s="93" t="inlineStr">
        <is>
          <t>Blade Runner</t>
        </is>
      </c>
      <c r="B124" s="94" t="n">
        <v>93</v>
      </c>
      <c r="C124" s="121" t="inlineStr">
        <is>
          <t>Blade Runner</t>
        </is>
      </c>
      <c r="D124" s="28" t="n"/>
      <c r="E124" s="95" t="inlineStr">
        <is>
          <t>Sci-Fi</t>
        </is>
      </c>
      <c r="F124" s="114" t="n"/>
      <c r="G124" s="31" t="n"/>
      <c r="H124" s="117" t="n"/>
      <c r="I124" s="96" t="inlineStr">
        <is>
          <t>Warner Bros.</t>
        </is>
      </c>
      <c r="J124" s="97" t="n">
        <v>1982</v>
      </c>
      <c r="K124" s="35">
        <f>ROW(K124)-1</f>
        <v/>
      </c>
      <c r="L124" s="36" t="b">
        <v>0</v>
      </c>
      <c r="M124" s="98" t="n"/>
      <c r="N124" s="38" t="inlineStr">
        <is>
          <t>In the smog-choked dystopian Los Angeles of 2019, blade runner Rick Deckard is called out of retirement to terminate a quartet of replicants who have escaped to Earth seeking their creator for a way to extend their short life spans.</t>
        </is>
      </c>
      <c r="O124" s="39" t="inlineStr">
        <is>
          <t>https://image.tmdb.org/t/p/w500/63N9uy8nd9j7Eog2axPQ8lbr3Wj.jpg</t>
        </is>
      </c>
      <c r="P124" s="40"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4" s="41" t="inlineStr">
        <is>
          <t>Ridley Scott</t>
        </is>
      </c>
      <c r="R124" s="42" t="inlineStr">
        <is>
          <t>[{"Source": "Internet Movie Database", "Value": "8.1/10"}, {"Source": "Rotten Tomatoes", "Value": "89%"}, {"Source": "Metacritic", "Value": "84/100"}]</t>
        </is>
      </c>
      <c r="S124" s="43" t="inlineStr">
        <is>
          <t>41,722,424</t>
        </is>
      </c>
      <c r="T124" s="44" t="inlineStr">
        <is>
          <t>R</t>
        </is>
      </c>
      <c r="U124" s="45" t="inlineStr">
        <is>
          <t>118</t>
        </is>
      </c>
      <c r="V124" s="46"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 s="47" t="inlineStr">
        <is>
          <t>28,000,000</t>
        </is>
      </c>
      <c r="X124" s="35" t="n">
        <v>78</v>
      </c>
      <c r="Y124" s="35" t="inlineStr">
        <is>
          <t>[335984, 62, 97, 348, 1369, 107, 117, 841, 429, 1091, 85, 4982, 601, 829, 28, 101, 475946, 68, 280, 89]</t>
        </is>
      </c>
      <c r="Z124" s="35" t="inlineStr">
        <is>
          <t>89%</t>
        </is>
      </c>
      <c r="AA124" s="35" t="inlineStr">
        <is>
          <t>8.1/10</t>
        </is>
      </c>
      <c r="AB124" s="35" t="inlineStr">
        <is>
          <t>84/100</t>
        </is>
      </c>
      <c r="AC124" s="35" t="inlineStr">
        <is>
          <t>https://www.youtube.com/embed/qoEyZoOTtss</t>
        </is>
      </c>
      <c r="AD124" s="36" t="inlineStr">
        <is>
          <t>US</t>
        </is>
      </c>
      <c r="AE124" s="36" t="n">
        <v>1731215633548</v>
      </c>
    </row>
    <row r="125" ht="14.25" customHeight="1" s="144">
      <c r="A125" s="93" t="inlineStr">
        <is>
          <t>Guardians of the Galaxy Vol. 2</t>
        </is>
      </c>
      <c r="B125" s="94" t="n">
        <v>93</v>
      </c>
      <c r="C125" s="121" t="inlineStr">
        <is>
          <t>Marvel</t>
        </is>
      </c>
      <c r="D125" s="28" t="inlineStr">
        <is>
          <t>MCU</t>
        </is>
      </c>
      <c r="E125" s="95" t="inlineStr">
        <is>
          <t>Comic Book</t>
        </is>
      </c>
      <c r="F125" s="114" t="n"/>
      <c r="G125" s="31" t="n"/>
      <c r="H125" s="117" t="n"/>
      <c r="I125" s="96" t="inlineStr">
        <is>
          <t>Disney</t>
        </is>
      </c>
      <c r="J125" s="97" t="n">
        <v>2017</v>
      </c>
      <c r="K125" s="35">
        <f>ROW(K125)-1</f>
        <v/>
      </c>
      <c r="L125" s="36" t="b">
        <v>0</v>
      </c>
      <c r="M125" s="98" t="inlineStr">
        <is>
          <t>More goofy than the first, but it still works very well. Another great soundtrack and very funny.</t>
        </is>
      </c>
      <c r="N125" s="38" t="inlineStr">
        <is>
          <t>The Guardians must fight to keep their newfound family together as they unravel the mysteries of Peter Quill's true parentage.</t>
        </is>
      </c>
      <c r="O125" s="39" t="inlineStr">
        <is>
          <t>https://image.tmdb.org/t/p/w500/y4MBh0EjBlMuOzv9axM4qJlmhzz.jpg</t>
        </is>
      </c>
      <c r="P125" s="40"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5" s="41" t="inlineStr">
        <is>
          <t>James Gunn</t>
        </is>
      </c>
      <c r="R125" s="42" t="inlineStr">
        <is>
          <t>[{"Source": "Internet Movie Database", "Value": "7.6/10"}, {"Source": "Rotten Tomatoes", "Value": "85%"}, {"Source": "Metacritic", "Value": "67/100"}]</t>
        </is>
      </c>
      <c r="S125" s="43" t="inlineStr">
        <is>
          <t>863,756,051</t>
        </is>
      </c>
      <c r="T125" s="44" t="inlineStr">
        <is>
          <t>PG-13</t>
        </is>
      </c>
      <c r="U125" s="45" t="inlineStr">
        <is>
          <t>137</t>
        </is>
      </c>
      <c r="V125" s="46" t="inlineStr">
        <is>
          <t>{"link": "https://www.themoviedb.org/movie/283995-guardians-of-the-galaxy-vol-2/watch?locale=CA",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 s="47" t="inlineStr">
        <is>
          <t>200,000,000</t>
        </is>
      </c>
      <c r="X125" s="35" t="n">
        <v>283995</v>
      </c>
      <c r="Y125" s="35" t="inlineStr">
        <is>
          <t>[315635, 118340, 284052, 297762, 263115, 126889, 337339, 99861, 284053, 102899, 271110, 166426, 274857, 315837, 447365, 284054, 305470, 293660, 395992, 293167]</t>
        </is>
      </c>
      <c r="Z125" s="35" t="inlineStr">
        <is>
          <t>85%</t>
        </is>
      </c>
      <c r="AA125" s="35" t="inlineStr">
        <is>
          <t>7.6/10</t>
        </is>
      </c>
      <c r="AB125" s="35" t="inlineStr">
        <is>
          <t>67/100</t>
        </is>
      </c>
      <c r="AC125" s="35" t="inlineStr">
        <is>
          <t>https://www.youtube.com/embed/wUn05hdkhjM</t>
        </is>
      </c>
      <c r="AD125" s="36" t="inlineStr">
        <is>
          <t>US</t>
        </is>
      </c>
      <c r="AE125" s="36" t="n">
        <v>1731215633548</v>
      </c>
    </row>
    <row r="126" ht="14.25" customHeight="1" s="144">
      <c r="A126" s="93" t="inlineStr">
        <is>
          <t>Predator</t>
        </is>
      </c>
      <c r="B126" s="94" t="n">
        <v>93</v>
      </c>
      <c r="C126" s="121" t="inlineStr">
        <is>
          <t>Alien vs Predator</t>
        </is>
      </c>
      <c r="D126" s="28" t="inlineStr">
        <is>
          <t>Predator</t>
        </is>
      </c>
      <c r="E126" s="95" t="inlineStr">
        <is>
          <t>Action</t>
        </is>
      </c>
      <c r="F126" s="114" t="n"/>
      <c r="G126" s="31" t="n"/>
      <c r="H126" s="117" t="n"/>
      <c r="I126" s="96" t="inlineStr">
        <is>
          <t>20th Century Studios</t>
        </is>
      </c>
      <c r="J126" s="97" t="n">
        <v>1987</v>
      </c>
      <c r="K126" s="35">
        <f>ROW(K126)-1</f>
        <v/>
      </c>
      <c r="L126" s="36" t="b">
        <v>0</v>
      </c>
      <c r="M126" s="98" t="n"/>
      <c r="N126" s="38" t="inlineStr">
        <is>
          <t>A team of elite commandos on a secret mission in a Central American jungle come to find themselves hunted by an extraterrestrial warrior.</t>
        </is>
      </c>
      <c r="O126" s="39" t="inlineStr">
        <is>
          <t>https://image.tmdb.org/t/p/w500/vQhYhYsOBECkQzvSC3jInKv9CLf.jpg</t>
        </is>
      </c>
      <c r="P126" s="40" t="inlineStr">
        <is>
          <t>Arnold Schwarzenegger, Carl Weathers, Kevin Peter Hall, Elpidia Carrillo, Bill Duke, Jesse Ventura, Sonny Landham, Richard Chaves, R.G. Armstrong, Shane Black, Peter Cullen, Steve Boyum, William H. Burton Jr., Henry Kingi, Sven-Ole Thorsen, Jack Verbois, Franco Columbu</t>
        </is>
      </c>
      <c r="Q126" s="41" t="inlineStr">
        <is>
          <t>John McTiernan</t>
        </is>
      </c>
      <c r="R126" s="42" t="inlineStr">
        <is>
          <t>[{"Source": "Internet Movie Database", "Value": "7.8/10"}, {"Source": "Rotten Tomatoes", "Value": "80%"}, {"Source": "Metacritic", "Value": "47/100"}]</t>
        </is>
      </c>
      <c r="S126" s="43" t="inlineStr">
        <is>
          <t>98,267,558</t>
        </is>
      </c>
      <c r="T126" s="44" t="inlineStr">
        <is>
          <t>R</t>
        </is>
      </c>
      <c r="U126" s="45" t="inlineStr">
        <is>
          <t>107</t>
        </is>
      </c>
      <c r="V126" s="46"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 s="47" t="inlineStr">
        <is>
          <t>15,000,000</t>
        </is>
      </c>
      <c r="X126" s="35" t="n">
        <v>106</v>
      </c>
      <c r="Y126" s="35" t="inlineStr">
        <is>
          <t>[169, 957, 34851, 268, 861, 5548, 865, 10200, 679, 395, 10999, 9610, 346910, 2675, 218, 9426, 587792, 329, 10142, 1368]</t>
        </is>
      </c>
      <c r="Z126" s="35" t="inlineStr">
        <is>
          <t>80%</t>
        </is>
      </c>
      <c r="AA126" s="35" t="inlineStr">
        <is>
          <t>7.8/10</t>
        </is>
      </c>
      <c r="AB126" s="35" t="inlineStr">
        <is>
          <t>47/100</t>
        </is>
      </c>
      <c r="AC126" s="35" t="inlineStr">
        <is>
          <t>https://www.youtube.com/embed/SFoQL6gqhFM</t>
        </is>
      </c>
      <c r="AD126" s="36" t="inlineStr">
        <is>
          <t>US</t>
        </is>
      </c>
      <c r="AE126" s="36" t="n">
        <v>1731215633548</v>
      </c>
    </row>
    <row r="127" ht="14.25" customHeight="1" s="144">
      <c r="A127" s="93" t="inlineStr">
        <is>
          <t>Home Alone</t>
        </is>
      </c>
      <c r="B127" s="94" t="n">
        <v>93</v>
      </c>
      <c r="C127" s="121" t="inlineStr">
        <is>
          <t>Home Alone</t>
        </is>
      </c>
      <c r="D127" s="28" t="n"/>
      <c r="E127" s="95" t="inlineStr">
        <is>
          <t>Comedy</t>
        </is>
      </c>
      <c r="F127" s="114" t="inlineStr">
        <is>
          <t>Family</t>
        </is>
      </c>
      <c r="G127" s="31" t="inlineStr">
        <is>
          <t>Christmas</t>
        </is>
      </c>
      <c r="H127" s="117" t="n"/>
      <c r="I127" s="96" t="inlineStr">
        <is>
          <t>20th Century Studios</t>
        </is>
      </c>
      <c r="J127" s="97" t="n">
        <v>1990</v>
      </c>
      <c r="K127" s="35">
        <f>ROW(K127)-1</f>
        <v/>
      </c>
      <c r="L127" s="36" t="b">
        <v>0</v>
      </c>
      <c r="M127" s="98" t="n"/>
      <c r="N127" s="38" t="inlineStr">
        <is>
          <t>Eight-year-old Kevin McCallister makes the most of the situation after his family unwittingly leaves him behind when they go on Christmas vacation. When thieves try to break into his home, he puts up a fight like no other.</t>
        </is>
      </c>
      <c r="O127" s="39" t="inlineStr">
        <is>
          <t>https://image.tmdb.org/t/p/w500/onTSipZ8R3bliBdKfPtsDuHTdlL.jpg</t>
        </is>
      </c>
      <c r="P127" s="40"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27" s="41" t="inlineStr">
        <is>
          <t>Chris Columbus</t>
        </is>
      </c>
      <c r="R127" s="42" t="inlineStr">
        <is>
          <t>[{"Source": "Internet Movie Database", "Value": "7.7/10"}, {"Source": "Rotten Tomatoes", "Value": "66%"}, {"Source": "Metacritic", "Value": "63/100"}]</t>
        </is>
      </c>
      <c r="S127" s="43" t="inlineStr">
        <is>
          <t>476,684,675</t>
        </is>
      </c>
      <c r="T127" s="44" t="inlineStr">
        <is>
          <t>PG</t>
        </is>
      </c>
      <c r="U127" s="45" t="inlineStr">
        <is>
          <t>103</t>
        </is>
      </c>
      <c r="V127" s="46" t="inlineStr">
        <is>
          <t>{"link": "https://www.themoviedb.org/movie/771-home-alone/watch?locale=CA",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7" s="47" t="inlineStr">
        <is>
          <t>18,000,000</t>
        </is>
      </c>
      <c r="X127" s="35" t="n">
        <v>771</v>
      </c>
      <c r="Y127" s="35" t="inlineStr">
        <is>
          <t>[772, 9714, 11005, 11011, 10495, 106646, 12536, 1621, 4108, 854, 37136, 10719, 808, 196, 9647, 788, 2616, 8844, 50646, 5825]</t>
        </is>
      </c>
      <c r="Z127" s="35" t="inlineStr">
        <is>
          <t>66%</t>
        </is>
      </c>
      <c r="AA127" s="35" t="inlineStr">
        <is>
          <t>7.7/10</t>
        </is>
      </c>
      <c r="AB127" s="35" t="inlineStr">
        <is>
          <t>63/100</t>
        </is>
      </c>
      <c r="AC127" s="35" t="inlineStr">
        <is>
          <t>https://www.youtube.com/embed/dzdpqRGA1qc</t>
        </is>
      </c>
      <c r="AD127" s="36" t="inlineStr">
        <is>
          <t>US</t>
        </is>
      </c>
      <c r="AE127" s="36" t="n">
        <v>1731215633548</v>
      </c>
    </row>
    <row r="128" ht="14.25" customHeight="1" s="144">
      <c r="A128" s="93" t="inlineStr">
        <is>
          <t>Paddington 2</t>
        </is>
      </c>
      <c r="B128" s="94" t="n">
        <v>93</v>
      </c>
      <c r="C128" s="121" t="inlineStr">
        <is>
          <t>Paddington</t>
        </is>
      </c>
      <c r="D128" s="28" t="n"/>
      <c r="E128" s="95" t="inlineStr">
        <is>
          <t>Comedy</t>
        </is>
      </c>
      <c r="F128" s="114" t="inlineStr">
        <is>
          <t>Family</t>
        </is>
      </c>
      <c r="G128" s="31" t="n"/>
      <c r="H128" s="117" t="n"/>
      <c r="I128" s="96" t="inlineStr">
        <is>
          <t>StudioCanal</t>
        </is>
      </c>
      <c r="J128" s="97" t="n">
        <v>2017</v>
      </c>
      <c r="K128" s="35">
        <f>ROW(K128)-1</f>
        <v/>
      </c>
      <c r="L128" s="36" t="b">
        <v>0</v>
      </c>
      <c r="M128" s="98"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28" s="81" t="inlineStr">
        <is>
          <t>Paddington, now happily settled with the Browns, picks up a series of odd jobs to buy the perfect present for his Aunt Lucy, but it is stolen.</t>
        </is>
      </c>
      <c r="O128" s="82" t="inlineStr">
        <is>
          <t>https://image.tmdb.org/t/p/w500/1OJ9vkD5xPt3skC6KguyXAgagRZ.jpg</t>
        </is>
      </c>
      <c r="P128" s="83"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28" s="84" t="inlineStr">
        <is>
          <t>Paul King</t>
        </is>
      </c>
      <c r="R128" s="85" t="inlineStr">
        <is>
          <t>[{"Source": "Internet Movie Database", "Value": "7.8/10"}, {"Source": "Rotten Tomatoes", "Value": "99%"}, {"Source": "Metacritic", "Value": "88/100"}]</t>
        </is>
      </c>
      <c r="S128" s="86" t="inlineStr">
        <is>
          <t>290,132,513</t>
        </is>
      </c>
      <c r="T128" s="87" t="inlineStr">
        <is>
          <t>PG</t>
        </is>
      </c>
      <c r="U128" s="88" t="inlineStr">
        <is>
          <t>104</t>
        </is>
      </c>
      <c r="V128" s="89" t="inlineStr">
        <is>
          <t>{"link": "https://www.themoviedb.org/movie/346648-paddington-2/watch?locale=CA",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 s="62" t="inlineStr">
        <is>
          <t>40,000,000</t>
        </is>
      </c>
      <c r="X128" s="35" t="n">
        <v>346648</v>
      </c>
      <c r="Y128" s="35" t="inlineStr">
        <is>
          <t>[116149, 516729, 387592, 146227, 418680, 353486, 392044, 181808, 613486, 73532, 383709, 339116, 11558, 10712, 448565, 399790, 86130, 127501, 442056, 457258]</t>
        </is>
      </c>
      <c r="Z128" s="35" t="inlineStr">
        <is>
          <t>99%</t>
        </is>
      </c>
      <c r="AA128" s="35" t="inlineStr">
        <is>
          <t>7.8/10</t>
        </is>
      </c>
      <c r="AB128" s="35" t="inlineStr">
        <is>
          <t>88/100</t>
        </is>
      </c>
      <c r="AC128" s="35" t="inlineStr">
        <is>
          <t>https://www.youtube.com/embed/07Um1PY_P4o</t>
        </is>
      </c>
      <c r="AD128" s="36" t="inlineStr">
        <is>
          <t>GB</t>
        </is>
      </c>
      <c r="AE128" s="36" t="inlineStr">
        <is>
          <t>1737481047560</t>
        </is>
      </c>
    </row>
    <row r="129" ht="14.25" customHeight="1" s="144">
      <c r="A129" s="93" t="inlineStr">
        <is>
          <t>Logan Lucky</t>
        </is>
      </c>
      <c r="B129" s="94" t="n">
        <v>93</v>
      </c>
      <c r="C129" s="121" t="n"/>
      <c r="D129" s="28" t="n"/>
      <c r="E129" s="95" t="inlineStr">
        <is>
          <t>Crime</t>
        </is>
      </c>
      <c r="F129" s="114" t="inlineStr">
        <is>
          <t>Comedy</t>
        </is>
      </c>
      <c r="G129" s="31" t="n"/>
      <c r="H129" s="117" t="n"/>
      <c r="I129" s="96" t="inlineStr">
        <is>
          <t>Bleecker Street</t>
        </is>
      </c>
      <c r="J129" s="97" t="n">
        <v>2017</v>
      </c>
      <c r="K129" s="35">
        <f>ROW(K129)-1</f>
        <v/>
      </c>
      <c r="L129" s="36" t="b">
        <v>0</v>
      </c>
      <c r="M129" s="98" t="n"/>
      <c r="N129" s="50" t="inlineStr">
        <is>
          <t>Trying to reverse a family curse, brothers Jimmy and Clyde Logan set out to execute an elaborate robbery during the legendary Coca-Cola 600 race at the Charlotte Motor Speedway.</t>
        </is>
      </c>
      <c r="O129" s="51" t="inlineStr">
        <is>
          <t>https://image.tmdb.org/t/p/w500/mQrhrBaaHvRfBQq0Px3HtVbH9iE.jpg</t>
        </is>
      </c>
      <c r="P129" s="52"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29" s="53" t="inlineStr">
        <is>
          <t>Steven Soderbergh</t>
        </is>
      </c>
      <c r="R129" s="60" t="inlineStr">
        <is>
          <t>[{"Source": "Internet Movie Database", "Value": "7.0/10"}, {"Source": "Rotten Tomatoes", "Value": "92%"}, {"Source": "Metacritic", "Value": "78/100"}]</t>
        </is>
      </c>
      <c r="S129" s="61" t="inlineStr">
        <is>
          <t>48,453,605</t>
        </is>
      </c>
      <c r="T129" s="56" t="inlineStr">
        <is>
          <t>PG-13</t>
        </is>
      </c>
      <c r="U129" s="57" t="inlineStr">
        <is>
          <t>119</t>
        </is>
      </c>
      <c r="V129" s="58" t="inlineStr">
        <is>
          <t>{"link": "https://www.themoviedb.org/movie/399170-logan-lucky/watch?locale=CA",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 s="62" t="inlineStr">
        <is>
          <t>29,000,000</t>
        </is>
      </c>
      <c r="X129" s="35" t="n">
        <v>399170</v>
      </c>
      <c r="Y129" s="35" t="inlineStr">
        <is>
          <t>[416477, 426256, 337170, 347984, 407448, 396398, 308453, 48838, 297725, 407449, 341013, 411741, 390043, 339403, 429200, 343668, 371638, 436969, 489931, 429174]</t>
        </is>
      </c>
      <c r="Z129" s="35" t="inlineStr">
        <is>
          <t>92%</t>
        </is>
      </c>
      <c r="AA129" s="35" t="inlineStr">
        <is>
          <t>7.0/10</t>
        </is>
      </c>
      <c r="AB129" s="35" t="inlineStr">
        <is>
          <t>78/100</t>
        </is>
      </c>
      <c r="AC129" s="35" t="inlineStr">
        <is>
          <t>https://www.youtube.com/embed/ti46sNeNkBU</t>
        </is>
      </c>
      <c r="AD129" s="36" t="inlineStr">
        <is>
          <t>US</t>
        </is>
      </c>
      <c r="AE129" s="36" t="n">
        <v>1731215633548</v>
      </c>
    </row>
    <row r="130" ht="14.25" customHeight="1" s="144">
      <c r="A130" s="93" t="inlineStr">
        <is>
          <t>I Love You, Man</t>
        </is>
      </c>
      <c r="B130" s="94" t="n">
        <v>93</v>
      </c>
      <c r="C130" s="121" t="n"/>
      <c r="D130" s="28" t="n"/>
      <c r="E130" s="95" t="inlineStr">
        <is>
          <t>Comedy</t>
        </is>
      </c>
      <c r="F130" s="114" t="n"/>
      <c r="G130" s="31" t="n"/>
      <c r="H130" s="117" t="n"/>
      <c r="I130" s="96" t="inlineStr">
        <is>
          <t>Paramount Pictures</t>
        </is>
      </c>
      <c r="J130" s="97" t="n">
        <v>2009</v>
      </c>
      <c r="K130" s="35">
        <f>ROW(K130)-1</f>
        <v/>
      </c>
      <c r="L130" s="36" t="b">
        <v>0</v>
      </c>
      <c r="M130" s="98"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30" s="38"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30" s="39" t="inlineStr">
        <is>
          <t>https://image.tmdb.org/t/p/w500/ewGJfCkBkLV4naw1WKqO301bHh2.jpg</t>
        </is>
      </c>
      <c r="P130" s="40"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30" s="41" t="inlineStr">
        <is>
          <t>John Hamburg</t>
        </is>
      </c>
      <c r="R130" s="42" t="inlineStr">
        <is>
          <t>[{"Source": "Internet Movie Database", "Value": "7.0/10"}, {"Source": "Rotten Tomatoes", "Value": "82%"}, {"Source": "Metacritic", "Value": "70/100"}]</t>
        </is>
      </c>
      <c r="S130" s="43" t="inlineStr">
        <is>
          <t>92,000,000</t>
        </is>
      </c>
      <c r="T130" s="44" t="inlineStr">
        <is>
          <t>R</t>
        </is>
      </c>
      <c r="U130" s="45" t="inlineStr">
        <is>
          <t>105</t>
        </is>
      </c>
      <c r="V130" s="46" t="inlineStr">
        <is>
          <t>{"link": "https://www.themoviedb.org/movie/16538-i-love-you-man/watch?locale=CA",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30" s="47" t="inlineStr">
        <is>
          <t>41,000,000</t>
        </is>
      </c>
      <c r="X130" s="35" t="n">
        <v>16538</v>
      </c>
      <c r="Y130" s="35" t="inlineStr">
        <is>
          <t>[84355, 9870, 352890, 65796, 62255, 17920, 92672, 51916, 1360212, 623057, 578765, 37726, 14725, 117483, 667294, 15373, 333377, 39053, 16211, 26593]</t>
        </is>
      </c>
      <c r="Z130" s="35" t="inlineStr">
        <is>
          <t>82%</t>
        </is>
      </c>
      <c r="AA130" s="35" t="inlineStr">
        <is>
          <t>7.0/10</t>
        </is>
      </c>
      <c r="AB130" s="35" t="inlineStr">
        <is>
          <t>70/100</t>
        </is>
      </c>
      <c r="AC130" s="35" t="inlineStr">
        <is>
          <t>https://www.youtube.com/embed/um5DuTLzw-I</t>
        </is>
      </c>
      <c r="AD130" s="36" t="inlineStr">
        <is>
          <t>US</t>
        </is>
      </c>
      <c r="AE130" s="36" t="n">
        <v>1731215633548</v>
      </c>
    </row>
    <row r="131" ht="14.25" customHeight="1" s="144">
      <c r="A131" s="93" t="inlineStr">
        <is>
          <t>John Wick: Chapter 4</t>
        </is>
      </c>
      <c r="B131" s="94" t="n">
        <v>93</v>
      </c>
      <c r="C131" s="121" t="inlineStr">
        <is>
          <t>John Wick</t>
        </is>
      </c>
      <c r="D131" s="28" t="n"/>
      <c r="E131" s="95" t="inlineStr">
        <is>
          <t>Action</t>
        </is>
      </c>
      <c r="F131" s="114" t="n"/>
      <c r="G131" s="31" t="n"/>
      <c r="H131" s="117" t="n"/>
      <c r="I131" s="96" t="inlineStr">
        <is>
          <t>Lionsgate</t>
        </is>
      </c>
      <c r="J131" s="97" t="n">
        <v>2023</v>
      </c>
      <c r="K131" s="35">
        <f>ROW(K131)-1</f>
        <v/>
      </c>
      <c r="L131" s="36" t="b">
        <v>0</v>
      </c>
      <c r="M131" s="98"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31" s="50"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31" s="51" t="inlineStr">
        <is>
          <t>https://image.tmdb.org/t/p/w500/uzHPb0rITwa44KkhX5Z27cXwmL1.jpg</t>
        </is>
      </c>
      <c r="P131" s="52"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31" s="53" t="inlineStr">
        <is>
          <t>Chad Stahelski</t>
        </is>
      </c>
      <c r="R131" s="60" t="inlineStr">
        <is>
          <t>[{"Source": "Internet Movie Database", "Value": "7.6/10"}, {"Source": "Rotten Tomatoes", "Value": "94%"}, {"Source": "Metacritic", "Value": "78/100"}]</t>
        </is>
      </c>
      <c r="S131" s="55" t="inlineStr">
        <is>
          <t>440,157,245</t>
        </is>
      </c>
      <c r="T131" s="56" t="inlineStr">
        <is>
          <t>R</t>
        </is>
      </c>
      <c r="U131" s="57" t="inlineStr">
        <is>
          <t>170</t>
        </is>
      </c>
      <c r="V131" s="58" t="inlineStr">
        <is>
          <t>{"link": "https://www.themoviedb.org/movie/603692-john-wick-chapter-4/watch?locale=CA",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1" s="59" t="inlineStr">
        <is>
          <t>100,000,000</t>
        </is>
      </c>
      <c r="X131" s="35" t="n">
        <v>603692</v>
      </c>
      <c r="Y131" s="35" t="inlineStr">
        <is>
          <t>[502356, 385687, 447365, 697843, 493529, 458156, 840326, 245891, 569094, 677179, 76600, 536437, 324552, 594767, 804150, 298618, 713704, 1033219, 726759, 882569]</t>
        </is>
      </c>
      <c r="Z131" s="35" t="inlineStr">
        <is>
          <t>94%</t>
        </is>
      </c>
      <c r="AA131" s="35" t="inlineStr">
        <is>
          <t>7.6/10</t>
        </is>
      </c>
      <c r="AB131" s="35" t="inlineStr">
        <is>
          <t>78/100</t>
        </is>
      </c>
      <c r="AC131" s="35" t="inlineStr">
        <is>
          <t>https://www.youtube.com/embed/yjRHZEUamCc</t>
        </is>
      </c>
      <c r="AD131" s="36" t="inlineStr">
        <is>
          <t>US</t>
        </is>
      </c>
      <c r="AE131" s="36" t="inlineStr">
        <is>
          <t>1736749189911</t>
        </is>
      </c>
    </row>
    <row r="132" ht="14.25" customHeight="1" s="144">
      <c r="A132" s="93" t="inlineStr">
        <is>
          <t>Thor: Ragnarok</t>
        </is>
      </c>
      <c r="B132" s="94" t="n">
        <v>93</v>
      </c>
      <c r="C132" s="121" t="inlineStr">
        <is>
          <t>Marvel</t>
        </is>
      </c>
      <c r="D132" s="28" t="inlineStr">
        <is>
          <t>MCU</t>
        </is>
      </c>
      <c r="E132" s="95" t="inlineStr">
        <is>
          <t>Comic Book</t>
        </is>
      </c>
      <c r="F132" s="114" t="n"/>
      <c r="G132" s="31" t="n"/>
      <c r="H132" s="117" t="n"/>
      <c r="I132" s="96" t="inlineStr">
        <is>
          <t>Disney</t>
        </is>
      </c>
      <c r="J132" s="97" t="n">
        <v>2017</v>
      </c>
      <c r="K132" s="35">
        <f>ROW(K132)-1</f>
        <v/>
      </c>
      <c r="L132" s="36" t="b">
        <v>0</v>
      </c>
      <c r="M132" s="9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2" s="38"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2" s="39" t="inlineStr">
        <is>
          <t>https://image.tmdb.org/t/p/w500/rzRwTcFvttcN1ZpX2xv4j3tSdJu.jpg</t>
        </is>
      </c>
      <c r="P132" s="40"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2" s="41" t="inlineStr">
        <is>
          <t>Taika Waititi</t>
        </is>
      </c>
      <c r="R132" s="42" t="inlineStr">
        <is>
          <t>[{"Source": "Internet Movie Database", "Value": "7.9/10"}, {"Source": "Rotten Tomatoes", "Value": "93%"}, {"Source": "Metacritic", "Value": "74/100"}]</t>
        </is>
      </c>
      <c r="S132" s="43" t="inlineStr">
        <is>
          <t>855,301,806</t>
        </is>
      </c>
      <c r="T132" s="44" t="inlineStr">
        <is>
          <t>PG-13</t>
        </is>
      </c>
      <c r="U132" s="45" t="inlineStr">
        <is>
          <t>131</t>
        </is>
      </c>
      <c r="V132" s="46"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2" s="47" t="inlineStr">
        <is>
          <t>180,000,000</t>
        </is>
      </c>
      <c r="X132" s="35" t="n">
        <v>284053</v>
      </c>
      <c r="Y132" s="35" t="inlineStr">
        <is>
          <t>[284054, 76338, 141052, 315635, 299536, 283995, 10195, 363088, 297762, 343668, 181808, 118340, 392044, 284052, 24428, 616037, 271110, 335984, 440021, 346364]</t>
        </is>
      </c>
      <c r="Z132" s="35" t="inlineStr">
        <is>
          <t>93%</t>
        </is>
      </c>
      <c r="AA132" s="35" t="inlineStr">
        <is>
          <t>7.9/10</t>
        </is>
      </c>
      <c r="AB132" s="35" t="inlineStr">
        <is>
          <t>74/100</t>
        </is>
      </c>
      <c r="AC132" s="35" t="inlineStr">
        <is>
          <t>https://www.youtube.com/embed/ue80QwXMRHg</t>
        </is>
      </c>
      <c r="AD132" s="36" t="inlineStr">
        <is>
          <t>US</t>
        </is>
      </c>
      <c r="AE132" s="36" t="n">
        <v>1731215633548</v>
      </c>
    </row>
    <row r="133" ht="14.25" customHeight="1" s="144">
      <c r="A133" s="93" t="inlineStr">
        <is>
          <t>Klaus</t>
        </is>
      </c>
      <c r="B133" s="94" t="n">
        <v>93</v>
      </c>
      <c r="C133" s="121" t="n"/>
      <c r="D133" s="28" t="n"/>
      <c r="E133" s="95" t="inlineStr">
        <is>
          <t>Animated</t>
        </is>
      </c>
      <c r="F133" s="114" t="n"/>
      <c r="G133" s="31" t="inlineStr">
        <is>
          <t>Christmas</t>
        </is>
      </c>
      <c r="H133" s="117" t="inlineStr">
        <is>
          <t>Netflix</t>
        </is>
      </c>
      <c r="I133" s="96" t="inlineStr">
        <is>
          <t>Netflix</t>
        </is>
      </c>
      <c r="J133" s="97" t="n">
        <v>2019</v>
      </c>
      <c r="K133" s="35">
        <f>ROW(K133)-1</f>
        <v/>
      </c>
      <c r="L133" s="36" t="b">
        <v>0</v>
      </c>
      <c r="M133" s="98"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3" s="50"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3" s="51" t="inlineStr">
        <is>
          <t>https://image.tmdb.org/t/p/w500/q125RHUDgR4gjwh1QkfYuJLYkL.jpg</t>
        </is>
      </c>
      <c r="P133" s="52"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33" s="53" t="inlineStr">
        <is>
          <t>Sergio Pablos</t>
        </is>
      </c>
      <c r="R133" s="54" t="inlineStr">
        <is>
          <t>[{"Source": "Internet Movie Database", "Value": "8.2/10"}, {"Source": "Rotten Tomatoes", "Value": "95%"}, {"Source": "Metacritic", "Value": "65/100"}]</t>
        </is>
      </c>
      <c r="S133" s="55" t="inlineStr">
        <is>
          <t>0</t>
        </is>
      </c>
      <c r="T133" s="56" t="inlineStr">
        <is>
          <t>PG</t>
        </is>
      </c>
      <c r="U133" s="57" t="inlineStr">
        <is>
          <t>96</t>
        </is>
      </c>
      <c r="V133" s="58"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110}]}</t>
        </is>
      </c>
      <c r="W133" s="59" t="inlineStr">
        <is>
          <t>0</t>
        </is>
      </c>
      <c r="X133" s="35" t="n">
        <v>508965</v>
      </c>
      <c r="Y133" s="35" t="inlineStr">
        <is>
          <t>[295151, 586940, 611207, 398978, 639609, 599845, 551332, 330457, 492188, 549053, 491283, 454467, 458253, 527435, 623195, 420809, 446894, 528888, 509967, 431580]</t>
        </is>
      </c>
      <c r="Z133" s="35" t="inlineStr">
        <is>
          <t>95%</t>
        </is>
      </c>
      <c r="AA133" s="35" t="inlineStr">
        <is>
          <t>8.2/10</t>
        </is>
      </c>
      <c r="AB133" s="35" t="inlineStr">
        <is>
          <t>65/100</t>
        </is>
      </c>
      <c r="AC133" s="35" t="inlineStr">
        <is>
          <t>https://www.youtube.com/embed/taE3PwurhYM</t>
        </is>
      </c>
      <c r="AD133" s="36" t="inlineStr">
        <is>
          <t>GB</t>
        </is>
      </c>
      <c r="AE133" s="36" t="inlineStr">
        <is>
          <t>1735534509817</t>
        </is>
      </c>
    </row>
    <row r="134" ht="14.25" customHeight="1" s="144">
      <c r="A134" s="93" t="inlineStr">
        <is>
          <t>Role Models</t>
        </is>
      </c>
      <c r="B134" s="94" t="n">
        <v>93</v>
      </c>
      <c r="C134" s="121" t="n"/>
      <c r="D134" s="28" t="n"/>
      <c r="E134" s="95" t="inlineStr">
        <is>
          <t>Comedy</t>
        </is>
      </c>
      <c r="F134" s="114" t="n"/>
      <c r="G134" s="31" t="n"/>
      <c r="H134" s="117" t="n"/>
      <c r="I134" s="96" t="inlineStr">
        <is>
          <t>Universal Pictures</t>
        </is>
      </c>
      <c r="J134" s="97" t="n">
        <v>2008</v>
      </c>
      <c r="K134" s="35">
        <f>ROW(K134)-1</f>
        <v/>
      </c>
      <c r="L134" s="36" t="b">
        <v>0</v>
      </c>
      <c r="M134" s="98" t="n"/>
      <c r="N134" s="38" t="inlineStr">
        <is>
          <t>Two salesmen trash a company truck on an energy drink-fueled bender. Upon their arrest, the court gives them a choice: do hard time or spend 150 service hours with a mentorship program. After one day with the kids, however, jail doesn't look half bad.</t>
        </is>
      </c>
      <c r="O134" s="39" t="inlineStr">
        <is>
          <t>https://image.tmdb.org/t/p/w500/d5SatGKWi0VpO9QX0Z74zLh9i91.jpg</t>
        </is>
      </c>
      <c r="P134" s="40"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4" s="41" t="inlineStr">
        <is>
          <t>David Wain</t>
        </is>
      </c>
      <c r="R134" s="42" t="inlineStr">
        <is>
          <t>[{"Source": "Internet Movie Database", "Value": "6.8/10"}, {"Source": "Rotten Tomatoes", "Value": "77%"}, {"Source": "Metacritic", "Value": "61/100"}]</t>
        </is>
      </c>
      <c r="S134" s="43" t="inlineStr">
        <is>
          <t>92,380,927</t>
        </is>
      </c>
      <c r="T134" s="44" t="inlineStr">
        <is>
          <t>R</t>
        </is>
      </c>
      <c r="U134" s="45" t="inlineStr">
        <is>
          <t>99</t>
        </is>
      </c>
      <c r="V134" s="46" t="inlineStr">
        <is>
          <t>{"link": "https://www.themoviedb.org/movie/15373-role-models/watch?locale=CA",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 s="47" t="inlineStr">
        <is>
          <t>28,000,000</t>
        </is>
      </c>
      <c r="X134" s="35" t="n">
        <v>15373</v>
      </c>
      <c r="Y134" s="35" t="inlineStr">
        <is>
          <t>[16538, 74387, 13171, 73686, 40466, 294132, 25183, 227968, 11801, 49358, 514501, 17381, 753756, 403579, 74122, 574236, 9719, 396646, 36994, 738035]</t>
        </is>
      </c>
      <c r="Z134" s="35" t="inlineStr">
        <is>
          <t>77%</t>
        </is>
      </c>
      <c r="AA134" s="35" t="inlineStr">
        <is>
          <t>6.8/10</t>
        </is>
      </c>
      <c r="AB134" s="35" t="inlineStr">
        <is>
          <t>61/100</t>
        </is>
      </c>
      <c r="AC134" s="35" t="inlineStr">
        <is>
          <t>https://www.youtube.com/embed/wtFESEqa9fA</t>
        </is>
      </c>
      <c r="AD134" s="36" t="inlineStr">
        <is>
          <t>DE</t>
        </is>
      </c>
      <c r="AE134" s="36" t="n">
        <v>1731215633548</v>
      </c>
    </row>
    <row r="135" ht="14.25" customHeight="1" s="144">
      <c r="A135" s="93" t="inlineStr">
        <is>
          <t>Tropic Thunder</t>
        </is>
      </c>
      <c r="B135" s="94" t="n">
        <v>93</v>
      </c>
      <c r="C135" s="121" t="n"/>
      <c r="D135" s="28" t="n"/>
      <c r="E135" s="95" t="inlineStr">
        <is>
          <t>Comedy</t>
        </is>
      </c>
      <c r="F135" s="114" t="n"/>
      <c r="G135" s="31" t="n"/>
      <c r="H135" s="117" t="n"/>
      <c r="I135" s="96" t="inlineStr">
        <is>
          <t>Paramount Pictures</t>
        </is>
      </c>
      <c r="J135" s="97" t="n">
        <v>2008</v>
      </c>
      <c r="K135" s="35">
        <f>ROW(K135)-1</f>
        <v/>
      </c>
      <c r="L135" s="36" t="b">
        <v>0</v>
      </c>
      <c r="M135" s="98" t="n"/>
      <c r="N135" s="38"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5" s="39" t="inlineStr">
        <is>
          <t>https://image.tmdb.org/t/p/w500/zAurB9mNxfYRoVrVjAJJwGV3sPg.jpg</t>
        </is>
      </c>
      <c r="P135" s="40"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5" s="41" t="inlineStr">
        <is>
          <t>Ben Stiller</t>
        </is>
      </c>
      <c r="R135" s="42" t="inlineStr">
        <is>
          <t>[{"Source": "Internet Movie Database", "Value": "7.1/10"}, {"Source": "Rotten Tomatoes", "Value": "82%"}, {"Source": "Metacritic", "Value": "71/100"}]</t>
        </is>
      </c>
      <c r="S135" s="43" t="inlineStr">
        <is>
          <t>195,702,811</t>
        </is>
      </c>
      <c r="T135" s="44" t="inlineStr">
        <is>
          <t>R</t>
        </is>
      </c>
      <c r="U135" s="45" t="inlineStr">
        <is>
          <t>107</t>
        </is>
      </c>
      <c r="V135" s="46"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 s="47" t="inlineStr">
        <is>
          <t>92,000,000</t>
        </is>
      </c>
      <c r="X135" s="35" t="n">
        <v>7446</v>
      </c>
      <c r="Y135" s="35" t="inlineStr">
        <is>
          <t>[10358, 10189, 4922, 5548, 10515, 9336, 2253, 10998, 9384, 4953, 41733, 9665, 5174, 9398, 4515, 8676, 4638, 9472, 10074, 652]</t>
        </is>
      </c>
      <c r="Z135" s="35" t="inlineStr">
        <is>
          <t>82%</t>
        </is>
      </c>
      <c r="AA135" s="35" t="inlineStr">
        <is>
          <t>7.1/10</t>
        </is>
      </c>
      <c r="AB135" s="35" t="inlineStr">
        <is>
          <t>71/100</t>
        </is>
      </c>
      <c r="AC135" s="35" t="inlineStr">
        <is>
          <t>https://www.youtube.com/embed/VsEdmjAudSI</t>
        </is>
      </c>
      <c r="AD135" s="36" t="inlineStr">
        <is>
          <t>US</t>
        </is>
      </c>
      <c r="AE135" s="36" t="n">
        <v>1731215633548</v>
      </c>
    </row>
    <row r="136" ht="14.25" customHeight="1" s="144">
      <c r="A136" s="93" t="inlineStr">
        <is>
          <t>Major League</t>
        </is>
      </c>
      <c r="B136" s="94" t="n">
        <v>93</v>
      </c>
      <c r="C136" s="121" t="inlineStr">
        <is>
          <t>Major League</t>
        </is>
      </c>
      <c r="D136" s="28" t="n"/>
      <c r="E136" s="95" t="inlineStr">
        <is>
          <t>Sports</t>
        </is>
      </c>
      <c r="F136" s="114" t="inlineStr">
        <is>
          <t>Comedy</t>
        </is>
      </c>
      <c r="G136" s="31" t="n"/>
      <c r="H136" s="117" t="n"/>
      <c r="I136" s="96" t="inlineStr">
        <is>
          <t>Paramount Pictures</t>
        </is>
      </c>
      <c r="J136" s="97" t="n">
        <v>1989</v>
      </c>
      <c r="K136" s="35">
        <f>ROW(K136)-1</f>
        <v/>
      </c>
      <c r="L136" s="36" t="b">
        <v>0</v>
      </c>
      <c r="M136" s="9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6" s="50"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6" s="51" t="inlineStr">
        <is>
          <t>https://image.tmdb.org/t/p/w500/ypUedY9zX4nGGf1lQv1UGc8PhPA.jpg</t>
        </is>
      </c>
      <c r="P136" s="52"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6" s="53" t="inlineStr">
        <is>
          <t>David S. Ward</t>
        </is>
      </c>
      <c r="R136" s="54" t="inlineStr">
        <is>
          <t>[{"Source": "Internet Movie Database", "Value": "7.2/10"}, {"Source": "Rotten Tomatoes", "Value": "83%"}, {"Source": "Metacritic", "Value": "62/100"}]</t>
        </is>
      </c>
      <c r="S136" s="55" t="inlineStr">
        <is>
          <t>75,000,000</t>
        </is>
      </c>
      <c r="T136" s="56" t="inlineStr">
        <is>
          <t>R</t>
        </is>
      </c>
      <c r="U136" s="57" t="inlineStr">
        <is>
          <t>107</t>
        </is>
      </c>
      <c r="V136" s="58"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 s="59" t="inlineStr">
        <is>
          <t>11,000,000</t>
        </is>
      </c>
      <c r="X136" s="35" t="n">
        <v>9942</v>
      </c>
      <c r="Y136" s="35" t="inlineStr">
        <is>
          <t>[11067, 9771, 11595, 19143, 42459, 47762, 40073, 76040, 55989, 187306, 183247, 14534, 10900, 44494, 29355, 30502, 38363, 602971, 10627, 18898]</t>
        </is>
      </c>
      <c r="Z136" s="35" t="inlineStr">
        <is>
          <t>83%</t>
        </is>
      </c>
      <c r="AA136" s="35" t="inlineStr">
        <is>
          <t>7.2/10</t>
        </is>
      </c>
      <c r="AB136" s="35" t="inlineStr">
        <is>
          <t>62/100</t>
        </is>
      </c>
      <c r="AC136" s="35" t="inlineStr">
        <is>
          <t>https://www.youtube.com/embed/E7ESB7xkJYU</t>
        </is>
      </c>
      <c r="AD136" s="36" t="inlineStr">
        <is>
          <t>US</t>
        </is>
      </c>
      <c r="AE136" s="36" t="n">
        <v>1731215633548</v>
      </c>
    </row>
    <row r="137" ht="14.25" customHeight="1" s="144">
      <c r="A137" s="93" t="inlineStr">
        <is>
          <t xml:space="preserve">I Want to Eat Your Pancreas </t>
        </is>
      </c>
      <c r="B137" s="94" t="n">
        <v>93</v>
      </c>
      <c r="C137" s="121" t="n"/>
      <c r="D137" s="28" t="n"/>
      <c r="E137" s="95" t="inlineStr">
        <is>
          <t>Animated</t>
        </is>
      </c>
      <c r="F137" s="114" t="inlineStr">
        <is>
          <t>Anime</t>
        </is>
      </c>
      <c r="G137" s="31" t="n"/>
      <c r="H137" s="117" t="n"/>
      <c r="I137" s="96" t="inlineStr">
        <is>
          <t>Aniplex</t>
        </is>
      </c>
      <c r="J137" s="97" t="n">
        <v>2018</v>
      </c>
      <c r="K137" s="35">
        <f>ROW(K137)-1</f>
        <v/>
      </c>
      <c r="L137" s="36" t="b">
        <v>0</v>
      </c>
      <c r="M137" s="9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7" s="50" t="inlineStr">
        <is>
          <t>After his classmate and crush is diagnosed with a pancreatic disease, an average high schooler sets out to make the most of her final days.</t>
        </is>
      </c>
      <c r="O137" s="51" t="inlineStr">
        <is>
          <t>https://image.tmdb.org/t/p/w500/qpV8kvRfAntV7D4aOOsLIz7OdPc.jpg</t>
        </is>
      </c>
      <c r="P137" s="52"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37" s="53" t="inlineStr">
        <is>
          <t>Shinichiro Ushijima</t>
        </is>
      </c>
      <c r="R137" s="54" t="inlineStr">
        <is>
          <t>[{"Source": "Internet Movie Database", "Value": "8.1/10"}]</t>
        </is>
      </c>
      <c r="S137" s="55" t="inlineStr">
        <is>
          <t>33,748,006</t>
        </is>
      </c>
      <c r="T137" s="56" t="inlineStr">
        <is>
          <t>Not Rated</t>
        </is>
      </c>
      <c r="U137" s="57" t="inlineStr">
        <is>
          <t>108</t>
        </is>
      </c>
      <c r="V137" s="58" t="inlineStr">
        <is>
          <t>{}</t>
        </is>
      </c>
      <c r="W137" s="59" t="inlineStr">
        <is>
          <t>0</t>
        </is>
      </c>
      <c r="X137" s="35" t="n">
        <v>504253</v>
      </c>
      <c r="Y137" s="35" t="inlineStr">
        <is>
          <t>[378064, 513347, 652837, 449132, 476292, 92321, 667520, 568160, 374853, 460399, 631997, 572154, 372058, 798544, 38142, 475215, 198375, 431819, 110420, 21057]</t>
        </is>
      </c>
      <c r="Z137" s="35" t="inlineStr">
        <is>
          <t>N/A</t>
        </is>
      </c>
      <c r="AA137" s="35" t="inlineStr">
        <is>
          <t>8.1/10</t>
        </is>
      </c>
      <c r="AB137" s="35" t="inlineStr">
        <is>
          <t>N/A</t>
        </is>
      </c>
      <c r="AC137" s="35" t="inlineStr">
        <is>
          <t>https://www.youtube.com/embed/MONVPR1dnRQ</t>
        </is>
      </c>
      <c r="AD137" s="36" t="inlineStr">
        <is>
          <t>JP</t>
        </is>
      </c>
      <c r="AE137" s="36" t="n">
        <v>1731215633548</v>
      </c>
    </row>
    <row r="138" ht="14.25" customHeight="1" s="144">
      <c r="A138" s="93" t="inlineStr">
        <is>
          <t>My Neighbor Totoro</t>
        </is>
      </c>
      <c r="B138" s="94" t="n">
        <v>93</v>
      </c>
      <c r="C138" s="121" t="inlineStr">
        <is>
          <t>Studio Ghibli</t>
        </is>
      </c>
      <c r="D138" s="28" t="n"/>
      <c r="E138" s="95" t="inlineStr">
        <is>
          <t>Animated</t>
        </is>
      </c>
      <c r="F138" s="114" t="inlineStr">
        <is>
          <t>Anime</t>
        </is>
      </c>
      <c r="G138" s="31" t="n"/>
      <c r="H138" s="117" t="n"/>
      <c r="I138" s="96" t="inlineStr">
        <is>
          <t>Studio Ghibli</t>
        </is>
      </c>
      <c r="J138" s="97" t="n">
        <v>1988</v>
      </c>
      <c r="K138" s="35">
        <f>ROW(K138)-1</f>
        <v/>
      </c>
      <c r="L138" s="36" t="b">
        <v>0</v>
      </c>
      <c r="M138" s="98" t="n"/>
      <c r="N138" s="38"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8" s="39" t="inlineStr">
        <is>
          <t>https://image.tmdb.org/t/p/w500/rtGDOeG9LzoerkDGZF9dnVeLppL.jpg</t>
        </is>
      </c>
      <c r="P138" s="40"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38" s="41" t="inlineStr">
        <is>
          <t>Hayao Miyazaki</t>
        </is>
      </c>
      <c r="R138" s="42" t="inlineStr">
        <is>
          <t>[{"Source": "Internet Movie Database", "Value": "8.1/10"}, {"Source": "Rotten Tomatoes", "Value": "94%"}, {"Source": "Metacritic", "Value": "87/100"}]</t>
        </is>
      </c>
      <c r="S138" s="43" t="inlineStr">
        <is>
          <t>41,000,000</t>
        </is>
      </c>
      <c r="T138" s="44" t="inlineStr">
        <is>
          <t>G</t>
        </is>
      </c>
      <c r="U138" s="45" t="inlineStr">
        <is>
          <t>86</t>
        </is>
      </c>
      <c r="V138" s="46"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138" s="47" t="inlineStr">
        <is>
          <t>3,700,000</t>
        </is>
      </c>
      <c r="X138" s="35" t="n">
        <v>8392</v>
      </c>
      <c r="Y138" s="35" t="inlineStr">
        <is>
          <t>[16859, 10515, 12429, 81, 4935, 128, 129, 12477, 11621, 2280, 51739, 10360, 149870, 40805, 21057, 37797, 10644, 242828, 15080, 15370]</t>
        </is>
      </c>
      <c r="Z138" s="35" t="inlineStr">
        <is>
          <t>94%</t>
        </is>
      </c>
      <c r="AA138" s="35" t="inlineStr">
        <is>
          <t>8.1/10</t>
        </is>
      </c>
      <c r="AB138" s="35" t="inlineStr">
        <is>
          <t>87/100</t>
        </is>
      </c>
      <c r="AC138" s="35" t="inlineStr">
        <is>
          <t>https://www.youtube.com/embed/HaLISMAGdOE</t>
        </is>
      </c>
      <c r="AD138" s="36" t="inlineStr">
        <is>
          <t>JP</t>
        </is>
      </c>
      <c r="AE138" s="36" t="n">
        <v>1731215633548</v>
      </c>
    </row>
    <row r="139" ht="14.25" customHeight="1" s="144">
      <c r="A139" s="93" t="inlineStr">
        <is>
          <t>The Exorcist</t>
        </is>
      </c>
      <c r="B139" s="94" t="n">
        <v>93</v>
      </c>
      <c r="C139" s="121" t="inlineStr">
        <is>
          <t>The Exorcist</t>
        </is>
      </c>
      <c r="D139" s="28" t="n"/>
      <c r="E139" s="95" t="inlineStr">
        <is>
          <t>Horror</t>
        </is>
      </c>
      <c r="F139" s="114" t="n"/>
      <c r="G139" s="31" t="n"/>
      <c r="H139" s="117" t="n"/>
      <c r="I139" s="96" t="inlineStr">
        <is>
          <t>Warner Bros.</t>
        </is>
      </c>
      <c r="J139" s="97" t="n">
        <v>1973</v>
      </c>
      <c r="K139" s="35">
        <f>ROW(K139)-1</f>
        <v/>
      </c>
      <c r="L139" s="36" t="b">
        <v>0</v>
      </c>
      <c r="M139" s="9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9" s="50"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9" s="51" t="inlineStr">
        <is>
          <t>https://image.tmdb.org/t/p/w500/5x0CeVHJI8tcDx8tUUwYHQSNILq.jpg</t>
        </is>
      </c>
      <c r="P139" s="52"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39" s="53" t="inlineStr">
        <is>
          <t>William Friedkin</t>
        </is>
      </c>
      <c r="R139" s="60" t="inlineStr">
        <is>
          <t>[{"Source": "Internet Movie Database", "Value": "8.1/10"}, {"Source": "Rotten Tomatoes", "Value": "78%"}, {"Source": "Metacritic", "Value": "83/100"}]</t>
        </is>
      </c>
      <c r="S139" s="61" t="inlineStr">
        <is>
          <t>441,306,145</t>
        </is>
      </c>
      <c r="T139" s="56" t="inlineStr">
        <is>
          <t>R</t>
        </is>
      </c>
      <c r="U139" s="57" t="inlineStr">
        <is>
          <t>122</t>
        </is>
      </c>
      <c r="V139" s="58"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 s="62" t="inlineStr">
        <is>
          <t>12,000,000</t>
        </is>
      </c>
      <c r="X139" s="35" t="n">
        <v>9552</v>
      </c>
      <c r="Y139" s="35" t="inlineStr">
        <is>
          <t>[11586, 805, 11026, 1970, 11587, 8643, 138843, 578, 794, 242224, 609, 77949, 10331, 377, 694, 13310, 30497, 1051, 73567, 11549]</t>
        </is>
      </c>
      <c r="Z139" s="35" t="inlineStr">
        <is>
          <t>78%</t>
        </is>
      </c>
      <c r="AA139" s="35" t="inlineStr">
        <is>
          <t>8.1/10</t>
        </is>
      </c>
      <c r="AB139" s="35" t="inlineStr">
        <is>
          <t>83/100</t>
        </is>
      </c>
      <c r="AC139" s="35" t="inlineStr">
        <is>
          <t>https://www.youtube.com/embed/BU2eYAO31Cc</t>
        </is>
      </c>
      <c r="AD139" s="36" t="inlineStr">
        <is>
          <t>US</t>
        </is>
      </c>
      <c r="AE139" s="36" t="n">
        <v>1731215633548</v>
      </c>
    </row>
    <row r="140" ht="14.25" customHeight="1" s="144">
      <c r="A140" s="93" t="inlineStr">
        <is>
          <t>Planes, Trains &amp; Automobiles</t>
        </is>
      </c>
      <c r="B140" s="94" t="n">
        <v>93</v>
      </c>
      <c r="C140" s="121" t="n"/>
      <c r="D140" s="28" t="n"/>
      <c r="E140" s="95" t="inlineStr">
        <is>
          <t>Comedy</t>
        </is>
      </c>
      <c r="F140" s="114" t="n"/>
      <c r="G140" s="31" t="inlineStr">
        <is>
          <t>Thanksgiving</t>
        </is>
      </c>
      <c r="H140" s="117" t="n"/>
      <c r="I140" s="96" t="inlineStr">
        <is>
          <t>Paramount Pictures</t>
        </is>
      </c>
      <c r="J140" s="97" t="n">
        <v>1987</v>
      </c>
      <c r="K140" s="35">
        <f>ROW(K140)-1</f>
        <v/>
      </c>
      <c r="L140" s="36" t="b">
        <v>0</v>
      </c>
      <c r="M140" s="9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40" s="50" t="inlineStr">
        <is>
          <t>An irritable marketing executive, Neal Page, is heading home to Chicago for Thanksgiving when a number of delays force him to travel with a well meaning but overbearing shower curtain ring salesman, Del Griffith.</t>
        </is>
      </c>
      <c r="O140" s="51" t="inlineStr">
        <is>
          <t>https://image.tmdb.org/t/p/w500/3RSucVsX96Ste8WDJfZP1hbNGqQ.jpg</t>
        </is>
      </c>
      <c r="P140" s="52"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40" s="53" t="inlineStr">
        <is>
          <t>John Hughes</t>
        </is>
      </c>
      <c r="R140" s="54" t="inlineStr">
        <is>
          <t>[{"Source": "Internet Movie Database", "Value": "7.6/10"}, {"Source": "Rotten Tomatoes", "Value": "93%"}, {"Source": "Metacritic", "Value": "72/100"}]</t>
        </is>
      </c>
      <c r="S140" s="55" t="inlineStr">
        <is>
          <t>49,500,000</t>
        </is>
      </c>
      <c r="T140" s="56" t="inlineStr">
        <is>
          <t>R</t>
        </is>
      </c>
      <c r="U140" s="57" t="inlineStr">
        <is>
          <t>93</t>
        </is>
      </c>
      <c r="V140" s="58" t="inlineStr">
        <is>
          <t>{"link": "https://www.themoviedb.org/movie/2609-planes-trains-and-automobiles/watch?locale=CA", "flatrate": [{"logo_path": "/pbpMk2JmcoNnQwx5JGpXngfoWtp.jpg", "provider_id": 8, "provider_name": "Netflix", "display_priority": 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 s="59" t="inlineStr">
        <is>
          <t>15,000,000</t>
        </is>
      </c>
      <c r="X140" s="35" t="n">
        <v>2609</v>
      </c>
      <c r="Y140" s="35" t="inlineStr">
        <is>
          <t>[2614, 12154, 6471, 11174, 11305, 17845, 2616, 2617, 14269, 11471, 813, 11896, 11814, 11072, 11381, 8872, 10776, 957, 16296, 37136]</t>
        </is>
      </c>
      <c r="Z140" s="35" t="inlineStr">
        <is>
          <t>93%</t>
        </is>
      </c>
      <c r="AA140" s="35" t="inlineStr">
        <is>
          <t>7.6/10</t>
        </is>
      </c>
      <c r="AB140" s="35" t="inlineStr">
        <is>
          <t>72/100</t>
        </is>
      </c>
      <c r="AC140" s="35" t="inlineStr">
        <is>
          <t>https://www.youtube.com/embed/vHhG2MsGxGI</t>
        </is>
      </c>
      <c r="AD140" s="36" t="inlineStr">
        <is>
          <t>US</t>
        </is>
      </c>
      <c r="AE140" s="36" t="n">
        <v>1731215633548</v>
      </c>
    </row>
    <row r="141" ht="14.25" customHeight="1" s="144">
      <c r="A141" s="93" t="inlineStr">
        <is>
          <t>Gladiator</t>
        </is>
      </c>
      <c r="B141" s="94" t="n">
        <v>93</v>
      </c>
      <c r="C141" s="121" t="n"/>
      <c r="D141" s="28" t="n"/>
      <c r="E141" s="95" t="inlineStr">
        <is>
          <t>Action</t>
        </is>
      </c>
      <c r="F141" s="114" t="n"/>
      <c r="G141" s="31" t="n"/>
      <c r="H141" s="117" t="n"/>
      <c r="I141" s="96" t="inlineStr">
        <is>
          <t>Dreamworks</t>
        </is>
      </c>
      <c r="J141" s="97" t="n">
        <v>2000</v>
      </c>
      <c r="K141" s="35">
        <f>ROW(K141)-1</f>
        <v/>
      </c>
      <c r="L141" s="36" t="b">
        <v>0</v>
      </c>
      <c r="M141" s="98"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41" s="50"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41" s="51" t="inlineStr">
        <is>
          <t>https://image.tmdb.org/t/p/w500/ty8TGRuvJLPUmAR1H1nRIsgwvim.jpg</t>
        </is>
      </c>
      <c r="P141" s="52"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41" s="53" t="inlineStr">
        <is>
          <t>Ridley Scott</t>
        </is>
      </c>
      <c r="R141" s="54" t="inlineStr">
        <is>
          <t>[{"Source": "Internet Movie Database", "Value": "8.5/10"}, {"Source": "Rotten Tomatoes", "Value": "80%"}, {"Source": "Metacritic", "Value": "67/100"}]</t>
        </is>
      </c>
      <c r="S141" s="55" t="inlineStr">
        <is>
          <t>465,516,248</t>
        </is>
      </c>
      <c r="T141" s="56" t="inlineStr">
        <is>
          <t>R</t>
        </is>
      </c>
      <c r="U141" s="57" t="inlineStr">
        <is>
          <t>155</t>
        </is>
      </c>
      <c r="V141" s="58" t="inlineStr">
        <is>
          <t>{"link": "https://www.themoviedb.org/movie/98-gladiator/watch?locale=CA",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1" s="59" t="inlineStr">
        <is>
          <t>103,000,000</t>
        </is>
      </c>
      <c r="X141" s="35" t="n">
        <v>98</v>
      </c>
      <c r="Y141" s="35" t="inlineStr">
        <is>
          <t>[603, 857, 197, 558449, 12444, 1571, 453, 10528, 497, 218, 14, 652, 8587, 20662, 1271, 597, 524, 16869, 77338, 280]</t>
        </is>
      </c>
      <c r="Z141" s="35" t="inlineStr">
        <is>
          <t>80%</t>
        </is>
      </c>
      <c r="AA141" s="35" t="inlineStr">
        <is>
          <t>8.5/10</t>
        </is>
      </c>
      <c r="AB141" s="35" t="inlineStr">
        <is>
          <t>67/100</t>
        </is>
      </c>
      <c r="AC141" s="35" t="inlineStr">
        <is>
          <t>https://www.youtube.com/embed/P5ieIbInFpg</t>
        </is>
      </c>
      <c r="AD141" s="36" t="inlineStr">
        <is>
          <t>US</t>
        </is>
      </c>
      <c r="AE141" s="36" t="n">
        <v>1732256445415</v>
      </c>
    </row>
    <row r="142" ht="14.25" customHeight="1" s="144">
      <c r="A142" s="93" t="inlineStr">
        <is>
          <t>What We Do in the Shadows</t>
        </is>
      </c>
      <c r="B142" s="94" t="n">
        <v>93</v>
      </c>
      <c r="C142" s="121" t="n"/>
      <c r="D142" s="28" t="n"/>
      <c r="E142" s="95" t="inlineStr">
        <is>
          <t>Comedy</t>
        </is>
      </c>
      <c r="F142" s="114" t="inlineStr">
        <is>
          <t>Horror</t>
        </is>
      </c>
      <c r="G142" s="31" t="n"/>
      <c r="H142" s="117" t="n"/>
      <c r="I142" s="96" t="inlineStr">
        <is>
          <t>Paramount Pictures</t>
        </is>
      </c>
      <c r="J142" s="97" t="n">
        <v>2014</v>
      </c>
      <c r="K142" s="35">
        <f>ROW(K142)-1</f>
        <v/>
      </c>
      <c r="L142" s="36" t="b">
        <v>0</v>
      </c>
      <c r="M142" s="98" t="inlineStr">
        <is>
          <t>A hilarious script and stuffed with visual gags throughout. Taika Waititi makes comedy seem so effortless, and it is so enjoyable to watch. Very well paced and flies by, laughing the entire time.</t>
        </is>
      </c>
      <c r="N142" s="48" t="inlineStr">
        <is>
          <t>Vampire housemates try to cope with the complexities of modern life and show a newly turned hipster some of the perks of being undead.</t>
        </is>
      </c>
      <c r="O142" s="39" t="inlineStr">
        <is>
          <t>https://image.tmdb.org/t/p/w500/a2rD3i3DBMeYbA34rBv6z3B9S3a.jpg</t>
        </is>
      </c>
      <c r="P142" s="40"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2" s="41" t="inlineStr">
        <is>
          <t>Jemaine Clement, Taika Waititi</t>
        </is>
      </c>
      <c r="R142" s="42" t="inlineStr">
        <is>
          <t>[{"Source": "Internet Movie Database", "Value": "7.6/10"}, {"Source": "Rotten Tomatoes", "Value": "96%"}, {"Source": "Metacritic", "Value": "76/100"}]</t>
        </is>
      </c>
      <c r="S142" s="43" t="inlineStr">
        <is>
          <t>6,300,000</t>
        </is>
      </c>
      <c r="T142" s="44" t="inlineStr">
        <is>
          <t>R</t>
        </is>
      </c>
      <c r="U142" s="45" t="inlineStr">
        <is>
          <t>86</t>
        </is>
      </c>
      <c r="V142" s="46"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42" s="47" t="inlineStr">
        <is>
          <t>1,600,000</t>
        </is>
      </c>
      <c r="X142" s="35" t="n">
        <v>246741</v>
      </c>
      <c r="Y142" s="35" t="inlineStr">
        <is>
          <t>[371645, 8748, 157832, 411354, 46838, 411019, 252178, 39356, 4441, 14506, 359246, 988402, 13342, 97370, 613096, 8197, 207686, 1552, 53957, 16113]</t>
        </is>
      </c>
      <c r="Z142" s="35" t="inlineStr">
        <is>
          <t>96%</t>
        </is>
      </c>
      <c r="AA142" s="35" t="inlineStr">
        <is>
          <t>7.6/10</t>
        </is>
      </c>
      <c r="AB142" s="35" t="inlineStr">
        <is>
          <t>76/100</t>
        </is>
      </c>
      <c r="AC142" s="35" t="inlineStr">
        <is>
          <t>https://www.youtube.com/embed/WBly4AfHc3c</t>
        </is>
      </c>
      <c r="AD142" s="36" t="inlineStr">
        <is>
          <t>NZ</t>
        </is>
      </c>
      <c r="AE142" s="36" t="n">
        <v>1731215633548</v>
      </c>
    </row>
    <row r="143" ht="14.25" customHeight="1" s="144">
      <c r="A143" s="93" t="inlineStr">
        <is>
          <t>Palm Springs</t>
        </is>
      </c>
      <c r="B143" s="94" t="n">
        <v>93</v>
      </c>
      <c r="C143" s="121" t="inlineStr">
        <is>
          <t>Lonely Island</t>
        </is>
      </c>
      <c r="D143" s="28" t="n"/>
      <c r="E143" s="95" t="inlineStr">
        <is>
          <t>RomCom</t>
        </is>
      </c>
      <c r="F143" s="114" t="n"/>
      <c r="G143" s="31" t="n"/>
      <c r="H143" s="117" t="inlineStr">
        <is>
          <t>Hulu</t>
        </is>
      </c>
      <c r="I143" s="96" t="inlineStr">
        <is>
          <t>Hulu</t>
        </is>
      </c>
      <c r="J143" s="97" t="n">
        <v>2020</v>
      </c>
      <c r="K143" s="35">
        <f>ROW(K143)-1</f>
        <v/>
      </c>
      <c r="L143" s="36" t="b">
        <v>0</v>
      </c>
      <c r="M143" s="98" t="n"/>
      <c r="N143" s="38" t="inlineStr">
        <is>
          <t>When carefree Nyles and reluctant maid of honor Sarah have a chance encounter at a Palm Springs wedding, things get complicated when they find themselves unable to escape the venue, themselves, or each other.</t>
        </is>
      </c>
      <c r="O143" s="39" t="inlineStr">
        <is>
          <t>https://image.tmdb.org/t/p/w500/yf5IuMW6GHghu39kxA0oFx7Bxmj.jpg</t>
        </is>
      </c>
      <c r="P143" s="40"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3" s="41" t="inlineStr">
        <is>
          <t>Max Barbakow</t>
        </is>
      </c>
      <c r="R143" s="42" t="inlineStr">
        <is>
          <t>[{"Source": "Internet Movie Database", "Value": "7.4/10"}, {"Source": "Rotten Tomatoes", "Value": "94%"}, {"Source": "Metacritic", "Value": "83/100"}]</t>
        </is>
      </c>
      <c r="S143" s="43" t="inlineStr">
        <is>
          <t>1,818,417</t>
        </is>
      </c>
      <c r="T143" s="44" t="inlineStr">
        <is>
          <t>R</t>
        </is>
      </c>
      <c r="U143" s="45" t="inlineStr">
        <is>
          <t>90</t>
        </is>
      </c>
      <c r="V143" s="46"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149}]}</t>
        </is>
      </c>
      <c r="W143" s="47" t="inlineStr">
        <is>
          <t>5,000,000</t>
        </is>
      </c>
      <c r="X143" s="35" t="n">
        <v>587792</v>
      </c>
      <c r="Y143" s="35" t="inlineStr">
        <is>
          <t>[89, 628914, 8392, 672647, 84184, 628241, 605116, 547016, 527660, 615665, 579583, 595148, 805627, 567646, 558582, 586451, 879444, 670203, 7974, 2280]</t>
        </is>
      </c>
      <c r="Z143" s="35" t="inlineStr">
        <is>
          <t>94%</t>
        </is>
      </c>
      <c r="AA143" s="35" t="inlineStr">
        <is>
          <t>7.4/10</t>
        </is>
      </c>
      <c r="AB143" s="35" t="inlineStr">
        <is>
          <t>83/100</t>
        </is>
      </c>
      <c r="AC143" s="35" t="inlineStr">
        <is>
          <t>https://www.youtube.com/embed/CpBLtXduh_k</t>
        </is>
      </c>
      <c r="AD143" s="36" t="inlineStr">
        <is>
          <t>US</t>
        </is>
      </c>
      <c r="AE143" s="36" t="n">
        <v>1731215633548</v>
      </c>
    </row>
    <row r="144" ht="14.25" customHeight="1" s="144">
      <c r="A144" s="93" t="inlineStr">
        <is>
          <t>Booksmart</t>
        </is>
      </c>
      <c r="B144" s="94" t="n">
        <v>92</v>
      </c>
      <c r="C144" s="121" t="n"/>
      <c r="D144" s="28" t="n"/>
      <c r="E144" s="95" t="inlineStr">
        <is>
          <t>Comedy</t>
        </is>
      </c>
      <c r="F144" s="114" t="n"/>
      <c r="G144" s="31" t="n"/>
      <c r="H144" s="117" t="n"/>
      <c r="I144" s="96" t="inlineStr">
        <is>
          <t>Annapurna Pictures</t>
        </is>
      </c>
      <c r="J144" s="97" t="n">
        <v>2019</v>
      </c>
      <c r="K144" s="35">
        <f>ROW(K144)-1</f>
        <v/>
      </c>
      <c r="L144" s="36" t="b">
        <v>0</v>
      </c>
      <c r="M144" s="98" t="n"/>
      <c r="N144" s="38" t="inlineStr">
        <is>
          <t>Two academic teenage superstars realize, on the eve of their high school graduation, that they should have worked less and played more. Determined to never fall short of their peers, the girls set out on a mission to cram four years of fun into one night.</t>
        </is>
      </c>
      <c r="O144" s="39" t="inlineStr">
        <is>
          <t>https://image.tmdb.org/t/p/w500/micaVOa1UZsdzs4fKGA67ZMGOzc.jpg</t>
        </is>
      </c>
      <c r="P144" s="40"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4" s="41" t="inlineStr">
        <is>
          <t>Olivia Wilde</t>
        </is>
      </c>
      <c r="R144" s="42" t="inlineStr">
        <is>
          <t>[{"Source": "Internet Movie Database", "Value": "7.1/10"}, {"Source": "Rotten Tomatoes", "Value": "96%"}, {"Source": "Metacritic", "Value": "84/100"}]</t>
        </is>
      </c>
      <c r="S144" s="43" t="inlineStr">
        <is>
          <t>24,849,029</t>
        </is>
      </c>
      <c r="T144" s="44" t="inlineStr">
        <is>
          <t>R</t>
        </is>
      </c>
      <c r="U144" s="45" t="inlineStr">
        <is>
          <t>102</t>
        </is>
      </c>
      <c r="V144" s="46" t="inlineStr">
        <is>
          <t>{"link": "https://www.themoviedb.org/movie/505600-booksmart/watch?locale=CA", "flatrate": [{"logo_path": "/pvske1MyAoymrs5bguRfVqYiM9a.jpg", "provider_id": 119, "provider_name": "Amazon Prime Video", "display_priority": 3},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 s="47" t="inlineStr">
        <is>
          <t>6,000,000</t>
        </is>
      </c>
      <c r="X144" s="35" t="n">
        <v>505600</v>
      </c>
      <c r="Y144" s="35" t="inlineStr">
        <is>
          <t>[591278, 26914, 529962, 459992, 352498, 635918, 4927, 489925, 720755, 589524, 508101, 490003, 565310, 513576, 535356, 502416, 446159, 457799, 741011, 614292]</t>
        </is>
      </c>
      <c r="Z144" s="35" t="inlineStr">
        <is>
          <t>96%</t>
        </is>
      </c>
      <c r="AA144" s="35" t="inlineStr">
        <is>
          <t>7.1/10</t>
        </is>
      </c>
      <c r="AB144" s="35" t="inlineStr">
        <is>
          <t>84/100</t>
        </is>
      </c>
      <c r="AC144" s="35" t="inlineStr">
        <is>
          <t>https://www.youtube.com/embed/noAtmtxgJYw</t>
        </is>
      </c>
      <c r="AD144" s="36" t="inlineStr">
        <is>
          <t>US</t>
        </is>
      </c>
      <c r="AE144" s="36" t="n">
        <v>1731215633548</v>
      </c>
    </row>
    <row r="145" ht="14.25" customHeight="1" s="144">
      <c r="A145" s="93" t="inlineStr">
        <is>
          <t>Drive</t>
        </is>
      </c>
      <c r="B145" s="94" t="n">
        <v>92</v>
      </c>
      <c r="C145" s="121" t="n"/>
      <c r="D145" s="28" t="n"/>
      <c r="E145" s="95" t="inlineStr">
        <is>
          <t>Action</t>
        </is>
      </c>
      <c r="F145" s="114" t="inlineStr">
        <is>
          <t>Drama</t>
        </is>
      </c>
      <c r="G145" s="31" t="n"/>
      <c r="H145" s="117" t="n"/>
      <c r="I145" s="96" t="inlineStr">
        <is>
          <t>Focus Features</t>
        </is>
      </c>
      <c r="J145" s="97" t="n">
        <v>2011</v>
      </c>
      <c r="K145" s="35">
        <f>ROW(K145)-1</f>
        <v/>
      </c>
      <c r="L145" s="36" t="b">
        <v>0</v>
      </c>
      <c r="M145" s="9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5" s="50"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5" s="51" t="inlineStr">
        <is>
          <t>https://image.tmdb.org/t/p/w500/602vevIURmpDfzbnv5Ubi6wIkQm.jpg</t>
        </is>
      </c>
      <c r="P145" s="52"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45" s="53" t="inlineStr">
        <is>
          <t>Nicolas Winding Refn</t>
        </is>
      </c>
      <c r="R145" s="60" t="inlineStr">
        <is>
          <t>[{"Source": "Internet Movie Database", "Value": "7.8/10"}, {"Source": "Rotten Tomatoes", "Value": "93%"}, {"Source": "Metacritic", "Value": "79/100"}]</t>
        </is>
      </c>
      <c r="S145" s="61" t="inlineStr">
        <is>
          <t>78,100,000</t>
        </is>
      </c>
      <c r="T145" s="56" t="inlineStr">
        <is>
          <t>R</t>
        </is>
      </c>
      <c r="U145" s="57" t="inlineStr">
        <is>
          <t>100</t>
        </is>
      </c>
      <c r="V145" s="58" t="inlineStr">
        <is>
          <t>{"link": "https://www.themoviedb.org/movie/64690-drive/watch?locale=CA",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45" s="62" t="inlineStr">
        <is>
          <t>15,000,000</t>
        </is>
      </c>
      <c r="X145" s="35" t="n">
        <v>64690</v>
      </c>
      <c r="Y145" s="35" t="inlineStr">
        <is>
          <t>[77987, 18533, 75780, 97367, 301365, 500840, 8967, 37799, 6977, 10316, 50646, 12162, 9693, 37861, 7345, 46705, 51876, 374720, 11036, 6145]</t>
        </is>
      </c>
      <c r="Z145" s="35" t="inlineStr">
        <is>
          <t>93%</t>
        </is>
      </c>
      <c r="AA145" s="35" t="inlineStr">
        <is>
          <t>7.8/10</t>
        </is>
      </c>
      <c r="AB145" s="35" t="inlineStr">
        <is>
          <t>79/100</t>
        </is>
      </c>
      <c r="AC145" s="35" t="inlineStr">
        <is>
          <t>https://www.youtube.com/embed/inTc4Q_gEWQ</t>
        </is>
      </c>
      <c r="AD145" s="36" t="inlineStr">
        <is>
          <t>US</t>
        </is>
      </c>
      <c r="AE145" s="36" t="n">
        <v>1731215633548</v>
      </c>
    </row>
    <row r="146" ht="14.25" customHeight="1" s="144">
      <c r="A146" s="93" t="inlineStr">
        <is>
          <t>Kill Bill: Vol. 1</t>
        </is>
      </c>
      <c r="B146" s="94" t="n">
        <v>92</v>
      </c>
      <c r="C146" s="121" t="n"/>
      <c r="D146" s="28" t="n"/>
      <c r="E146" s="95" t="inlineStr">
        <is>
          <t>Action</t>
        </is>
      </c>
      <c r="F146" s="114" t="n"/>
      <c r="G146" s="31" t="n"/>
      <c r="H146" s="117" t="n"/>
      <c r="I146" s="96" t="inlineStr">
        <is>
          <t>Miramax</t>
        </is>
      </c>
      <c r="J146" s="97" t="n">
        <v>2003</v>
      </c>
      <c r="K146" s="35">
        <f>ROW(K146)-1</f>
        <v/>
      </c>
      <c r="L146" s="36" t="b">
        <v>0</v>
      </c>
      <c r="M146" s="9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6" s="50" t="inlineStr">
        <is>
          <t>An assassin is shot by her ruthless employer, Bill, and other members of their assassination circle – but she lives to plot her vengeance.</t>
        </is>
      </c>
      <c r="O146" s="51" t="inlineStr">
        <is>
          <t>https://image.tmdb.org/t/p/w500/v7TaX8kXMXs5yFFGR41guUDNcnB.jpg</t>
        </is>
      </c>
      <c r="P146" s="52"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46" s="53" t="inlineStr">
        <is>
          <t>Quentin Tarantino</t>
        </is>
      </c>
      <c r="R146" s="60" t="inlineStr">
        <is>
          <t>[{"Source": "Internet Movie Database", "Value": "8.2/10"}, {"Source": "Rotten Tomatoes", "Value": "85%"}, {"Source": "Metacritic", "Value": "69/100"}]</t>
        </is>
      </c>
      <c r="S146" s="55" t="inlineStr">
        <is>
          <t>180,906,076</t>
        </is>
      </c>
      <c r="T146" s="56" t="inlineStr">
        <is>
          <t>R</t>
        </is>
      </c>
      <c r="U146" s="57" t="inlineStr">
        <is>
          <t>111</t>
        </is>
      </c>
      <c r="V146" s="58"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 s="59" t="inlineStr">
        <is>
          <t>30,000,000</t>
        </is>
      </c>
      <c r="X146" s="35" t="n">
        <v>24</v>
      </c>
      <c r="Y146" s="35" t="inlineStr">
        <is>
          <t>[393, 273248, 184, 277, 414419, 500, 70, 187, 101, 16869, 1995, 680, 37165, 6479, 18, 115, 10020, 68718, 9654, 755]</t>
        </is>
      </c>
      <c r="Z146" s="35" t="inlineStr">
        <is>
          <t>85%</t>
        </is>
      </c>
      <c r="AA146" s="35" t="inlineStr">
        <is>
          <t>8.2/10</t>
        </is>
      </c>
      <c r="AB146" s="35" t="inlineStr">
        <is>
          <t>69/100</t>
        </is>
      </c>
      <c r="AC146" s="35" t="inlineStr">
        <is>
          <t>https://www.youtube.com/embed/d48qtYoeIqE</t>
        </is>
      </c>
      <c r="AD146" s="36" t="inlineStr">
        <is>
          <t>US</t>
        </is>
      </c>
      <c r="AE146" s="36" t="n">
        <v>1731215633548</v>
      </c>
    </row>
    <row r="147" ht="14.25" customHeight="1" s="144">
      <c r="A147" s="93" t="inlineStr">
        <is>
          <t>Anatomy of a Fall</t>
        </is>
      </c>
      <c r="B147" s="94" t="n">
        <v>92</v>
      </c>
      <c r="C147" s="121" t="n"/>
      <c r="D147" s="28" t="n"/>
      <c r="E147" s="95" t="inlineStr">
        <is>
          <t>Drama</t>
        </is>
      </c>
      <c r="F147" s="114" t="n"/>
      <c r="G147" s="31" t="n"/>
      <c r="H147" s="117" t="n"/>
      <c r="I147" s="96" t="inlineStr">
        <is>
          <t>NEON</t>
        </is>
      </c>
      <c r="J147" s="97" t="n">
        <v>2023</v>
      </c>
      <c r="K147" s="35">
        <f>ROW(K147)-1</f>
        <v/>
      </c>
      <c r="L147" s="36" t="b">
        <v>0</v>
      </c>
      <c r="M147" s="98" t="inlineStr">
        <is>
          <t>Really well directed and written. The script to this is very tight, with a great opening scene that grabs your attention and never lets go. There is so much intrigue to the story and how it plays out. Great acting by all involved.</t>
        </is>
      </c>
      <c r="N147" s="50" t="inlineStr">
        <is>
          <t>A woman is suspected of her husband's murder, and their blind son faces a moral dilemma as the sole witness.</t>
        </is>
      </c>
      <c r="O147" s="51" t="inlineStr">
        <is>
          <t>https://image.tmdb.org/t/p/w500/kQs6keheMwCxJxrzV83VUwFtHkB.jpg</t>
        </is>
      </c>
      <c r="P147" s="52"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47" s="53" t="inlineStr">
        <is>
          <t>Justine Triet</t>
        </is>
      </c>
      <c r="R147" s="60" t="inlineStr">
        <is>
          <t>[{"Source": "Internet Movie Database", "Value": "7.6/10"}, {"Source": "Rotten Tomatoes", "Value": "96%"}, {"Source": "Metacritic", "Value": "86/100"}]</t>
        </is>
      </c>
      <c r="S147" s="61" t="inlineStr">
        <is>
          <t>35,634,133</t>
        </is>
      </c>
      <c r="T147" s="56" t="inlineStr">
        <is>
          <t>R</t>
        </is>
      </c>
      <c r="U147" s="57" t="inlineStr">
        <is>
          <t>151</t>
        </is>
      </c>
      <c r="V147" s="58" t="inlineStr">
        <is>
          <t>{"link": "https://www.themoviedb.org/movie/915935-anatomie-d-une-chute/watch?locale=CA",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7" s="62" t="inlineStr">
        <is>
          <t>6,700,000</t>
        </is>
      </c>
      <c r="X147" s="35" t="n">
        <v>915935</v>
      </c>
      <c r="Y147" s="35" t="inlineStr">
        <is>
          <t>[888003, 467244, 1110358, 666277, 840430, 1056360, 792307, 1075175, 957608, 823482, 994108, 986280, 1047016, 989224, 112160, 16672, 881460, 466420, 943134, 705996]</t>
        </is>
      </c>
      <c r="Z147" s="35" t="inlineStr">
        <is>
          <t>96%</t>
        </is>
      </c>
      <c r="AA147" s="35" t="inlineStr">
        <is>
          <t>7.6/10</t>
        </is>
      </c>
      <c r="AB147" s="35" t="inlineStr">
        <is>
          <t>86/100</t>
        </is>
      </c>
      <c r="AC147" s="35" t="inlineStr">
        <is>
          <t>https://www.youtube.com/embed/_MdTMA0PetA</t>
        </is>
      </c>
      <c r="AD147" s="36" t="inlineStr">
        <is>
          <t>FR</t>
        </is>
      </c>
      <c r="AE147" s="36" t="inlineStr">
        <is>
          <t>1748278547553</t>
        </is>
      </c>
    </row>
    <row r="148" ht="14.25" customHeight="1" s="144">
      <c r="A148" s="93" t="inlineStr">
        <is>
          <t>Back to School</t>
        </is>
      </c>
      <c r="B148" s="94" t="n">
        <v>92</v>
      </c>
      <c r="C148" s="121" t="n"/>
      <c r="D148" s="28" t="n"/>
      <c r="E148" s="95" t="inlineStr">
        <is>
          <t>Comedy</t>
        </is>
      </c>
      <c r="F148" s="114" t="n"/>
      <c r="G148" s="31" t="n"/>
      <c r="H148" s="117" t="n"/>
      <c r="I148" s="96" t="inlineStr">
        <is>
          <t>Orion Pictures</t>
        </is>
      </c>
      <c r="J148" s="97" t="n">
        <v>1986</v>
      </c>
      <c r="K148" s="35">
        <f>ROW(K148)-1</f>
        <v/>
      </c>
      <c r="L148" s="36" t="b">
        <v>0</v>
      </c>
      <c r="M148" s="9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48" s="50" t="inlineStr">
        <is>
          <t>Self-made millionaire Thornton Melon decides to get a better education and enrolls at his son Jason's college. While Jason tries to fit in with his fellow students, Thornton struggles to gain his son's respect, giving way to hilarious antics.</t>
        </is>
      </c>
      <c r="O148" s="51" t="inlineStr">
        <is>
          <t>https://image.tmdb.org/t/p/w500/bIQH3dptGaMBtwos7j9lEHt65BV.jpg</t>
        </is>
      </c>
      <c r="P148" s="52"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48" s="53" t="inlineStr">
        <is>
          <t>Alan Metter</t>
        </is>
      </c>
      <c r="R148" s="60" t="inlineStr">
        <is>
          <t>[{"Source": "Internet Movie Database", "Value": "6.7/10"}, {"Source": "Rotten Tomatoes", "Value": "81%"}, {"Source": "Metacritic", "Value": "68/100"}]</t>
        </is>
      </c>
      <c r="S148" s="61" t="inlineStr">
        <is>
          <t>91,258,000</t>
        </is>
      </c>
      <c r="T148" s="56" t="inlineStr">
        <is>
          <t>PG-13</t>
        </is>
      </c>
      <c r="U148" s="57" t="inlineStr">
        <is>
          <t>96</t>
        </is>
      </c>
      <c r="V148" s="58" t="inlineStr">
        <is>
          <t>{"link": "https://www.themoviedb.org/movie/15596-back-to-school/watch?locale=CA",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 s="62" t="inlineStr">
        <is>
          <t>11,000,000</t>
        </is>
      </c>
      <c r="X148" s="35" t="n">
        <v>15596</v>
      </c>
      <c r="Y148" s="35" t="inlineStr">
        <is>
          <t>[29473, 27678, 47342, 39243, 46404, 12407, 20087, 32081, 15278, 38965, 21811, 25562, 11977, 15318, 21948, 30295, 2771, 9080, 426203, 803]</t>
        </is>
      </c>
      <c r="Z148" s="35" t="inlineStr">
        <is>
          <t>81%</t>
        </is>
      </c>
      <c r="AA148" s="35" t="inlineStr">
        <is>
          <t>6.7/10</t>
        </is>
      </c>
      <c r="AB148" s="35" t="inlineStr">
        <is>
          <t>68/100</t>
        </is>
      </c>
      <c r="AC148" s="35" t="inlineStr">
        <is>
          <t>https://www.youtube.com/embed/fHRECtiZ7E8</t>
        </is>
      </c>
      <c r="AD148" s="36" t="inlineStr">
        <is>
          <t>US</t>
        </is>
      </c>
      <c r="AE148" s="36" t="n">
        <v>1731215633548</v>
      </c>
    </row>
    <row r="149" ht="14.25" customHeight="1" s="144">
      <c r="A149" s="93" t="inlineStr">
        <is>
          <t>Set it Up</t>
        </is>
      </c>
      <c r="B149" s="94" t="n">
        <v>92</v>
      </c>
      <c r="C149" s="121" t="n"/>
      <c r="D149" s="28" t="n"/>
      <c r="E149" s="95" t="inlineStr">
        <is>
          <t>RomCom</t>
        </is>
      </c>
      <c r="F149" s="114" t="n"/>
      <c r="G149" s="31" t="n"/>
      <c r="H149" s="117" t="inlineStr">
        <is>
          <t>Netflix</t>
        </is>
      </c>
      <c r="I149" s="96" t="inlineStr">
        <is>
          <t>Netflix</t>
        </is>
      </c>
      <c r="J149" s="97" t="n">
        <v>2018</v>
      </c>
      <c r="K149" s="35">
        <f>ROW(K149)-1</f>
        <v/>
      </c>
      <c r="L149" s="36" t="b">
        <v>0</v>
      </c>
      <c r="M149" s="98" t="inlineStr">
        <is>
          <t>Really funny and enjoyable. The movie is very well cast, the characters have a ton of chemistry and charisma. The script is full of funny moments, and is also sincere and romantic in a very refreshing and well done way. Rare win for Netflix.</t>
        </is>
      </c>
      <c r="N149" s="50" t="inlineStr">
        <is>
          <t>Two overworked and underpaid assistants come up with a plan to get their bosses off their backs by setting them up with each other.</t>
        </is>
      </c>
      <c r="O149" s="51" t="inlineStr">
        <is>
          <t>https://image.tmdb.org/t/p/w500/2HiCq8sPNRGjFaFCyKJh0607Hso.jpg</t>
        </is>
      </c>
      <c r="P149" s="52"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49" s="53" t="inlineStr">
        <is>
          <t>Claire Scanlon</t>
        </is>
      </c>
      <c r="R149" s="54" t="inlineStr">
        <is>
          <t>[{"Source": "Internet Movie Database", "Value": "6.5/10"}, {"Source": "Rotten Tomatoes", "Value": "92%"}, {"Source": "Metacritic", "Value": "62/100"}]</t>
        </is>
      </c>
      <c r="S149" s="55" t="inlineStr">
        <is>
          <t>0</t>
        </is>
      </c>
      <c r="T149" s="56" t="inlineStr">
        <is>
          <t>TV-14</t>
        </is>
      </c>
      <c r="U149" s="57" t="inlineStr">
        <is>
          <t>105</t>
        </is>
      </c>
      <c r="V149" s="58"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110}]}</t>
        </is>
      </c>
      <c r="W149" s="59" t="inlineStr">
        <is>
          <t>0</t>
        </is>
      </c>
      <c r="X149" s="35" t="n">
        <v>384677</v>
      </c>
      <c r="Y149" s="35" t="inlineStr">
        <is>
          <t>[463053, 511785, 433310, 454983, 462919, 399131, 466282, 457435, 412105, 451480, 525041, 465109, 16222, 8352, 555850, 455656, 419478, 449176, 523773, 556803]</t>
        </is>
      </c>
      <c r="Z149" s="35" t="inlineStr">
        <is>
          <t>92%</t>
        </is>
      </c>
      <c r="AA149" s="35" t="inlineStr">
        <is>
          <t>6.5/10</t>
        </is>
      </c>
      <c r="AB149" s="35" t="inlineStr">
        <is>
          <t>62/100</t>
        </is>
      </c>
      <c r="AC149" s="35" t="inlineStr">
        <is>
          <t>https://www.youtube.com/embed/X-eRc9PF3TU</t>
        </is>
      </c>
      <c r="AD149" s="36" t="inlineStr">
        <is>
          <t>US</t>
        </is>
      </c>
      <c r="AE149" s="36" t="n">
        <v>1731215633548</v>
      </c>
    </row>
    <row r="150" ht="14.25" customHeight="1" s="144">
      <c r="A150" s="93" t="inlineStr">
        <is>
          <t>The Breakfast Club</t>
        </is>
      </c>
      <c r="B150" s="94" t="n">
        <v>92</v>
      </c>
      <c r="C150" s="121" t="n"/>
      <c r="D150" s="28" t="n"/>
      <c r="E150" s="95" t="inlineStr">
        <is>
          <t>Comedy</t>
        </is>
      </c>
      <c r="F150" s="114" t="inlineStr">
        <is>
          <t>Coming-of-Age</t>
        </is>
      </c>
      <c r="G150" s="31" t="n"/>
      <c r="H150" s="117" t="n"/>
      <c r="I150" s="96" t="inlineStr">
        <is>
          <t>Universal Pictures</t>
        </is>
      </c>
      <c r="J150" s="97" t="n">
        <v>1985</v>
      </c>
      <c r="K150" s="35">
        <f>ROW(K150)-1</f>
        <v/>
      </c>
      <c r="L150" s="36" t="b">
        <v>0</v>
      </c>
      <c r="M150" s="9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50" s="50"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50" s="51" t="inlineStr">
        <is>
          <t>https://image.tmdb.org/t/p/w500/vSqk5BeQ1HvP9wq0rWZyWqiwXeF.jpg</t>
        </is>
      </c>
      <c r="P150" s="52" t="inlineStr">
        <is>
          <t>Emilio Estevez, Judd Nelson, Molly Ringwald, Anthony Michael Hall, Ally Sheedy, Paul Gleason, John Kapelos, Perry Crawford, Mary Christian, Ron Dean, Tim Gamble, Fran Gargano, Mercedes Hall, John Hughes</t>
        </is>
      </c>
      <c r="Q150" s="53" t="inlineStr">
        <is>
          <t>John Hughes</t>
        </is>
      </c>
      <c r="R150" s="60" t="inlineStr">
        <is>
          <t>[{"Source": "Internet Movie Database", "Value": "7.8/10"}, {"Source": "Rotten Tomatoes", "Value": "87%"}, {"Source": "Metacritic", "Value": "66/100"}]</t>
        </is>
      </c>
      <c r="S150" s="55" t="inlineStr">
        <is>
          <t>51,525,171</t>
        </is>
      </c>
      <c r="T150" s="56" t="inlineStr">
        <is>
          <t>R</t>
        </is>
      </c>
      <c r="U150" s="57" t="inlineStr">
        <is>
          <t>98</t>
        </is>
      </c>
      <c r="V150" s="58"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 s="59" t="inlineStr">
        <is>
          <t>1,000,000</t>
        </is>
      </c>
      <c r="X150" s="35" t="n">
        <v>2108</v>
      </c>
      <c r="Y150" s="35" t="inlineStr">
        <is>
          <t>[15144, 9377, 218, 11522, 11031, 164, 630, 9542, 11557, 762, 4148, 105, 11454, 12133, 9340, 111, 4543, 510, 13597, 2640]</t>
        </is>
      </c>
      <c r="Z150" s="35" t="inlineStr">
        <is>
          <t>87%</t>
        </is>
      </c>
      <c r="AA150" s="35" t="inlineStr">
        <is>
          <t>7.8/10</t>
        </is>
      </c>
      <c r="AB150" s="35" t="inlineStr">
        <is>
          <t>66/100</t>
        </is>
      </c>
      <c r="AC150" s="35" t="inlineStr">
        <is>
          <t>https://www.youtube.com/embed/c7VUZ29Ezcc</t>
        </is>
      </c>
      <c r="AD150" s="36" t="inlineStr">
        <is>
          <t>US</t>
        </is>
      </c>
      <c r="AE150" s="36" t="n">
        <v>1731215633548</v>
      </c>
    </row>
    <row r="151" ht="14.25" customHeight="1" s="144">
      <c r="A151" s="93" t="inlineStr">
        <is>
          <t>Planet of the Apes</t>
        </is>
      </c>
      <c r="B151" s="94" t="n">
        <v>92</v>
      </c>
      <c r="C151" s="121" t="inlineStr">
        <is>
          <t>Planet of the Apes</t>
        </is>
      </c>
      <c r="D151" s="28" t="n"/>
      <c r="E151" s="95" t="inlineStr">
        <is>
          <t>Sci-Fi</t>
        </is>
      </c>
      <c r="F151" s="114" t="n"/>
      <c r="G151" s="31" t="n"/>
      <c r="H151" s="117" t="n"/>
      <c r="I151" s="96" t="inlineStr">
        <is>
          <t>20th Century Studios</t>
        </is>
      </c>
      <c r="J151" s="97" t="n">
        <v>1968</v>
      </c>
      <c r="K151" s="35">
        <f>ROW(K151)-1</f>
        <v/>
      </c>
      <c r="L151" s="36" t="b">
        <v>0</v>
      </c>
      <c r="M151" s="9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51" s="50" t="inlineStr">
        <is>
          <t>Astronaut Taylor crash lands on a distant planet ruled by apes who use a primitive race of humans for experimentation and sport. Soon Taylor finds himself among the hunted, his life in the hands of a benevolent chimpanzee scientist.</t>
        </is>
      </c>
      <c r="O151" s="51" t="inlineStr">
        <is>
          <t>https://image.tmdb.org/t/p/w500/2r9iKnlSYEk4daQadsXfcjHfIjQ.jpg</t>
        </is>
      </c>
      <c r="P151" s="52"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51" s="53" t="inlineStr">
        <is>
          <t>Franklin J. Schaffner</t>
        </is>
      </c>
      <c r="R151" s="60" t="inlineStr">
        <is>
          <t>[{"Source": "Internet Movie Database", "Value": "8.0/10"}, {"Source": "Rotten Tomatoes", "Value": "86%"}, {"Source": "Metacritic", "Value": "79/100"}]</t>
        </is>
      </c>
      <c r="S151" s="55" t="inlineStr">
        <is>
          <t>32,589,624</t>
        </is>
      </c>
      <c r="T151" s="56" t="inlineStr">
        <is>
          <t>G</t>
        </is>
      </c>
      <c r="U151" s="57" t="inlineStr">
        <is>
          <t>112</t>
        </is>
      </c>
      <c r="V151" s="58" t="inlineStr">
        <is>
          <t>{"link": "https://www.themoviedb.org/movie/871-planet-of-the-apes/watch?locale=CA", "flatrate": [{"logo_path": "/97yvRBw1GzX7fXprcF80er19ot.jpg", "provider_id": 337, "provider_name": "Disney Plus", "display_priority": 1}, {"logo_path": "/dg4Kj9s7N5pZcvJDW6vt5d9j7Uf.jpg", "provider_id": 182, "provider_name": "Hollywood Suite",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 s="59" t="inlineStr">
        <is>
          <t>5,800,000</t>
        </is>
      </c>
      <c r="X151" s="35" t="n">
        <v>871</v>
      </c>
      <c r="Y151" s="35" t="inlineStr">
        <is>
          <t>[1685, 1687, 869, 1705, 61791, 89708, 42124, 9325, 1688, 43645, 3110, 940, 281338, 10331, 2067, 665, 10110, 9707, 11349, 2161]</t>
        </is>
      </c>
      <c r="Z151" s="35" t="inlineStr">
        <is>
          <t>86%</t>
        </is>
      </c>
      <c r="AA151" s="35" t="inlineStr">
        <is>
          <t>8.0/10</t>
        </is>
      </c>
      <c r="AB151" s="35" t="inlineStr">
        <is>
          <t>79/100</t>
        </is>
      </c>
      <c r="AC151" s="35" t="inlineStr">
        <is>
          <t>https://www.youtube.com/embed/k0-dUM_A-Cg</t>
        </is>
      </c>
      <c r="AD151" s="36" t="inlineStr">
        <is>
          <t>US</t>
        </is>
      </c>
      <c r="AE151" s="36" t="n">
        <v>1731215633548</v>
      </c>
    </row>
    <row r="152" ht="14.25" customHeight="1" s="144">
      <c r="A152" s="93" t="inlineStr">
        <is>
          <t>Ip Man</t>
        </is>
      </c>
      <c r="B152" s="94" t="n">
        <v>92</v>
      </c>
      <c r="C152" s="121" t="n"/>
      <c r="D152" s="28" t="n"/>
      <c r="E152" s="95" t="inlineStr">
        <is>
          <t>Action</t>
        </is>
      </c>
      <c r="F152" s="114" t="inlineStr">
        <is>
          <t>Martial Arts</t>
        </is>
      </c>
      <c r="G152" s="31" t="n"/>
      <c r="H152" s="117" t="n"/>
      <c r="I152" s="96" t="inlineStr">
        <is>
          <t>Mandarin Films</t>
        </is>
      </c>
      <c r="J152" s="97" t="n">
        <v>2008</v>
      </c>
      <c r="K152" s="35">
        <f>ROW(K152)-1</f>
        <v/>
      </c>
      <c r="L152" s="36" t="b">
        <v>0</v>
      </c>
      <c r="M152" s="9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2" s="50"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2" s="51" t="inlineStr">
        <is>
          <t>https://image.tmdb.org/t/p/w500/ggTTUXZg7trvAhsVj3eyd65bAnh.jpg</t>
        </is>
      </c>
      <c r="P152" s="52"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2" s="53" t="inlineStr">
        <is>
          <t>Wilson Yip</t>
        </is>
      </c>
      <c r="R152" s="60" t="inlineStr">
        <is>
          <t>[{"Source": "Internet Movie Database", "Value": "8.0/10"}, {"Source": "Rotten Tomatoes", "Value": "86%"}, {"Source": "Metacritic", "Value": "59/100"}]</t>
        </is>
      </c>
      <c r="S152" s="61" t="inlineStr">
        <is>
          <t>22,100,000</t>
        </is>
      </c>
      <c r="T152" s="56" t="inlineStr">
        <is>
          <t>R</t>
        </is>
      </c>
      <c r="U152" s="57" t="inlineStr">
        <is>
          <t>106</t>
        </is>
      </c>
      <c r="V152" s="58"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t>
        </is>
      </c>
      <c r="W152" s="62" t="inlineStr">
        <is>
          <t>11,700,000</t>
        </is>
      </c>
      <c r="X152" s="35" t="n">
        <v>14756</v>
      </c>
      <c r="Y152" s="35" t="inlineStr">
        <is>
          <t>[37472, 365222, 9316, 44249, 7549, 253450, 182127, 121506, 44865, 449924, 17808, 246, 9461, 12162, 97630, 47931, 450001, 47854, 2787, 79]</t>
        </is>
      </c>
      <c r="Z152" s="35" t="inlineStr">
        <is>
          <t>86%</t>
        </is>
      </c>
      <c r="AA152" s="35" t="inlineStr">
        <is>
          <t>8.0/10</t>
        </is>
      </c>
      <c r="AB152" s="35" t="inlineStr">
        <is>
          <t>59/100</t>
        </is>
      </c>
      <c r="AC152" s="35" t="inlineStr">
        <is>
          <t>https://www.youtube.com/embed/3IUR6P5VwGo</t>
        </is>
      </c>
      <c r="AD152" s="36" t="inlineStr">
        <is>
          <t>HK</t>
        </is>
      </c>
      <c r="AE152" s="36" t="n">
        <v>1731215633548</v>
      </c>
    </row>
    <row r="153" ht="14.25" customHeight="1" s="144">
      <c r="A153" s="93" t="inlineStr">
        <is>
          <t>The 40 Year Old Virgin</t>
        </is>
      </c>
      <c r="B153" s="94" t="n">
        <v>92</v>
      </c>
      <c r="C153" s="121" t="n"/>
      <c r="D153" s="28" t="n"/>
      <c r="E153" s="95" t="inlineStr">
        <is>
          <t>Comedy</t>
        </is>
      </c>
      <c r="F153" s="114" t="n"/>
      <c r="G153" s="31" t="n"/>
      <c r="H153" s="117" t="n"/>
      <c r="I153" s="96" t="inlineStr">
        <is>
          <t>Universal Pictures</t>
        </is>
      </c>
      <c r="J153" s="97" t="n">
        <v>2005</v>
      </c>
      <c r="K153" s="35">
        <f>ROW(K153)-1</f>
        <v/>
      </c>
      <c r="L153" s="36" t="b">
        <v>0</v>
      </c>
      <c r="M153" s="98" t="n"/>
      <c r="N153" s="38"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3" s="39" t="inlineStr">
        <is>
          <t>https://image.tmdb.org/t/p/w500/mVeoqL37gzhMXQVpONi9DGOQ3tZ.jpg</t>
        </is>
      </c>
      <c r="P153" s="40"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3" s="41" t="inlineStr">
        <is>
          <t>Judd Apatow</t>
        </is>
      </c>
      <c r="R153" s="42" t="inlineStr">
        <is>
          <t>[{"Source": "Internet Movie Database", "Value": "7.1/10"}, {"Source": "Rotten Tomatoes", "Value": "85%"}, {"Source": "Metacritic", "Value": "73/100"}]</t>
        </is>
      </c>
      <c r="S153" s="43" t="inlineStr">
        <is>
          <t>177,400,000</t>
        </is>
      </c>
      <c r="T153" s="44" t="inlineStr">
        <is>
          <t>R</t>
        </is>
      </c>
      <c r="U153" s="45" t="inlineStr">
        <is>
          <t>116</t>
        </is>
      </c>
      <c r="V153" s="46"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 s="47" t="inlineStr">
        <is>
          <t>26,000,000</t>
        </is>
      </c>
      <c r="X153" s="35" t="n">
        <v>6957</v>
      </c>
      <c r="Y153" s="35" t="inlineStr">
        <is>
          <t>[8699, 48988, 544, 2752, 496, 8467, 8363, 8872, 9870, 13576, 4964, 19494, 747, 2698, 32823, 18785, 1824, 8960, 11381, 808]</t>
        </is>
      </c>
      <c r="Z153" s="35" t="inlineStr">
        <is>
          <t>85%</t>
        </is>
      </c>
      <c r="AA153" s="35" t="inlineStr">
        <is>
          <t>7.1/10</t>
        </is>
      </c>
      <c r="AB153" s="35" t="inlineStr">
        <is>
          <t>73/100</t>
        </is>
      </c>
      <c r="AC153" s="35" t="inlineStr">
        <is>
          <t>https://www.youtube.com/embed/YnDeJn-BX5Q</t>
        </is>
      </c>
      <c r="AD153" s="36" t="inlineStr">
        <is>
          <t>US</t>
        </is>
      </c>
      <c r="AE153" s="36" t="n">
        <v>1731215633548</v>
      </c>
    </row>
    <row r="154" ht="14.25" customHeight="1" s="144">
      <c r="A154" s="93" t="inlineStr">
        <is>
          <t>The Social Network</t>
        </is>
      </c>
      <c r="B154" s="94" t="n">
        <v>92</v>
      </c>
      <c r="C154" s="121" t="n"/>
      <c r="D154" s="28" t="n"/>
      <c r="E154" s="95" t="inlineStr">
        <is>
          <t>Drama</t>
        </is>
      </c>
      <c r="F154" s="114" t="n"/>
      <c r="G154" s="31" t="n"/>
      <c r="H154" s="117" t="n"/>
      <c r="I154" s="96" t="inlineStr">
        <is>
          <t>Columbia Pictures</t>
        </is>
      </c>
      <c r="J154" s="97" t="n">
        <v>2010</v>
      </c>
      <c r="K154" s="35">
        <f>ROW(K154)-1</f>
        <v/>
      </c>
      <c r="L154" s="36" t="b">
        <v>0</v>
      </c>
      <c r="M154" s="98" t="n"/>
      <c r="N154" s="38"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4" s="39" t="inlineStr">
        <is>
          <t>https://image.tmdb.org/t/p/w500/n0ybibhJtQ5icDqTp8eRytcIHJx.jpg</t>
        </is>
      </c>
      <c r="P154" s="40"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4" s="41" t="inlineStr">
        <is>
          <t>David Fincher</t>
        </is>
      </c>
      <c r="R154" s="42" t="inlineStr">
        <is>
          <t>[{"Source": "Internet Movie Database", "Value": "7.8/10"}, {"Source": "Rotten Tomatoes", "Value": "96%"}, {"Source": "Metacritic", "Value": "95/100"}]</t>
        </is>
      </c>
      <c r="S154" s="43" t="inlineStr">
        <is>
          <t>224,920,315</t>
        </is>
      </c>
      <c r="T154" s="44" t="inlineStr">
        <is>
          <t>PG-13</t>
        </is>
      </c>
      <c r="U154" s="45" t="inlineStr">
        <is>
          <t>121</t>
        </is>
      </c>
      <c r="V154" s="46"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W154" s="47" t="inlineStr">
        <is>
          <t>40,000,000</t>
        </is>
      </c>
      <c r="X154" s="35" t="n">
        <v>37799</v>
      </c>
      <c r="Y154" s="35" t="inlineStr">
        <is>
          <t>[4922, 1949, 65754, 45269, 27205, 4547, 8358, 23168, 44214, 10193, 16614, 210577, 59436, 22538, 37710, 44264, 82695, 19908, 12405, 120467]</t>
        </is>
      </c>
      <c r="Z154" s="35" t="inlineStr">
        <is>
          <t>96%</t>
        </is>
      </c>
      <c r="AA154" s="35" t="inlineStr">
        <is>
          <t>7.8/10</t>
        </is>
      </c>
      <c r="AB154" s="35" t="inlineStr">
        <is>
          <t>95/100</t>
        </is>
      </c>
      <c r="AC154" s="35" t="inlineStr">
        <is>
          <t>https://www.youtube.com/embed/rBCNU0XT9GY</t>
        </is>
      </c>
      <c r="AD154" s="36" t="inlineStr">
        <is>
          <t>US</t>
        </is>
      </c>
      <c r="AE154" s="36" t="n">
        <v>1731215633548</v>
      </c>
    </row>
    <row r="155" ht="14.25" customHeight="1" s="144">
      <c r="A155" s="93" t="inlineStr">
        <is>
          <t>The Truman Show</t>
        </is>
      </c>
      <c r="B155" s="94" t="n">
        <v>92</v>
      </c>
      <c r="C155" s="121" t="n"/>
      <c r="D155" s="28" t="n"/>
      <c r="E155" s="95" t="inlineStr">
        <is>
          <t>Drama</t>
        </is>
      </c>
      <c r="F155" s="114" t="inlineStr">
        <is>
          <t>Comedy</t>
        </is>
      </c>
      <c r="G155" s="31" t="n"/>
      <c r="H155" s="117" t="n"/>
      <c r="I155" s="96" t="inlineStr">
        <is>
          <t>Paramount Pictures</t>
        </is>
      </c>
      <c r="J155" s="97" t="n">
        <v>1998</v>
      </c>
      <c r="K155" s="35">
        <f>ROW(K155)-1</f>
        <v/>
      </c>
      <c r="L155" s="36" t="b">
        <v>0</v>
      </c>
      <c r="M155" s="9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5" s="50"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5" s="51" t="inlineStr">
        <is>
          <t>https://image.tmdb.org/t/p/w500/vuza0WqY239yBXOadKlGwJsZJFE.jpg</t>
        </is>
      </c>
      <c r="P155" s="52"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5" s="53" t="inlineStr">
        <is>
          <t>Peter Weir</t>
        </is>
      </c>
      <c r="R155" s="54" t="inlineStr">
        <is>
          <t>[{"Source": "Internet Movie Database", "Value": "8.2/10"}, {"Source": "Rotten Tomatoes", "Value": "94%"}, {"Source": "Metacritic", "Value": "90/100"}]</t>
        </is>
      </c>
      <c r="S155" s="55" t="inlineStr">
        <is>
          <t>264,100,000</t>
        </is>
      </c>
      <c r="T155" s="56" t="inlineStr">
        <is>
          <t>PG</t>
        </is>
      </c>
      <c r="U155" s="57" t="inlineStr">
        <is>
          <t>103</t>
        </is>
      </c>
      <c r="V155" s="58"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t>
        </is>
      </c>
      <c r="W155" s="59" t="inlineStr">
        <is>
          <t>60,000,000</t>
        </is>
      </c>
      <c r="X155" s="35" t="n">
        <v>37165</v>
      </c>
      <c r="Y155" s="35" t="inlineStr">
        <is>
          <t>[38, 1624, 207, 24, 310, 1878, 77338, 1417, 14, 10201, 641, 274, 627, 49047, 137, 106646, 782, 854, 117, 101]</t>
        </is>
      </c>
      <c r="Z155" s="35" t="inlineStr">
        <is>
          <t>94%</t>
        </is>
      </c>
      <c r="AA155" s="35" t="inlineStr">
        <is>
          <t>8.2/10</t>
        </is>
      </c>
      <c r="AB155" s="35" t="inlineStr">
        <is>
          <t>90/100</t>
        </is>
      </c>
      <c r="AC155" s="35" t="inlineStr">
        <is>
          <t>https://www.youtube.com/embed/N1VlDVRiFrk</t>
        </is>
      </c>
      <c r="AD155" s="36" t="inlineStr">
        <is>
          <t>US</t>
        </is>
      </c>
      <c r="AE155" s="36" t="n">
        <v>1731215633548</v>
      </c>
    </row>
    <row r="156" ht="14.25" customHeight="1" s="144">
      <c r="A156" s="93" t="inlineStr">
        <is>
          <t>WarGames</t>
        </is>
      </c>
      <c r="B156" s="94" t="n">
        <v>92</v>
      </c>
      <c r="C156" s="121" t="n"/>
      <c r="D156" s="28" t="n"/>
      <c r="E156" s="95" t="inlineStr">
        <is>
          <t>Sci-Fi</t>
        </is>
      </c>
      <c r="F156" s="114" t="inlineStr">
        <is>
          <t>Thriller</t>
        </is>
      </c>
      <c r="G156" s="31" t="n"/>
      <c r="H156" s="117" t="n"/>
      <c r="I156" s="96" t="inlineStr">
        <is>
          <t>Amazon MGM Studios</t>
        </is>
      </c>
      <c r="J156" s="97" t="n">
        <v>1983</v>
      </c>
      <c r="K156" s="35">
        <f>ROW(K156)-1</f>
        <v/>
      </c>
      <c r="L156" s="36" t="b">
        <v>0</v>
      </c>
      <c r="M156" s="9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6" s="50"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56" s="51" t="inlineStr">
        <is>
          <t>https://image.tmdb.org/t/p/w500/zZ1rN4LoPxKNfAp67Xl300WxVeD.jpg</t>
        </is>
      </c>
      <c r="P156" s="52"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56" s="53" t="inlineStr">
        <is>
          <t>John Badham</t>
        </is>
      </c>
      <c r="R156" s="54" t="inlineStr">
        <is>
          <t>[{"Source": "Internet Movie Database", "Value": "7.1/10"}, {"Source": "Rotten Tomatoes", "Value": "94%"}, {"Source": "Metacritic", "Value": "77/100"}]</t>
        </is>
      </c>
      <c r="S156" s="55" t="inlineStr">
        <is>
          <t>124,600,000</t>
        </is>
      </c>
      <c r="T156" s="56" t="inlineStr">
        <is>
          <t>PG</t>
        </is>
      </c>
      <c r="U156" s="57" t="inlineStr">
        <is>
          <t>114</t>
        </is>
      </c>
      <c r="V156" s="58" t="inlineStr">
        <is>
          <t>{"link": "https://www.themoviedb.org/movie/860-wargames/watch?locale=CA",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t>
        </is>
      </c>
      <c r="W156" s="59" t="inlineStr">
        <is>
          <t>12,000,000</t>
        </is>
      </c>
      <c r="X156" s="35" t="n">
        <v>860</v>
      </c>
      <c r="Y156" s="35" t="inlineStr">
        <is>
          <t>[14154, 97, 10295, 10540, 2605, 849, 11336, 23805, 26719, 48677, 45324, 19181, 23592, 19761, 326665, 16409, 64288, 13722, 26689, 135812]</t>
        </is>
      </c>
      <c r="Z156" s="35" t="inlineStr">
        <is>
          <t>94%</t>
        </is>
      </c>
      <c r="AA156" s="35" t="inlineStr">
        <is>
          <t>7.1/10</t>
        </is>
      </c>
      <c r="AB156" s="35" t="inlineStr">
        <is>
          <t>77/100</t>
        </is>
      </c>
      <c r="AC156" s="35" t="inlineStr">
        <is>
          <t>https://www.youtube.com/embed/TQUsLAAZuhU</t>
        </is>
      </c>
      <c r="AD156" s="36" t="inlineStr">
        <is>
          <t>US</t>
        </is>
      </c>
      <c r="AE156" s="36" t="n">
        <v>1731215633548</v>
      </c>
    </row>
    <row r="157" ht="15.75" customHeight="1" s="144">
      <c r="A157" s="93" t="inlineStr">
        <is>
          <t>Inside Out 2</t>
        </is>
      </c>
      <c r="B157" s="94" t="n">
        <v>92</v>
      </c>
      <c r="C157" s="121" t="inlineStr">
        <is>
          <t>Pixar</t>
        </is>
      </c>
      <c r="D157" s="28" t="inlineStr">
        <is>
          <t>Inside Out</t>
        </is>
      </c>
      <c r="E157" s="95" t="inlineStr">
        <is>
          <t>Animated</t>
        </is>
      </c>
      <c r="F157" s="114" t="n"/>
      <c r="G157" s="31" t="n"/>
      <c r="H157" s="117" t="n"/>
      <c r="I157" s="96" t="inlineStr">
        <is>
          <t>Disney</t>
        </is>
      </c>
      <c r="J157" s="97" t="n">
        <v>2024</v>
      </c>
      <c r="K157" s="35">
        <f>ROW(K157)-1</f>
        <v/>
      </c>
      <c r="L157" s="36" t="b">
        <v>0</v>
      </c>
      <c r="M157" s="98"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7" s="50"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7" s="51" t="inlineStr">
        <is>
          <t>https://image.tmdb.org/t/p/w500/vpnVM9B6NMmQpWeZvzLvDESb2QY.jpg</t>
        </is>
      </c>
      <c r="P157" s="52"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57" s="53" t="inlineStr">
        <is>
          <t>Kelsey Mann</t>
        </is>
      </c>
      <c r="R157" s="54" t="inlineStr">
        <is>
          <t>[{"Source": "Internet Movie Database", "Value": "7.5/10"}, {"Source": "Rotten Tomatoes", "Value": "91%"}, {"Source": "Metacritic", "Value": "73/100"}]</t>
        </is>
      </c>
      <c r="S157" s="55" t="inlineStr">
        <is>
          <t>1,698,863,816</t>
        </is>
      </c>
      <c r="T157" s="56" t="inlineStr">
        <is>
          <t>PG</t>
        </is>
      </c>
      <c r="U157" s="57" t="inlineStr">
        <is>
          <t>97</t>
        </is>
      </c>
      <c r="V157" s="58" t="inlineStr">
        <is>
          <t>{"link": "https://www.themoviedb.org/movie/1022789-inside-out-2/watch?locale=CA",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 s="59" t="inlineStr">
        <is>
          <t>200,000,000</t>
        </is>
      </c>
      <c r="X157" s="35" t="n">
        <v>1022789</v>
      </c>
      <c r="Y157" s="35" t="inlineStr">
        <is>
          <t>[519182, 150540, 533535, 653346, 762441, 786892, 573435, 1001311, 1008409, 718821, 957452, 1084736, 748783, 1029955, 945961, 639720, 974262, 840705, 365177, 1032823]</t>
        </is>
      </c>
      <c r="Z157" s="35" t="inlineStr">
        <is>
          <t>91%</t>
        </is>
      </c>
      <c r="AA157" s="35" t="inlineStr">
        <is>
          <t>7.5/10</t>
        </is>
      </c>
      <c r="AB157" s="35" t="inlineStr">
        <is>
          <t>73/100</t>
        </is>
      </c>
      <c r="AC157" s="35" t="inlineStr">
        <is>
          <t>https://www.youtube.com/embed/u69y5Ie519M</t>
        </is>
      </c>
      <c r="AD157" s="36" t="inlineStr">
        <is>
          <t>US</t>
        </is>
      </c>
      <c r="AE157" s="36" t="n">
        <v>1731215633548</v>
      </c>
    </row>
    <row r="158" ht="14.25" customHeight="1" s="144">
      <c r="A158" s="93" t="inlineStr">
        <is>
          <t>Zootopia</t>
        </is>
      </c>
      <c r="B158" s="94" t="n">
        <v>92</v>
      </c>
      <c r="C158" s="121" t="inlineStr">
        <is>
          <t>Disney Animation</t>
        </is>
      </c>
      <c r="D158" s="28" t="n"/>
      <c r="E158" s="95" t="inlineStr">
        <is>
          <t>Animated</t>
        </is>
      </c>
      <c r="F158" s="114" t="n"/>
      <c r="G158" s="31" t="n"/>
      <c r="H158" s="117" t="n"/>
      <c r="I158" s="96" t="inlineStr">
        <is>
          <t>Disney</t>
        </is>
      </c>
      <c r="J158" s="97" t="n">
        <v>2016</v>
      </c>
      <c r="K158" s="35">
        <f>ROW(K158)-1</f>
        <v/>
      </c>
      <c r="L158" s="36" t="b">
        <v>0</v>
      </c>
      <c r="M158" s="98" t="n"/>
      <c r="N158" s="38" t="inlineStr">
        <is>
          <t>Determined to prove herself, Officer Judy Hopps, the first bunny on Zootopia's police force, jumps at the chance to crack her first case - even if it means partnering with scam-artist fox Nick Wilde to solve the mystery.</t>
        </is>
      </c>
      <c r="O158" s="39" t="inlineStr">
        <is>
          <t>https://image.tmdb.org/t/p/w500/hlK0e0wAQ3VLuJcsfIYPvb4JVud.jpg</t>
        </is>
      </c>
      <c r="P158" s="40"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58" s="41" t="inlineStr">
        <is>
          <t>Byron Howard, Rich Moore</t>
        </is>
      </c>
      <c r="R158" s="42" t="inlineStr">
        <is>
          <t>[{"Source": "Internet Movie Database", "Value": "8.0/10"}, {"Source": "Rotten Tomatoes", "Value": "98%"}, {"Source": "Metacritic", "Value": "78/100"}]</t>
        </is>
      </c>
      <c r="S158" s="43" t="inlineStr">
        <is>
          <t>1,023,784,195</t>
        </is>
      </c>
      <c r="T158" s="44" t="inlineStr">
        <is>
          <t>PG</t>
        </is>
      </c>
      <c r="U158" s="45" t="inlineStr">
        <is>
          <t>109</t>
        </is>
      </c>
      <c r="V158" s="46" t="inlineStr">
        <is>
          <t>{"link": "https://www.themoviedb.org/movie/269149-zootopia/watch?locale=CA",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8" s="47" t="inlineStr">
        <is>
          <t>150,000,000</t>
        </is>
      </c>
      <c r="X158" s="35" t="n">
        <v>269149</v>
      </c>
      <c r="Y158" s="35" t="inlineStr">
        <is>
          <t>[150540, 277834, 140300, 293660, 109445, 177572, 127380, 278927, 209112, 105864, 328111, 354912, 211672, 329833, 246655, 333371, 335797, 38757, 258509, 283366]</t>
        </is>
      </c>
      <c r="Z158" s="35" t="inlineStr">
        <is>
          <t>98%</t>
        </is>
      </c>
      <c r="AA158" s="35" t="inlineStr">
        <is>
          <t>8.0/10</t>
        </is>
      </c>
      <c r="AB158" s="35" t="inlineStr">
        <is>
          <t>78/100</t>
        </is>
      </c>
      <c r="AC158" s="35" t="inlineStr">
        <is>
          <t>https://www.youtube.com/embed/jWM0ct-OLsM</t>
        </is>
      </c>
      <c r="AD158" s="36" t="inlineStr">
        <is>
          <t>US</t>
        </is>
      </c>
      <c r="AE158" s="36" t="n">
        <v>1731215633548</v>
      </c>
    </row>
    <row r="159" ht="14.25" customHeight="1" s="144">
      <c r="A159" s="93" t="inlineStr">
        <is>
          <t>Wall·E</t>
        </is>
      </c>
      <c r="B159" s="94" t="n">
        <v>92</v>
      </c>
      <c r="C159" s="121" t="inlineStr">
        <is>
          <t>Pixar</t>
        </is>
      </c>
      <c r="D159" s="28" t="n"/>
      <c r="E159" s="95" t="inlineStr">
        <is>
          <t>Animated</t>
        </is>
      </c>
      <c r="F159" s="114" t="n"/>
      <c r="G159" s="31" t="n"/>
      <c r="H159" s="117" t="n"/>
      <c r="I159" s="96" t="inlineStr">
        <is>
          <t>Disney</t>
        </is>
      </c>
      <c r="J159" s="97" t="n">
        <v>2008</v>
      </c>
      <c r="K159" s="35">
        <f>ROW(K159)-1</f>
        <v/>
      </c>
      <c r="L159" s="36" t="b">
        <v>0</v>
      </c>
      <c r="M159" s="98" t="n"/>
      <c r="N159" s="38"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59" s="39" t="inlineStr">
        <is>
          <t>https://image.tmdb.org/t/p/w500/hbhFnRzzg6ZDmm8YAmxBnQpQIPh.jpg</t>
        </is>
      </c>
      <c r="P159" s="40"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59" s="41" t="inlineStr">
        <is>
          <t>Andrew Stanton</t>
        </is>
      </c>
      <c r="R159" s="42" t="inlineStr">
        <is>
          <t>[{"Source": "Internet Movie Database", "Value": "8.4/10"}, {"Source": "Rotten Tomatoes", "Value": "95%"}, {"Source": "Metacritic", "Value": "95/100"}]</t>
        </is>
      </c>
      <c r="S159" s="43" t="inlineStr">
        <is>
          <t>521,311,860</t>
        </is>
      </c>
      <c r="T159" s="44" t="inlineStr">
        <is>
          <t>G</t>
        </is>
      </c>
      <c r="U159" s="45" t="inlineStr">
        <is>
          <t>98</t>
        </is>
      </c>
      <c r="V159" s="46" t="inlineStr">
        <is>
          <t>{"link": "https://www.themoviedb.org/movie/10681-wall-e/watch?locale=CA",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9" s="47" t="inlineStr">
        <is>
          <t>180,000,000</t>
        </is>
      </c>
      <c r="X159" s="35" t="n">
        <v>10681</v>
      </c>
      <c r="Y159" s="35" t="inlineStr">
        <is>
          <t>[14160, 2062, 585, 10193, 953, 600, 8587, 286217, 12, 9928, 13183, 12429, 8909, 10191, 566525, 2048, 62177, 9806, 9502, 920]</t>
        </is>
      </c>
      <c r="Z159" s="35" t="inlineStr">
        <is>
          <t>95%</t>
        </is>
      </c>
      <c r="AA159" s="35" t="inlineStr">
        <is>
          <t>8.4/10</t>
        </is>
      </c>
      <c r="AB159" s="35" t="inlineStr">
        <is>
          <t>95/100</t>
        </is>
      </c>
      <c r="AC159" s="35" t="inlineStr">
        <is>
          <t>https://www.youtube.com/embed/Tbr_L9Gap_M</t>
        </is>
      </c>
      <c r="AD159" s="36" t="inlineStr">
        <is>
          <t>US</t>
        </is>
      </c>
      <c r="AE159" s="36" t="n">
        <v>1731215633548</v>
      </c>
    </row>
    <row r="160" ht="14.25" customHeight="1" s="144">
      <c r="A160" s="93" t="inlineStr">
        <is>
          <t>The Unbearable Weight of Massive Talent</t>
        </is>
      </c>
      <c r="B160" s="94" t="n">
        <v>92</v>
      </c>
      <c r="C160" s="121" t="n"/>
      <c r="D160" s="28" t="n"/>
      <c r="E160" s="95" t="inlineStr">
        <is>
          <t>Comedy</t>
        </is>
      </c>
      <c r="F160" s="114" t="inlineStr">
        <is>
          <t>Action</t>
        </is>
      </c>
      <c r="G160" s="31" t="n"/>
      <c r="H160" s="117" t="n"/>
      <c r="I160" s="96" t="inlineStr">
        <is>
          <t>Lionsgate</t>
        </is>
      </c>
      <c r="J160" s="97" t="n">
        <v>2022</v>
      </c>
      <c r="K160" s="35">
        <f>ROW(K160)-1</f>
        <v/>
      </c>
      <c r="L160" s="36" t="b">
        <v>0</v>
      </c>
      <c r="M160" s="98" t="inlineStr">
        <is>
          <t>A movie that crosses genres, with hilarious jokes, tense action and good drama. Great performances from Pascal and Cage.</t>
        </is>
      </c>
      <c r="N160" s="50"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60" s="51" t="inlineStr">
        <is>
          <t>https://image.tmdb.org/t/p/w500/aqhLeieyTpTUKPOfZ3jzo2La0Mq.jpg</t>
        </is>
      </c>
      <c r="P160" s="52"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60" s="53" t="inlineStr">
        <is>
          <t>Tom Gormican</t>
        </is>
      </c>
      <c r="R160" s="60" t="inlineStr">
        <is>
          <t>[{"Source": "Internet Movie Database", "Value": "7.0/10"}, {"Source": "Rotten Tomatoes", "Value": "87%"}, {"Source": "Metacritic", "Value": "68/100"}]</t>
        </is>
      </c>
      <c r="S160" s="61" t="inlineStr">
        <is>
          <t>29,116,320</t>
        </is>
      </c>
      <c r="T160" s="56" t="inlineStr">
        <is>
          <t>R</t>
        </is>
      </c>
      <c r="U160" s="57" t="inlineStr">
        <is>
          <t>107</t>
        </is>
      </c>
      <c r="V160" s="58" t="inlineStr">
        <is>
          <t>{"link": "https://www.themoviedb.org/movie/648579-the-unbearable-weight-of-massive-talent/watch?locale=CA", "flatrate": [{"logo_path": "/cQjWvOiKRPeSuWRNGegcBjyqVbR.jpg", "provider_id": 469, "provider_name": "Club Illico", "display_priority": 54},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 s="62" t="inlineStr">
        <is>
          <t>30,000,000</t>
        </is>
      </c>
      <c r="X160" s="35" t="n">
        <v>648579</v>
      </c>
      <c r="Y160" s="35" t="inlineStr">
        <is>
          <t>[581644, 643586, 420821, 523638, 667739, 615469, 771077, 787752, 661231, 632617, 833384, 913823, 952217, 842485, 416160, 1054698, 1063453, 765119, 491037, 627070]</t>
        </is>
      </c>
      <c r="Z160" s="35" t="inlineStr">
        <is>
          <t>87%</t>
        </is>
      </c>
      <c r="AA160" s="35" t="inlineStr">
        <is>
          <t>7.0/10</t>
        </is>
      </c>
      <c r="AB160" s="35" t="inlineStr">
        <is>
          <t>68/100</t>
        </is>
      </c>
      <c r="AC160" s="35" t="inlineStr">
        <is>
          <t>https://www.youtube.com/embed/CKTRbKch2K4</t>
        </is>
      </c>
      <c r="AD160" s="36" t="inlineStr">
        <is>
          <t>US</t>
        </is>
      </c>
      <c r="AE160" s="36" t="n">
        <v>1731215633548</v>
      </c>
    </row>
    <row r="161" ht="14.25" customHeight="1" s="144">
      <c r="A161" s="93" t="inlineStr">
        <is>
          <t>Shrek 2</t>
        </is>
      </c>
      <c r="B161" s="94" t="n">
        <v>92</v>
      </c>
      <c r="C161" s="121" t="inlineStr">
        <is>
          <t>Shrek</t>
        </is>
      </c>
      <c r="D161" s="28" t="n"/>
      <c r="E161" s="95" t="inlineStr">
        <is>
          <t>Animated</t>
        </is>
      </c>
      <c r="F161" s="114" t="inlineStr">
        <is>
          <t>Princess</t>
        </is>
      </c>
      <c r="G161" s="31" t="n"/>
      <c r="H161" s="117" t="n"/>
      <c r="I161" s="96" t="inlineStr">
        <is>
          <t>Dreamworks</t>
        </is>
      </c>
      <c r="J161" s="97" t="n">
        <v>2004</v>
      </c>
      <c r="K161" s="35">
        <f>ROW(K161)-1</f>
        <v/>
      </c>
      <c r="L161" s="36" t="b">
        <v>0</v>
      </c>
      <c r="M161" s="98" t="n"/>
      <c r="N161" s="50"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61" s="51" t="inlineStr">
        <is>
          <t>https://image.tmdb.org/t/p/w500/2yYP0PQjG8zVqturh1BAqu2Tixl.jpg</t>
        </is>
      </c>
      <c r="P161" s="52"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61" s="53" t="inlineStr">
        <is>
          <t>Conrad Vernon, Kelly Asbury, Andrew Adamson</t>
        </is>
      </c>
      <c r="R161" s="60" t="inlineStr">
        <is>
          <t>[{"Source": "Internet Movie Database", "Value": "7.4/10"}, {"Source": "Rotten Tomatoes", "Value": "89%"}, {"Source": "Metacritic", "Value": "75/100"}]</t>
        </is>
      </c>
      <c r="S161" s="61" t="inlineStr">
        <is>
          <t>935,454,538</t>
        </is>
      </c>
      <c r="T161" s="56" t="inlineStr">
        <is>
          <t>PG</t>
        </is>
      </c>
      <c r="U161" s="57" t="inlineStr">
        <is>
          <t>92</t>
        </is>
      </c>
      <c r="V161" s="58" t="inlineStr">
        <is>
          <t>{"link": "https://www.themoviedb.org/movie/809-shrek-2/watch?locale=CA",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 s="62" t="inlineStr">
        <is>
          <t>150,000,000</t>
        </is>
      </c>
      <c r="X161" s="35" t="n">
        <v>809</v>
      </c>
      <c r="Y161" s="35" t="inlineStr">
        <is>
          <t>[810, 10192, 808, 13394, 9502, 953, 862, 10555, 2062, 425, 950, 652, 558, 18947, 10144, 310, 954, 6637, 10708, 1593]</t>
        </is>
      </c>
      <c r="Z161" s="35" t="inlineStr">
        <is>
          <t>89%</t>
        </is>
      </c>
      <c r="AA161" s="35" t="inlineStr">
        <is>
          <t>7.4/10</t>
        </is>
      </c>
      <c r="AB161" s="35" t="inlineStr">
        <is>
          <t>75/100</t>
        </is>
      </c>
      <c r="AC161" s="35" t="inlineStr">
        <is>
          <t>https://www.youtube.com/embed/iuNghO1XsHI</t>
        </is>
      </c>
      <c r="AD161" s="36" t="inlineStr">
        <is>
          <t>US</t>
        </is>
      </c>
      <c r="AE161" s="36" t="n">
        <v>1731215633548</v>
      </c>
    </row>
    <row r="162" ht="14.25" customHeight="1" s="144">
      <c r="A162" s="93" t="inlineStr">
        <is>
          <t>Us</t>
        </is>
      </c>
      <c r="B162" s="94" t="n">
        <v>92</v>
      </c>
      <c r="C162" s="121" t="inlineStr">
        <is>
          <t>Blumhouse</t>
        </is>
      </c>
      <c r="D162" s="28" t="n"/>
      <c r="E162" s="95" t="inlineStr">
        <is>
          <t>Horror</t>
        </is>
      </c>
      <c r="F162" s="114" t="n"/>
      <c r="G162" s="31" t="n"/>
      <c r="H162" s="117" t="n"/>
      <c r="I162" s="96" t="inlineStr">
        <is>
          <t>Universal Pictures</t>
        </is>
      </c>
      <c r="J162" s="97" t="n">
        <v>2019</v>
      </c>
      <c r="K162" s="35">
        <f>ROW(K162)-1</f>
        <v/>
      </c>
      <c r="L162" s="36" t="b">
        <v>0</v>
      </c>
      <c r="M162" s="9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2" s="38" t="inlineStr">
        <is>
          <t>Husband and wife Gabe and Adelaide Wilson take their kids to their beach house expecting to unplug and unwind with friends. But as night descends, their serenity turns to tension and chaos when some shocking visitors arrive uninvited.</t>
        </is>
      </c>
      <c r="O162" s="39" t="inlineStr">
        <is>
          <t>https://image.tmdb.org/t/p/w500/ux2dU1jQ2ACIMShzB3yP93Udpzc.jpg</t>
        </is>
      </c>
      <c r="P162" s="40"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2" s="41" t="inlineStr">
        <is>
          <t>Jordan Peele</t>
        </is>
      </c>
      <c r="R162" s="42" t="inlineStr">
        <is>
          <t>[{"Source": "Internet Movie Database", "Value": "6.8/10"}, {"Source": "Rotten Tomatoes", "Value": "93%"}, {"Source": "Metacritic", "Value": "81/100"}]</t>
        </is>
      </c>
      <c r="S162" s="43" t="inlineStr">
        <is>
          <t>256,067,149</t>
        </is>
      </c>
      <c r="T162" s="44" t="inlineStr">
        <is>
          <t>R</t>
        </is>
      </c>
      <c r="U162" s="45" t="inlineStr">
        <is>
          <t>116</t>
        </is>
      </c>
      <c r="V162" s="46"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 s="47" t="inlineStr">
        <is>
          <t>20,000,000</t>
        </is>
      </c>
      <c r="X162" s="35" t="n">
        <v>458723</v>
      </c>
      <c r="Y162" s="35" t="inlineStr">
        <is>
          <t>[157433, 532671, 419430, 287947, 329996, 450465, 299537, 106006, 493922, 399361, 502416, 512196, 522681, 447404, 429197, 480414, 529962, 400650, 471506, 463684]</t>
        </is>
      </c>
      <c r="Z162" s="35" t="inlineStr">
        <is>
          <t>93%</t>
        </is>
      </c>
      <c r="AA162" s="35" t="inlineStr">
        <is>
          <t>6.8/10</t>
        </is>
      </c>
      <c r="AB162" s="35" t="inlineStr">
        <is>
          <t>81/100</t>
        </is>
      </c>
      <c r="AC162" s="35" t="inlineStr">
        <is>
          <t>https://www.youtube.com/embed/hNCmb-4oXJA</t>
        </is>
      </c>
      <c r="AD162" s="36" t="inlineStr">
        <is>
          <t>US</t>
        </is>
      </c>
      <c r="AE162" s="36" t="n">
        <v>1731215633548</v>
      </c>
    </row>
    <row r="163" ht="14.25" customHeight="1" s="144">
      <c r="A163" s="93" t="inlineStr">
        <is>
          <t>Austin Powers: International Man of Mystery</t>
        </is>
      </c>
      <c r="B163" s="94" t="n">
        <v>92</v>
      </c>
      <c r="C163" s="121" t="inlineStr">
        <is>
          <t>Austin Powers</t>
        </is>
      </c>
      <c r="D163" s="28" t="n"/>
      <c r="E163" s="95" t="inlineStr">
        <is>
          <t>Comedy</t>
        </is>
      </c>
      <c r="F163" s="114" t="inlineStr">
        <is>
          <t>Parody</t>
        </is>
      </c>
      <c r="G163" s="31" t="n"/>
      <c r="H163" s="117" t="n"/>
      <c r="I163" s="96" t="inlineStr">
        <is>
          <t>New Line Cinema</t>
        </is>
      </c>
      <c r="J163" s="97" t="n">
        <v>1997</v>
      </c>
      <c r="K163" s="35">
        <f>ROW(K163)-1</f>
        <v/>
      </c>
      <c r="L163" s="36" t="b">
        <v>0</v>
      </c>
      <c r="M163" s="9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3" s="50"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3" s="51" t="inlineStr">
        <is>
          <t>https://image.tmdb.org/t/p/w500/5uD4dxNX8JKFjWKYMHyOsqhi5pN.jpg</t>
        </is>
      </c>
      <c r="P163" s="52"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3" s="53" t="inlineStr">
        <is>
          <t>Jay Roach</t>
        </is>
      </c>
      <c r="R163" s="60" t="inlineStr">
        <is>
          <t>[{"Source": "Internet Movie Database", "Value": "7.0/10"}, {"Source": "Rotten Tomatoes", "Value": "73%"}, {"Source": "Metacritic", "Value": "51/100"}]</t>
        </is>
      </c>
      <c r="S163" s="55" t="inlineStr">
        <is>
          <t>67,711,748</t>
        </is>
      </c>
      <c r="T163" s="56" t="inlineStr">
        <is>
          <t>PG-13</t>
        </is>
      </c>
      <c r="U163" s="57" t="inlineStr">
        <is>
          <t>94</t>
        </is>
      </c>
      <c r="V163" s="58"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3" s="59" t="inlineStr">
        <is>
          <t>16,500,000</t>
        </is>
      </c>
      <c r="X163" s="35" t="n">
        <v>816</v>
      </c>
      <c r="Y163" s="35" t="inlineStr">
        <is>
          <t>[817, 818, 8872, 2058, 9429, 9304, 20483, 7501, 31648, 13981, 12277, 42674, 22692, 12538, 606562, 43838, 13778, 10442, 53246, 3396]</t>
        </is>
      </c>
      <c r="Z163" s="35" t="inlineStr">
        <is>
          <t>73%</t>
        </is>
      </c>
      <c r="AA163" s="35" t="inlineStr">
        <is>
          <t>7.0/10</t>
        </is>
      </c>
      <c r="AB163" s="35" t="inlineStr">
        <is>
          <t>51/100</t>
        </is>
      </c>
      <c r="AC163" s="35" t="inlineStr">
        <is>
          <t>https://www.youtube.com/embed/9HGy-c4_xFg</t>
        </is>
      </c>
      <c r="AD163" s="36" t="inlineStr">
        <is>
          <t>US</t>
        </is>
      </c>
      <c r="AE163" s="36" t="n">
        <v>1731215633548</v>
      </c>
    </row>
    <row r="164" ht="14.25" customHeight="1" s="144">
      <c r="A164" s="93" t="inlineStr">
        <is>
          <t>Nosferatu</t>
        </is>
      </c>
      <c r="B164" s="94" t="n">
        <v>92</v>
      </c>
      <c r="C164" s="121" t="n"/>
      <c r="D164" s="28" t="n"/>
      <c r="E164" s="95" t="inlineStr">
        <is>
          <t>Horror</t>
        </is>
      </c>
      <c r="F164" s="114" t="n"/>
      <c r="G164" s="31" t="n"/>
      <c r="H164" s="117" t="n"/>
      <c r="I164" s="96" t="inlineStr">
        <is>
          <t>Focus Features</t>
        </is>
      </c>
      <c r="J164" s="97" t="n">
        <v>2024</v>
      </c>
      <c r="K164" s="35">
        <f>ROW(K164)-1</f>
        <v/>
      </c>
      <c r="L164" s="36" t="b">
        <v>0</v>
      </c>
      <c r="M164" s="98"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4" s="81" t="inlineStr">
        <is>
          <t>A gothic tale of obsession between a haunted young woman and the terrifying vampire infatuated with her, causing untold horror in its wake.</t>
        </is>
      </c>
      <c r="O164" s="82" t="inlineStr">
        <is>
          <t>https://image.tmdb.org/t/p/w500/5qGIxdEO841C0tdY8vOdLoRVrr0.jpg</t>
        </is>
      </c>
      <c r="P164" s="83"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64" s="84" t="inlineStr">
        <is>
          <t>Robert Eggers</t>
        </is>
      </c>
      <c r="R164" s="85" t="inlineStr">
        <is>
          <t>[{"Source": "Internet Movie Database", "Value": "7.3/10"}, {"Source": "Rotten Tomatoes", "Value": "84%"}, {"Source": "Metacritic", "Value": "78/100"}]</t>
        </is>
      </c>
      <c r="S164" s="86" t="inlineStr">
        <is>
          <t>180,928,503</t>
        </is>
      </c>
      <c r="T164" s="87" t="inlineStr">
        <is>
          <t>R</t>
        </is>
      </c>
      <c r="U164" s="88" t="inlineStr">
        <is>
          <t>133</t>
        </is>
      </c>
      <c r="V164" s="89"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4" s="62" t="inlineStr">
        <is>
          <t>50,000,000</t>
        </is>
      </c>
      <c r="X164" s="35" t="n">
        <v>426063</v>
      </c>
      <c r="Y164" s="35" t="inlineStr">
        <is>
          <t>[1013850, 1097549, 1232827, 710295, 940139, 939243, 839033, 974576, 1038263, 661539, 1138194, 1299046, 933260, 1064213, 402431, 974950, 822119, 970450, 1114894, 1100099]</t>
        </is>
      </c>
      <c r="Z164" s="35" t="inlineStr">
        <is>
          <t>84%</t>
        </is>
      </c>
      <c r="AA164" s="35" t="inlineStr">
        <is>
          <t>7.3/10</t>
        </is>
      </c>
      <c r="AB164" s="35" t="inlineStr">
        <is>
          <t>78/100</t>
        </is>
      </c>
      <c r="AC164" s="35" t="inlineStr">
        <is>
          <t>https://www.youtube.com/embed/nulvWqYUM8k</t>
        </is>
      </c>
      <c r="AD164" s="36" t="inlineStr">
        <is>
          <t>US</t>
        </is>
      </c>
      <c r="AE164" s="36" t="inlineStr">
        <is>
          <t>1736749189911</t>
        </is>
      </c>
    </row>
    <row r="165" ht="14.25" customHeight="1" s="144">
      <c r="A165" s="93" t="inlineStr">
        <is>
          <t>X-Men Days of Future Past</t>
        </is>
      </c>
      <c r="B165" s="94" t="n">
        <v>92</v>
      </c>
      <c r="C165" s="121" t="inlineStr">
        <is>
          <t>Marvel</t>
        </is>
      </c>
      <c r="D165" s="28" t="inlineStr">
        <is>
          <t>X-Men</t>
        </is>
      </c>
      <c r="E165" s="95" t="inlineStr">
        <is>
          <t>Comic Book</t>
        </is>
      </c>
      <c r="F165" s="114" t="n"/>
      <c r="G165" s="31" t="n"/>
      <c r="H165" s="117" t="n"/>
      <c r="I165" s="96" t="inlineStr">
        <is>
          <t>20th Century Studios</t>
        </is>
      </c>
      <c r="J165" s="97" t="n">
        <v>2014</v>
      </c>
      <c r="K165" s="35">
        <f>ROW(K165)-1</f>
        <v/>
      </c>
      <c r="L165" s="36" t="b">
        <v>0</v>
      </c>
      <c r="M165" s="98" t="n"/>
      <c r="N165" s="38" t="inlineStr">
        <is>
          <t>The ultimate X-Men ensemble fights a war for the survival of the species across two time periods as they join forces with their younger selves in an epic battle that must change the past – to save our future.</t>
        </is>
      </c>
      <c r="O165" s="39" t="inlineStr">
        <is>
          <t>https://image.tmdb.org/t/p/w500/tYfijzolzgoMOtegh1Y7j2Enorg.jpg</t>
        </is>
      </c>
      <c r="P165" s="40"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5" s="41" t="inlineStr">
        <is>
          <t>Bryan Singer</t>
        </is>
      </c>
      <c r="R165" s="42" t="inlineStr">
        <is>
          <t>[{"Source": "Internet Movie Database", "Value": "7.9/10"}, {"Source": "Rotten Tomatoes", "Value": "90%"}, {"Source": "Metacritic", "Value": "75/100"}]</t>
        </is>
      </c>
      <c r="S165" s="43" t="inlineStr">
        <is>
          <t>747,862,775</t>
        </is>
      </c>
      <c r="T165" s="44" t="inlineStr">
        <is>
          <t>PG-13</t>
        </is>
      </c>
      <c r="U165" s="45" t="inlineStr">
        <is>
          <t>132</t>
        </is>
      </c>
      <c r="V165" s="46"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5" s="47" t="inlineStr">
        <is>
          <t>250,000,000</t>
        </is>
      </c>
      <c r="X165" s="35" t="n">
        <v>127585</v>
      </c>
      <c r="Y165" s="35" t="inlineStr">
        <is>
          <t>[246655, 49538, 36657, 124905, 100402, 102382, 76170, 36668, 137113, 2080, 118340, 102651, 36658, 91314, 157350, 177572, 320288, 293660, 271110, 184315]</t>
        </is>
      </c>
      <c r="Z165" s="35" t="inlineStr">
        <is>
          <t>90%</t>
        </is>
      </c>
      <c r="AA165" s="35" t="inlineStr">
        <is>
          <t>7.9/10</t>
        </is>
      </c>
      <c r="AB165" s="35" t="inlineStr">
        <is>
          <t>75/100</t>
        </is>
      </c>
      <c r="AC165" s="35" t="inlineStr">
        <is>
          <t>https://www.youtube.com/embed/gsjtg7m1MMM</t>
        </is>
      </c>
      <c r="AD165" s="36" t="inlineStr">
        <is>
          <t>US</t>
        </is>
      </c>
      <c r="AE165" s="36" t="n">
        <v>1731215633548</v>
      </c>
    </row>
    <row r="166" ht="14.25" customHeight="1" s="144">
      <c r="A166" s="93" t="inlineStr">
        <is>
          <t>Sorry to Bother You</t>
        </is>
      </c>
      <c r="B166" s="94" t="n">
        <v>92</v>
      </c>
      <c r="C166" s="121" t="n"/>
      <c r="D166" s="28" t="n"/>
      <c r="E166" s="95" t="inlineStr">
        <is>
          <t>Dramedy</t>
        </is>
      </c>
      <c r="F166" s="114" t="n"/>
      <c r="G166" s="31" t="n"/>
      <c r="H166" s="117" t="n"/>
      <c r="I166" s="96" t="inlineStr">
        <is>
          <t>Annapurna Pictures</t>
        </is>
      </c>
      <c r="J166" s="97" t="n">
        <v>2018</v>
      </c>
      <c r="K166" s="35">
        <f>ROW(K166)-1</f>
        <v/>
      </c>
      <c r="L166" s="36" t="b">
        <v>0</v>
      </c>
      <c r="M166" s="98" t="n"/>
      <c r="N166" s="38" t="inlineStr">
        <is>
          <t>In an alternate present-day version of Oakland, black telemarketer Cassius Green discovers a magical key to professional success – which propels him into a macabre universe.</t>
        </is>
      </c>
      <c r="O166" s="39" t="inlineStr">
        <is>
          <t>https://image.tmdb.org/t/p/w500/peTl1V04E9ppvhgvNmSX0r2ALqO.jpg</t>
        </is>
      </c>
      <c r="P166" s="40"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66" s="41" t="inlineStr">
        <is>
          <t>Boots Riley</t>
        </is>
      </c>
      <c r="R166" s="42" t="inlineStr">
        <is>
          <t>[{"Source": "Internet Movie Database", "Value": "6.9/10"}, {"Source": "Rotten Tomatoes", "Value": "93%"}, {"Source": "Metacritic", "Value": "78/100"}]</t>
        </is>
      </c>
      <c r="S166" s="74" t="inlineStr">
        <is>
          <t>18,200,000</t>
        </is>
      </c>
      <c r="T166" s="75" t="inlineStr">
        <is>
          <t>R</t>
        </is>
      </c>
      <c r="U166" s="76" t="inlineStr">
        <is>
          <t>112</t>
        </is>
      </c>
      <c r="V166" s="46"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66" s="47" t="inlineStr">
        <is>
          <t>3,200,000</t>
        </is>
      </c>
      <c r="X166" s="35" t="n">
        <v>424781</v>
      </c>
      <c r="Y166" s="35" t="inlineStr">
        <is>
          <t>[489925, 397805, 490003, 369523, 508003, 489994, 520370, 299782, 39414, 34181, 492258, 542828, 367215, 51022, 373209, 450438, 468703, 11534, 401410, 489930]</t>
        </is>
      </c>
      <c r="Z166" s="35" t="inlineStr">
        <is>
          <t>93%</t>
        </is>
      </c>
      <c r="AA166" s="35" t="inlineStr">
        <is>
          <t>6.9/10</t>
        </is>
      </c>
      <c r="AB166" s="35" t="inlineStr">
        <is>
          <t>78/100</t>
        </is>
      </c>
      <c r="AC166" s="35" t="inlineStr">
        <is>
          <t>https://www.youtube.com/embed/XeISaoQDh2g</t>
        </is>
      </c>
      <c r="AD166" s="36" t="inlineStr">
        <is>
          <t>US</t>
        </is>
      </c>
      <c r="AE166" s="36" t="n">
        <v>1731215633548</v>
      </c>
    </row>
    <row r="167" ht="14.25" customHeight="1" s="144">
      <c r="A167" s="93" t="inlineStr">
        <is>
          <t>Spider-Man: Homecoming</t>
        </is>
      </c>
      <c r="B167" s="94" t="n">
        <v>92</v>
      </c>
      <c r="C167" s="121" t="inlineStr">
        <is>
          <t>Marvel</t>
        </is>
      </c>
      <c r="D167" s="28" t="inlineStr">
        <is>
          <t>MCU</t>
        </is>
      </c>
      <c r="E167" s="95" t="inlineStr">
        <is>
          <t>Comic Book</t>
        </is>
      </c>
      <c r="F167" s="114" t="n"/>
      <c r="G167" s="31" t="n"/>
      <c r="H167" s="117" t="n"/>
      <c r="I167" s="96" t="inlineStr">
        <is>
          <t>Disney</t>
        </is>
      </c>
      <c r="J167" s="97" t="n">
        <v>2017</v>
      </c>
      <c r="K167" s="35">
        <f>ROW(K167)-1</f>
        <v/>
      </c>
      <c r="L167" s="36" t="b">
        <v>0</v>
      </c>
      <c r="M167" s="98" t="n"/>
      <c r="N167" s="38"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7" s="39" t="inlineStr">
        <is>
          <t>https://image.tmdb.org/t/p/w500/c24sv2weTHPsmDa7jEMN0m2P3RT.jpg</t>
        </is>
      </c>
      <c r="P167" s="40"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67" s="41" t="inlineStr">
        <is>
          <t>Jon Watts</t>
        </is>
      </c>
      <c r="R167" s="42" t="inlineStr">
        <is>
          <t>[{"Source": "Internet Movie Database", "Value": "7.4/10"}, {"Source": "Rotten Tomatoes", "Value": "92%"}, {"Source": "Metacritic", "Value": "73/100"}]</t>
        </is>
      </c>
      <c r="S167" s="43" t="inlineStr">
        <is>
          <t>880,166,924</t>
        </is>
      </c>
      <c r="T167" s="44" t="inlineStr">
        <is>
          <t>PG-13</t>
        </is>
      </c>
      <c r="U167" s="45" t="inlineStr">
        <is>
          <t>133</t>
        </is>
      </c>
      <c r="V167" s="46"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7" s="47" t="inlineStr">
        <is>
          <t>175,000,000</t>
        </is>
      </c>
      <c r="X167" s="35" t="n">
        <v>315635</v>
      </c>
      <c r="Y167" s="35" t="inlineStr">
        <is>
          <t>[429617, 284053, 283995, 297762, 559, 281338, 284052, 271110, 335988, 1930, 284054, 557, 324857, 263115, 102382, 339403, 374720, 141052, 299536, 324852]</t>
        </is>
      </c>
      <c r="Z167" s="35" t="inlineStr">
        <is>
          <t>92%</t>
        </is>
      </c>
      <c r="AA167" s="35" t="inlineStr">
        <is>
          <t>7.4/10</t>
        </is>
      </c>
      <c r="AB167" s="35" t="inlineStr">
        <is>
          <t>73/100</t>
        </is>
      </c>
      <c r="AC167" s="35" t="inlineStr">
        <is>
          <t>https://www.youtube.com/embed/xEvV3OsE2WM</t>
        </is>
      </c>
      <c r="AD167" s="36" t="inlineStr">
        <is>
          <t>US</t>
        </is>
      </c>
      <c r="AE167" s="36" t="n">
        <v>1731215633548</v>
      </c>
    </row>
    <row r="168" ht="14.25" customHeight="1" s="144">
      <c r="A168" s="93" t="inlineStr">
        <is>
          <t>How to Train Your Dragon</t>
        </is>
      </c>
      <c r="B168" s="94" t="n">
        <v>92</v>
      </c>
      <c r="C168" s="121" t="inlineStr">
        <is>
          <t>How to Train Your Dragon</t>
        </is>
      </c>
      <c r="D168" s="28" t="n"/>
      <c r="E168" s="95" t="inlineStr">
        <is>
          <t>Animated</t>
        </is>
      </c>
      <c r="F168" s="114" t="n"/>
      <c r="G168" s="31" t="n"/>
      <c r="H168" s="117" t="n"/>
      <c r="I168" s="96" t="inlineStr">
        <is>
          <t>Dreamworks</t>
        </is>
      </c>
      <c r="J168" s="97" t="n">
        <v>2010</v>
      </c>
      <c r="K168" s="35">
        <f>ROW(K168)-1</f>
        <v/>
      </c>
      <c r="L168" s="36" t="b">
        <v>1</v>
      </c>
      <c r="M168" s="98" t="inlineStr">
        <is>
          <t>Really fun movie, a good story and mostly likable characters. Some of the conflicts are frustrating and feel reminiscent of other movies we have seen before, but this is easy to overlook given the nice animation, good humor and well done action.</t>
        </is>
      </c>
      <c r="N168" s="50"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8" s="51" t="inlineStr">
        <is>
          <t>https://image.tmdb.org/t/p/w500/92olhXYaIX6lvB8jwFz4OSfPaKq.jpg</t>
        </is>
      </c>
      <c r="P168" s="52" t="inlineStr">
        <is>
          <t>Jay Baruchel, Gerard Butler, Craig Ferguson, America Ferrera, Jonah Hill, Christopher Mintz-Plasse, T.J. Miller, Kristen Wiig, Robin Atkin Downes, Philip McGrade, Kieron Elliott, Ashley Jensen, David Tennant</t>
        </is>
      </c>
      <c r="Q168" s="53" t="inlineStr">
        <is>
          <t>Chris Sanders, Dean DeBlois</t>
        </is>
      </c>
      <c r="R168" s="54" t="inlineStr">
        <is>
          <t>[{"Source": "Internet Movie Database", "Value": "8.1/10"}, {"Source": "Rotten Tomatoes", "Value": "99%"}, {"Source": "Metacritic", "Value": "75/100"}]</t>
        </is>
      </c>
      <c r="S168" s="55" t="inlineStr">
        <is>
          <t>495,141,736</t>
        </is>
      </c>
      <c r="T168" s="56" t="inlineStr">
        <is>
          <t>PG</t>
        </is>
      </c>
      <c r="U168" s="57" t="inlineStr">
        <is>
          <t>98</t>
        </is>
      </c>
      <c r="V168" s="58" t="inlineStr">
        <is>
          <t>{"link": "https://www.themoviedb.org/movie/10191-how-to-train-your-dragon/watch?locale=CA",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8" s="59" t="inlineStr">
        <is>
          <t>165,000,000</t>
        </is>
      </c>
      <c r="X168" s="35" t="n">
        <v>10191</v>
      </c>
      <c r="Y168" s="35" t="inlineStr">
        <is>
          <t>[82702, 166428, 585, 82690, 12155, 38757, 425, 562, 20352, 537056, 2080, 920, 14160, 10198, 2062, 953, 11257, 16996, 10193, 11324]</t>
        </is>
      </c>
      <c r="Z168" s="35" t="inlineStr">
        <is>
          <t>99%</t>
        </is>
      </c>
      <c r="AA168" s="35" t="inlineStr">
        <is>
          <t>8.1/10</t>
        </is>
      </c>
      <c r="AB168" s="35" t="inlineStr">
        <is>
          <t>75/100</t>
        </is>
      </c>
      <c r="AC168" s="35" t="inlineStr">
        <is>
          <t>https://www.youtube.com/embed/KZtbJ_I9IFM</t>
        </is>
      </c>
      <c r="AD168" s="36" t="inlineStr">
        <is>
          <t>US</t>
        </is>
      </c>
      <c r="AE168" s="36" t="n">
        <v>1731215633548</v>
      </c>
    </row>
    <row r="169" ht="14.25" customHeight="1" s="144">
      <c r="A169" s="93" t="inlineStr">
        <is>
          <t>The Wizard of Oz</t>
        </is>
      </c>
      <c r="B169" s="94" t="n">
        <v>92</v>
      </c>
      <c r="C169" s="121" t="inlineStr">
        <is>
          <t>The Wizard of Oz</t>
        </is>
      </c>
      <c r="D169" s="28" t="n"/>
      <c r="E169" s="95" t="inlineStr">
        <is>
          <t>Fantasy</t>
        </is>
      </c>
      <c r="F169" s="114" t="inlineStr">
        <is>
          <t>Musical</t>
        </is>
      </c>
      <c r="G169" s="31" t="n"/>
      <c r="H169" s="117" t="n"/>
      <c r="I169" s="96" t="inlineStr">
        <is>
          <t>Amazon MGM Studios</t>
        </is>
      </c>
      <c r="J169" s="97" t="n">
        <v>1939</v>
      </c>
      <c r="K169" s="35">
        <f>ROW(K169)-1</f>
        <v/>
      </c>
      <c r="L169" s="36" t="b">
        <v>0</v>
      </c>
      <c r="M169" s="9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69" s="50"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69" s="51" t="inlineStr">
        <is>
          <t>https://image.tmdb.org/t/p/w500/pfAZFD7I2hxW9HCChTuAzsdE6UX.jpg</t>
        </is>
      </c>
      <c r="P169" s="52"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69" s="53" t="inlineStr">
        <is>
          <t>Victor Fleming</t>
        </is>
      </c>
      <c r="R169" s="54" t="inlineStr">
        <is>
          <t>[{"Source": "Internet Movie Database", "Value": "8.1/10"}, {"Source": "Rotten Tomatoes", "Value": "98%"}, {"Source": "Metacritic", "Value": "92/100"}]</t>
        </is>
      </c>
      <c r="S169" s="55" t="inlineStr">
        <is>
          <t>33,754,967</t>
        </is>
      </c>
      <c r="T169" s="56" t="inlineStr">
        <is>
          <t>G</t>
        </is>
      </c>
      <c r="U169" s="57" t="inlineStr">
        <is>
          <t>102</t>
        </is>
      </c>
      <c r="V169" s="58" t="inlineStr">
        <is>
          <t>{"link": "https://www.themoviedb.org/movie/630-the-wizard-of-oz/watch?locale=CA",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9" s="59" t="inlineStr">
        <is>
          <t>2,777,000</t>
        </is>
      </c>
      <c r="X169" s="35" t="n">
        <v>630</v>
      </c>
      <c r="Y169" s="35" t="inlineStr">
        <is>
          <t>[37719, 770, 252, 10895, 3083, 756, 68728, 15121, 13155, 872, 79697, 10907, 964, 13666, 15, 963, 5503, 289, 433, 1487]</t>
        </is>
      </c>
      <c r="Z169" s="35" t="inlineStr">
        <is>
          <t>98%</t>
        </is>
      </c>
      <c r="AA169" s="35" t="inlineStr">
        <is>
          <t>8.1/10</t>
        </is>
      </c>
      <c r="AB169" s="35" t="inlineStr">
        <is>
          <t>92/100</t>
        </is>
      </c>
      <c r="AC169" s="35" t="inlineStr">
        <is>
          <t>https://www.youtube.com/embed/b_A2twyZevo</t>
        </is>
      </c>
      <c r="AD169" s="36" t="inlineStr">
        <is>
          <t>US</t>
        </is>
      </c>
      <c r="AE169" s="36" t="n">
        <v>1731215633548</v>
      </c>
    </row>
    <row r="170" ht="14.25" customHeight="1" s="144">
      <c r="A170" s="93" t="inlineStr">
        <is>
          <t>It Follows</t>
        </is>
      </c>
      <c r="B170" s="94" t="n">
        <v>92</v>
      </c>
      <c r="C170" s="121" t="n"/>
      <c r="D170" s="28" t="n"/>
      <c r="E170" s="95" t="inlineStr">
        <is>
          <t>Horror</t>
        </is>
      </c>
      <c r="F170" s="114" t="n"/>
      <c r="G170" s="31" t="n"/>
      <c r="H170" s="117" t="n"/>
      <c r="I170" s="96" t="inlineStr">
        <is>
          <t>Lantern Entertainment</t>
        </is>
      </c>
      <c r="J170" s="97" t="n">
        <v>2015</v>
      </c>
      <c r="K170" s="35">
        <f>ROW(K170)-1</f>
        <v/>
      </c>
      <c r="L170" s="36" t="b">
        <v>0</v>
      </c>
      <c r="M170" s="98"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70" s="50"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70" s="51" t="inlineStr">
        <is>
          <t>https://image.tmdb.org/t/p/w500/iwnQ1JH1wdWrGYkgWySptJ5284A.jpg</t>
        </is>
      </c>
      <c r="P170" s="52"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70" s="53" t="inlineStr">
        <is>
          <t>David Robert Mitchell</t>
        </is>
      </c>
      <c r="R170" s="54" t="inlineStr">
        <is>
          <t>[{"Source": "Internet Movie Database", "Value": "6.8/10"}, {"Source": "Rotten Tomatoes", "Value": "95%"}, {"Source": "Metacritic", "Value": "83/100"}]</t>
        </is>
      </c>
      <c r="S170" s="55" t="inlineStr">
        <is>
          <t>23,374,076</t>
        </is>
      </c>
      <c r="T170" s="56" t="inlineStr">
        <is>
          <t>R</t>
        </is>
      </c>
      <c r="U170" s="57" t="inlineStr">
        <is>
          <t>101</t>
        </is>
      </c>
      <c r="V170" s="58" t="inlineStr">
        <is>
          <t>{"link": "https://www.themoviedb.org/movie/270303-it-follows/watch?locale=CA",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t>
        </is>
      </c>
      <c r="W170" s="59" t="inlineStr">
        <is>
          <t>2,300,000</t>
        </is>
      </c>
      <c r="X170" s="35" t="n">
        <v>270303</v>
      </c>
      <c r="Y170" s="35" t="inlineStr">
        <is>
          <t>[242224, 310131, 243688, 22970, 277685, 418078, 298312, 58428, 334074, 575776, 300669, 157547, 203835, 9539, 188166, 82507, 280092, 201085, 106646, 171274]</t>
        </is>
      </c>
      <c r="Z170" s="35" t="inlineStr">
        <is>
          <t>95%</t>
        </is>
      </c>
      <c r="AA170" s="35" t="inlineStr">
        <is>
          <t>6.8/10</t>
        </is>
      </c>
      <c r="AB170" s="35" t="inlineStr">
        <is>
          <t>83/100</t>
        </is>
      </c>
      <c r="AC170" s="35" t="inlineStr">
        <is>
          <t>https://www.youtube.com/embed/zoNa1WH3GR8</t>
        </is>
      </c>
      <c r="AD170" s="35" t="inlineStr">
        <is>
          <t>US</t>
        </is>
      </c>
      <c r="AE170" s="35" t="inlineStr">
        <is>
          <t>1733695088702</t>
        </is>
      </c>
    </row>
    <row r="171" ht="14.25" customHeight="1" s="144">
      <c r="A171" s="93" t="inlineStr">
        <is>
          <t>Materialists</t>
        </is>
      </c>
      <c r="B171" s="94" t="n">
        <v>92</v>
      </c>
      <c r="C171" s="121" t="n"/>
      <c r="D171" s="28" t="n"/>
      <c r="E171" s="95" t="inlineStr">
        <is>
          <t>Romance</t>
        </is>
      </c>
      <c r="F171" s="114" t="n"/>
      <c r="G171" s="31" t="n"/>
      <c r="H171" s="117" t="n"/>
      <c r="I171" s="96" t="inlineStr">
        <is>
          <t>A24</t>
        </is>
      </c>
      <c r="J171" s="97" t="n">
        <v>2025</v>
      </c>
      <c r="K171" s="35">
        <f>ROW(K171)-1</f>
        <v/>
      </c>
      <c r="L171" s="36" t="b">
        <v>1</v>
      </c>
      <c r="M171" s="98" t="inlineStr">
        <is>
          <t>Another great film from Celine Song that covers similar topics and themes but in a very different way. Song has such a talent for direction and writing, it's incredibly impressive the work she has put out as her first two feature films. This movie is beautiful, with great flow and great use of music. Good performances from everybody, and the writing features sharp commentary on modern dating and the mindset of TikTok era people. Covers some very heavy topics that are involved with grace and care. Well rounded characters that you are drawn to and care for, despite their flaws. This was a great watch in a packed theatre.</t>
        </is>
      </c>
      <c r="N171" s="81" t="inlineStr">
        <is>
          <t>A young, ambitious New York City matchmaker finds herself torn between the perfect match and her imperfect ex.</t>
        </is>
      </c>
      <c r="O171" s="82" t="inlineStr">
        <is>
          <t>https://image.tmdb.org/t/p/w500/eDo0pNruy0Qgj6BdTyHIR4cxHY8.jpg</t>
        </is>
      </c>
      <c r="P171" s="83" t="inlineStr">
        <is>
          <t>Dakota Johnson, Chris Evans, Pedro Pascal, Zoë Winters, Marin Ireland, Louisa Jacobson, Dasha Nekrasova, Emmy Wheeler, Eddie Cahill, Sawyer Spielberg, Joseph Lee, John Magaro, Nedra Marie Taylor, Sietzka Rose, Halley Feiffer, Madeline Wise, Ian Stuart, Dan Domenech, Emiliano Díez, Rachel Zeiger-Haag, Alison Bartlett, Lindsey Broad, Baby Rose, Fernando Belo, Will Fitz, Beshoy Mehany, Swanmy Sampaio</t>
        </is>
      </c>
      <c r="Q171" s="84" t="inlineStr">
        <is>
          <t>Celine Song</t>
        </is>
      </c>
      <c r="R171" s="85" t="inlineStr">
        <is>
          <t>[{"Source": "Rotten Tomatoes", "Value": "81%"}]</t>
        </is>
      </c>
      <c r="S171" s="86" t="inlineStr">
        <is>
          <t>40,420,137</t>
        </is>
      </c>
      <c r="T171" s="87" t="inlineStr">
        <is>
          <t>R</t>
        </is>
      </c>
      <c r="U171" s="88" t="inlineStr">
        <is>
          <t>116</t>
        </is>
      </c>
      <c r="V171" s="89" t="inlineStr">
        <is>
          <t>{}</t>
        </is>
      </c>
      <c r="W171" s="62" t="inlineStr">
        <is>
          <t>20,000,000</t>
        </is>
      </c>
      <c r="X171" s="35" t="n">
        <v>1136867</v>
      </c>
      <c r="Y171" s="35" t="inlineStr">
        <is>
          <t>[1022787, 1001500, 1186563, 603705, 1100988, 36955, 1562, 1637, 937287, 640146, 693134, 496243, 438631, 933260, 634649, 278, 1184918, 558449, 346698, 414906]</t>
        </is>
      </c>
      <c r="Z171" s="35" t="inlineStr">
        <is>
          <t>81%</t>
        </is>
      </c>
      <c r="AA171" s="35" t="inlineStr">
        <is>
          <t>N/A</t>
        </is>
      </c>
      <c r="AB171" s="35" t="inlineStr">
        <is>
          <t>N/A</t>
        </is>
      </c>
      <c r="AC171" s="35" t="inlineStr">
        <is>
          <t>https://www.youtube.com/embed/9gjeXsTsxqY</t>
        </is>
      </c>
      <c r="AD171" s="36" t="inlineStr">
        <is>
          <t>US</t>
        </is>
      </c>
      <c r="AE171" s="36" t="inlineStr">
        <is>
          <t>1750551711899</t>
        </is>
      </c>
    </row>
    <row r="172" ht="14.25" customHeight="1" s="144">
      <c r="A172" s="93" t="inlineStr">
        <is>
          <t>Searching</t>
        </is>
      </c>
      <c r="B172" s="94" t="n">
        <v>91</v>
      </c>
      <c r="C172" s="121" t="inlineStr">
        <is>
          <t>Searching</t>
        </is>
      </c>
      <c r="D172" s="28" t="n"/>
      <c r="E172" s="95" t="inlineStr">
        <is>
          <t>Mystery</t>
        </is>
      </c>
      <c r="F172" s="114" t="inlineStr">
        <is>
          <t>Thriller</t>
        </is>
      </c>
      <c r="G172" s="31" t="n"/>
      <c r="H172" s="117" t="n"/>
      <c r="I172" s="96" t="inlineStr">
        <is>
          <t>Sony Pictures</t>
        </is>
      </c>
      <c r="J172" s="97" t="n">
        <v>2018</v>
      </c>
      <c r="K172" s="35">
        <f>ROW(K172)-1</f>
        <v/>
      </c>
      <c r="L172" s="36" t="b">
        <v>0</v>
      </c>
      <c r="M172" s="9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72" s="38"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72" s="39" t="inlineStr">
        <is>
          <t>https://image.tmdb.org/t/p/w500/pk9R56ZFlofbBzfwBnHlDyg5DMs.jpg</t>
        </is>
      </c>
      <c r="P172" s="40"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72" s="41" t="inlineStr">
        <is>
          <t>Aneesh Chaganty</t>
        </is>
      </c>
      <c r="R172" s="42" t="inlineStr">
        <is>
          <t>[{"Source": "Internet Movie Database", "Value": "7.6/10"}, {"Source": "Rotten Tomatoes", "Value": "92%"}, {"Source": "Metacritic", "Value": "71/100"}]</t>
        </is>
      </c>
      <c r="S172" s="43" t="inlineStr">
        <is>
          <t>75,462,037</t>
        </is>
      </c>
      <c r="T172" s="44" t="inlineStr">
        <is>
          <t>PG-13</t>
        </is>
      </c>
      <c r="U172" s="45" t="inlineStr">
        <is>
          <t>102</t>
        </is>
      </c>
      <c r="V172" s="46"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W172" s="47" t="inlineStr">
        <is>
          <t>1,000,000</t>
        </is>
      </c>
      <c r="X172" s="35" t="n">
        <v>489999</v>
      </c>
      <c r="Y172" s="35" t="inlineStr">
        <is>
          <t>[768362, 489930, 487558, 551, 488113, 489925, 484247, 458594, 439079, 470229, 463821, 401847, 551332, 500664, 429476, 332562, 446021, 426563, 363579, 611468]</t>
        </is>
      </c>
      <c r="Z172" s="35" t="inlineStr">
        <is>
          <t>92%</t>
        </is>
      </c>
      <c r="AA172" s="35" t="inlineStr">
        <is>
          <t>7.6/10</t>
        </is>
      </c>
      <c r="AB172" s="35" t="inlineStr">
        <is>
          <t>71/100</t>
        </is>
      </c>
      <c r="AC172" s="35" t="inlineStr">
        <is>
          <t>https://www.youtube.com/embed/1f-nx8OAMVk</t>
        </is>
      </c>
      <c r="AD172" s="36" t="inlineStr">
        <is>
          <t>US</t>
        </is>
      </c>
      <c r="AE172" s="36" t="n">
        <v>1731215633548</v>
      </c>
    </row>
    <row r="173" ht="14.25" customHeight="1" s="144">
      <c r="A173" s="93" t="inlineStr">
        <is>
          <t>Dawn of the Planet of the Apes</t>
        </is>
      </c>
      <c r="B173" s="94" t="n">
        <v>91</v>
      </c>
      <c r="C173" s="121" t="inlineStr">
        <is>
          <t>Planet of the Apes</t>
        </is>
      </c>
      <c r="D173" s="28" t="n"/>
      <c r="E173" s="95" t="inlineStr">
        <is>
          <t>Sci-Fi</t>
        </is>
      </c>
      <c r="F173" s="114" t="inlineStr">
        <is>
          <t>Action</t>
        </is>
      </c>
      <c r="G173" s="31" t="n"/>
      <c r="H173" s="117" t="n"/>
      <c r="I173" s="96" t="inlineStr">
        <is>
          <t>20th Century Studios</t>
        </is>
      </c>
      <c r="J173" s="97" t="n">
        <v>2014</v>
      </c>
      <c r="K173" s="35">
        <f>ROW(K173)-1</f>
        <v/>
      </c>
      <c r="L173" s="36" t="b">
        <v>0</v>
      </c>
      <c r="M173" s="9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73" s="50" t="inlineStr">
        <is>
          <t>A group of scientists in San Francisco struggle to stay alive in the aftermath of a plague that is wiping out humanity, while Caesar tries to maintain dominance over his community of intelligent apes.</t>
        </is>
      </c>
      <c r="O173" s="51" t="inlineStr">
        <is>
          <t>https://image.tmdb.org/t/p/w500/kScdQEwS9jPEdnO23XjGAtaoRcT.jpg</t>
        </is>
      </c>
      <c r="P173" s="52"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73" s="53" t="inlineStr">
        <is>
          <t>Matt Reeves</t>
        </is>
      </c>
      <c r="R173" s="60" t="inlineStr">
        <is>
          <t>[{"Source": "Internet Movie Database", "Value": "7.6/10"}, {"Source": "Rotten Tomatoes", "Value": "91%"}, {"Source": "Metacritic", "Value": "79/100"}]</t>
        </is>
      </c>
      <c r="S173" s="55" t="inlineStr">
        <is>
          <t>710,644,566</t>
        </is>
      </c>
      <c r="T173" s="56" t="inlineStr">
        <is>
          <t>PG-13</t>
        </is>
      </c>
      <c r="U173" s="57" t="inlineStr">
        <is>
          <t>130</t>
        </is>
      </c>
      <c r="V173" s="58"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3" s="59" t="inlineStr">
        <is>
          <t>170,000,000</t>
        </is>
      </c>
      <c r="X173" s="35" t="n">
        <v>119450</v>
      </c>
      <c r="Y173" s="35" t="inlineStr">
        <is>
          <t>[281338, 61791, 91314, 137113, 869, 127585, 82702, 240832, 187017, 118340, 102651, 85350, 184315, 124905, 98566, 157353, 226486, 138103, 100402, 238603]</t>
        </is>
      </c>
      <c r="Z173" s="35" t="inlineStr">
        <is>
          <t>91%</t>
        </is>
      </c>
      <c r="AA173" s="35" t="inlineStr">
        <is>
          <t>7.6/10</t>
        </is>
      </c>
      <c r="AB173" s="35" t="inlineStr">
        <is>
          <t>79/100</t>
        </is>
      </c>
      <c r="AC173" s="35" t="inlineStr">
        <is>
          <t>https://www.youtube.com/embed/DpSaTrW4leg</t>
        </is>
      </c>
      <c r="AD173" s="36" t="inlineStr">
        <is>
          <t>US</t>
        </is>
      </c>
      <c r="AE173" s="36" t="n">
        <v>1731215633548</v>
      </c>
    </row>
    <row r="174" ht="15.75" customHeight="1" s="144">
      <c r="A174" s="93" t="inlineStr">
        <is>
          <t>Are You There God? It's Me, Margaret.</t>
        </is>
      </c>
      <c r="B174" s="94" t="n">
        <v>91</v>
      </c>
      <c r="C174" s="121" t="n"/>
      <c r="D174" s="28" t="n"/>
      <c r="E174" s="95" t="inlineStr">
        <is>
          <t>Comedy</t>
        </is>
      </c>
      <c r="F174" s="114" t="inlineStr">
        <is>
          <t>Coming-of-Age</t>
        </is>
      </c>
      <c r="G174" s="31" t="n"/>
      <c r="H174" s="117" t="n"/>
      <c r="I174" s="96" t="inlineStr">
        <is>
          <t>Lionsgate</t>
        </is>
      </c>
      <c r="J174" s="97" t="n">
        <v>2023</v>
      </c>
      <c r="K174" s="35">
        <f>ROW(K174)-1</f>
        <v/>
      </c>
      <c r="L174" s="36" t="b">
        <v>0</v>
      </c>
      <c r="M174" s="9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74" s="50" t="inlineStr">
        <is>
          <t>When her family moves from New York City to New Jersey, an 11-year-old girl navigates new friends, feelings, and the beginning of adolescence.</t>
        </is>
      </c>
      <c r="O174" s="51" t="inlineStr">
        <is>
          <t>https://image.tmdb.org/t/p/w500/yb6UB4WC3znlwU0L4AqMnjR9G9S.jpg</t>
        </is>
      </c>
      <c r="P174" s="52"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74" s="53" t="inlineStr">
        <is>
          <t>Kelly Fremon Craig</t>
        </is>
      </c>
      <c r="R174" s="60" t="inlineStr">
        <is>
          <t>[{"Source": "Internet Movie Database", "Value": "7.3/10"}, {"Source": "Rotten Tomatoes", "Value": "99%"}, {"Source": "Metacritic", "Value": "84/100"}]</t>
        </is>
      </c>
      <c r="S174" s="55" t="inlineStr">
        <is>
          <t>21,800,000</t>
        </is>
      </c>
      <c r="T174" s="56" t="inlineStr">
        <is>
          <t>PG-13</t>
        </is>
      </c>
      <c r="U174" s="57" t="inlineStr">
        <is>
          <t>107</t>
        </is>
      </c>
      <c r="V174" s="58"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74" s="59" t="inlineStr">
        <is>
          <t>30,000,000</t>
        </is>
      </c>
      <c r="X174" s="35" t="n">
        <v>555285</v>
      </c>
      <c r="Y174" s="35" t="inlineStr">
        <is>
          <t>[576005, 1196442, 619154, 646732, 508444, 785664, 49453, 1426408, 185987, 576696, 1168918, 1035372, 577953, 101176, 19594, 547009, 415034, 814776, 15556, 47251]</t>
        </is>
      </c>
      <c r="Z174" s="35" t="inlineStr">
        <is>
          <t>99%</t>
        </is>
      </c>
      <c r="AA174" s="35" t="inlineStr">
        <is>
          <t>7.3/10</t>
        </is>
      </c>
      <c r="AB174" s="35" t="inlineStr">
        <is>
          <t>84/100</t>
        </is>
      </c>
      <c r="AC174" s="35" t="inlineStr">
        <is>
          <t>https://www.youtube.com/embed/LzRzojHC3iE</t>
        </is>
      </c>
      <c r="AD174" s="36" t="inlineStr">
        <is>
          <t>US</t>
        </is>
      </c>
      <c r="AE174" s="36" t="n">
        <v>1731215633548</v>
      </c>
    </row>
    <row r="175" ht="14.25" customHeight="1" s="144">
      <c r="A175" s="93" t="inlineStr">
        <is>
          <t>The Avengers</t>
        </is>
      </c>
      <c r="B175" s="94" t="n">
        <v>91</v>
      </c>
      <c r="C175" s="121" t="inlineStr">
        <is>
          <t>Marvel</t>
        </is>
      </c>
      <c r="D175" s="28" t="inlineStr">
        <is>
          <t>MCU</t>
        </is>
      </c>
      <c r="E175" s="95" t="inlineStr">
        <is>
          <t>Comic Book</t>
        </is>
      </c>
      <c r="F175" s="114" t="n"/>
      <c r="G175" s="31" t="n"/>
      <c r="H175" s="117" t="n"/>
      <c r="I175" s="96" t="inlineStr">
        <is>
          <t>Disney</t>
        </is>
      </c>
      <c r="J175" s="97" t="n">
        <v>2012</v>
      </c>
      <c r="K175" s="35">
        <f>ROW(K175)-1</f>
        <v/>
      </c>
      <c r="L175" s="36" t="b">
        <v>0</v>
      </c>
      <c r="M175" s="98" t="n"/>
      <c r="N175" s="38"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5" s="39" t="inlineStr">
        <is>
          <t>https://image.tmdb.org/t/p/w500/RYMX2wcKCBAr24UyPD7xwmjaTn.jpg</t>
        </is>
      </c>
      <c r="P175" s="40"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75" s="41" t="inlineStr">
        <is>
          <t>Joss Whedon</t>
        </is>
      </c>
      <c r="R175" s="42" t="inlineStr">
        <is>
          <t>[{"Source": "Internet Movie Database", "Value": "8.0/10"}, {"Source": "Rotten Tomatoes", "Value": "91%"}, {"Source": "Metacritic", "Value": "69/100"}]</t>
        </is>
      </c>
      <c r="S175" s="43" t="inlineStr">
        <is>
          <t>1,518,815,515</t>
        </is>
      </c>
      <c r="T175" s="44" t="inlineStr">
        <is>
          <t>PG-13</t>
        </is>
      </c>
      <c r="U175" s="45" t="inlineStr">
        <is>
          <t>143</t>
        </is>
      </c>
      <c r="V175" s="46"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5" s="47" t="inlineStr">
        <is>
          <t>220,000,000</t>
        </is>
      </c>
      <c r="X175" s="35" t="n">
        <v>24428</v>
      </c>
      <c r="Y175" s="35" t="inlineStr">
        <is>
          <t>[99861, 68721, 81005, 37724, 19995, 1771, 70160, 299536, 10195, 76338, 27205, 118340, 68718, 49026, 299534, 20352, 1726, 100402, 155, 109410]</t>
        </is>
      </c>
      <c r="Z175" s="35" t="inlineStr">
        <is>
          <t>91%</t>
        </is>
      </c>
      <c r="AA175" s="35" t="inlineStr">
        <is>
          <t>8.0/10</t>
        </is>
      </c>
      <c r="AB175" s="35" t="inlineStr">
        <is>
          <t>69/100</t>
        </is>
      </c>
      <c r="AC175" s="35" t="inlineStr">
        <is>
          <t>https://www.youtube.com/embed/hIR8Ar-Z4hw</t>
        </is>
      </c>
      <c r="AD175" s="36" t="inlineStr">
        <is>
          <t>US</t>
        </is>
      </c>
      <c r="AE175" s="36" t="n">
        <v>1731215633548</v>
      </c>
    </row>
    <row r="176" ht="14.25" customHeight="1" s="144">
      <c r="A176" s="93" t="inlineStr">
        <is>
          <t>The Suicide Squad</t>
        </is>
      </c>
      <c r="B176" s="94" t="n">
        <v>91</v>
      </c>
      <c r="C176" s="121" t="inlineStr">
        <is>
          <t>DC</t>
        </is>
      </c>
      <c r="D176" s="28" t="inlineStr">
        <is>
          <t>DCEU</t>
        </is>
      </c>
      <c r="E176" s="95" t="inlineStr">
        <is>
          <t>Comic Book</t>
        </is>
      </c>
      <c r="F176" s="114" t="n"/>
      <c r="G176" s="31" t="n"/>
      <c r="H176" s="117" t="n"/>
      <c r="I176" s="96" t="inlineStr">
        <is>
          <t>Warner Bros.</t>
        </is>
      </c>
      <c r="J176" s="97" t="n">
        <v>2021</v>
      </c>
      <c r="K176" s="35">
        <f>ROW(K176)-1</f>
        <v/>
      </c>
      <c r="L176" s="36" t="b">
        <v>0</v>
      </c>
      <c r="M176" s="106" t="n"/>
      <c r="N176" s="50" t="inlineStr">
        <is>
          <t>Supervillains Harley Quinn, Bloodsport, Peacemaker and a collection of nutty cons at Belle Reve prison join the super-secret, super-shady Task Force X as they are dropped off at the remote, enemy-infused island of Corto Maltese.</t>
        </is>
      </c>
      <c r="O176" s="51" t="inlineStr">
        <is>
          <t>https://image.tmdb.org/t/p/w500/kb4s0ML0iVZlG6wAKbbs9NAm6X.jpg</t>
        </is>
      </c>
      <c r="P176" s="52"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76" s="53" t="inlineStr">
        <is>
          <t>James Gunn</t>
        </is>
      </c>
      <c r="R176" s="60" t="inlineStr">
        <is>
          <t>[{"Source": "Internet Movie Database", "Value": "7.2/10"}, {"Source": "Metacritic", "Value": "72/100"}]</t>
        </is>
      </c>
      <c r="S176" s="61" t="inlineStr">
        <is>
          <t>168,717,425</t>
        </is>
      </c>
      <c r="T176" s="56" t="inlineStr">
        <is>
          <t>R</t>
        </is>
      </c>
      <c r="U176" s="57" t="inlineStr">
        <is>
          <t>132</t>
        </is>
      </c>
      <c r="V176" s="58"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6" s="62" t="inlineStr">
        <is>
          <t>185,000,000</t>
        </is>
      </c>
      <c r="X176" s="35" t="n">
        <v>436969</v>
      </c>
      <c r="Y176" s="35" t="inlineStr">
        <is>
          <t>[451048, 497698, 550988, 729720, 385128, 559907, 579047, 615457, 297761, 568620, 675445, 566525, 449406, 631843, 482373, 522931, 527774, 581726, 337404, 617502]</t>
        </is>
      </c>
      <c r="Z176" s="35" t="inlineStr">
        <is>
          <t>N/A</t>
        </is>
      </c>
      <c r="AA176" s="35" t="inlineStr">
        <is>
          <t>7.2/10</t>
        </is>
      </c>
      <c r="AB176" s="35" t="inlineStr">
        <is>
          <t>72/100</t>
        </is>
      </c>
      <c r="AC176" s="35" t="inlineStr">
        <is>
          <t>https://www.youtube.com/embed/eg5ciqQzmK0</t>
        </is>
      </c>
      <c r="AD176" s="36" t="inlineStr">
        <is>
          <t>US</t>
        </is>
      </c>
      <c r="AE176" s="36" t="n">
        <v>1731215633548</v>
      </c>
    </row>
    <row r="177" ht="14.25" customHeight="1" s="144">
      <c r="A177" s="93" t="inlineStr">
        <is>
          <t>Black Panther</t>
        </is>
      </c>
      <c r="B177" s="94" t="n">
        <v>91</v>
      </c>
      <c r="C177" s="121" t="inlineStr">
        <is>
          <t>Marvel</t>
        </is>
      </c>
      <c r="D177" s="28" t="inlineStr">
        <is>
          <t>MCU</t>
        </is>
      </c>
      <c r="E177" s="95" t="inlineStr">
        <is>
          <t>Comic Book</t>
        </is>
      </c>
      <c r="F177" s="114" t="n"/>
      <c r="G177" s="31" t="n"/>
      <c r="H177" s="117" t="n"/>
      <c r="I177" s="96" t="inlineStr">
        <is>
          <t>Disney</t>
        </is>
      </c>
      <c r="J177" s="97" t="n">
        <v>2018</v>
      </c>
      <c r="K177" s="35">
        <f>ROW(K177)-1</f>
        <v/>
      </c>
      <c r="L177" s="36" t="b">
        <v>0</v>
      </c>
      <c r="M177" s="98" t="n"/>
      <c r="N177" s="38"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7" s="39" t="inlineStr">
        <is>
          <t>https://image.tmdb.org/t/p/w500/uxzzxijgPIY7slzFvMotPv8wjKA.jpg</t>
        </is>
      </c>
      <c r="P177" s="40"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77" s="41" t="inlineStr">
        <is>
          <t>Ryan Coogler</t>
        </is>
      </c>
      <c r="R177" s="42" t="inlineStr">
        <is>
          <t>[{"Source": "Internet Movie Database", "Value": "7.3/10"}, {"Source": "Rotten Tomatoes", "Value": "96%"}, {"Source": "Metacritic", "Value": "88/100"}]</t>
        </is>
      </c>
      <c r="S177" s="43" t="inlineStr">
        <is>
          <t>1,349,926,083</t>
        </is>
      </c>
      <c r="T177" s="44" t="inlineStr">
        <is>
          <t>PG-13</t>
        </is>
      </c>
      <c r="U177" s="45" t="inlineStr">
        <is>
          <t>135</t>
        </is>
      </c>
      <c r="V177" s="46"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7" s="47" t="inlineStr">
        <is>
          <t>200,000,000</t>
        </is>
      </c>
      <c r="X177" s="35" t="n">
        <v>284054</v>
      </c>
      <c r="Y177" s="35" t="inlineStr">
        <is>
          <t>[299536, 284053, 363088, 383498, 315635, 338970, 284052, 333339, 399055, 401981, 424694, 445571, 336843, 118340, 268896, 505642, 487558, 300668, 299537, 181808]</t>
        </is>
      </c>
      <c r="Z177" s="35" t="inlineStr">
        <is>
          <t>96%</t>
        </is>
      </c>
      <c r="AA177" s="35" t="inlineStr">
        <is>
          <t>7.3/10</t>
        </is>
      </c>
      <c r="AB177" s="35" t="inlineStr">
        <is>
          <t>88/100</t>
        </is>
      </c>
      <c r="AC177" s="35" t="inlineStr">
        <is>
          <t>https://www.youtube.com/embed/xjDjIWPwcPU</t>
        </is>
      </c>
      <c r="AD177" s="36" t="inlineStr">
        <is>
          <t>US</t>
        </is>
      </c>
      <c r="AE177" s="36" t="n">
        <v>1731215633548</v>
      </c>
    </row>
    <row r="178" ht="14.25" customHeight="1" s="144">
      <c r="A178" s="93" t="inlineStr">
        <is>
          <t>Dune: Part Two</t>
        </is>
      </c>
      <c r="B178" s="94" t="n">
        <v>91</v>
      </c>
      <c r="C178" s="121" t="inlineStr">
        <is>
          <t>Dune</t>
        </is>
      </c>
      <c r="D178" s="28" t="n"/>
      <c r="E178" s="95" t="inlineStr">
        <is>
          <t>Sci-Fi</t>
        </is>
      </c>
      <c r="F178" s="114" t="n"/>
      <c r="G178" s="31" t="n"/>
      <c r="H178" s="117" t="n"/>
      <c r="I178" s="96" t="inlineStr">
        <is>
          <t>Warner Bros.</t>
        </is>
      </c>
      <c r="J178" s="97" t="n">
        <v>2024</v>
      </c>
      <c r="K178" s="35">
        <f>ROW(K178)-1</f>
        <v/>
      </c>
      <c r="L178" s="36" t="b">
        <v>0</v>
      </c>
      <c r="M178" s="9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78" s="50"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78" s="51" t="inlineStr">
        <is>
          <t>https://image.tmdb.org/t/p/w500/8b8R8l88Qje9dn9OE8PY05Nxl1X.jpg</t>
        </is>
      </c>
      <c r="P178" s="52"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78" s="53" t="inlineStr">
        <is>
          <t>Denis Villeneuve</t>
        </is>
      </c>
      <c r="R178" s="60" t="inlineStr">
        <is>
          <t>[{"Source": "Internet Movie Database", "Value": "8.5/10"}, {"Source": "Rotten Tomatoes", "Value": "92%"}, {"Source": "Metacritic", "Value": "79/100"}]</t>
        </is>
      </c>
      <c r="S178" s="43" t="inlineStr">
        <is>
          <t>714,444,358</t>
        </is>
      </c>
      <c r="T178" s="56" t="inlineStr">
        <is>
          <t>PG-13</t>
        </is>
      </c>
      <c r="U178" s="57" t="inlineStr">
        <is>
          <t>167</t>
        </is>
      </c>
      <c r="V178" s="58" t="inlineStr">
        <is>
          <t>{"link": "https://www.themoviedb.org/movie/693134-dune-part-two/watch?locale=CA",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78" s="47" t="inlineStr">
        <is>
          <t>190,000,000</t>
        </is>
      </c>
      <c r="X178" s="35" t="n">
        <v>693134</v>
      </c>
      <c r="Y178" s="35" t="inlineStr">
        <is>
          <t>[438631, 841, 1011985, 792307, 763215, 823464, 634492, 359410, 934632, 967847, 940721, 467244, 929590, 915935, 937287, 1056360, 636706, 848538, 872585, 1216221]</t>
        </is>
      </c>
      <c r="Z178" s="35" t="inlineStr">
        <is>
          <t>92%</t>
        </is>
      </c>
      <c r="AA178" s="35" t="inlineStr">
        <is>
          <t>8.5/10</t>
        </is>
      </c>
      <c r="AB178" s="35" t="inlineStr">
        <is>
          <t>79/100</t>
        </is>
      </c>
      <c r="AC178" s="35" t="inlineStr">
        <is>
          <t>https://www.youtube.com/embed/U2Qp5pL3ovA</t>
        </is>
      </c>
      <c r="AD178" s="36" t="inlineStr">
        <is>
          <t>US</t>
        </is>
      </c>
      <c r="AE178" s="36" t="n">
        <v>1731215633548</v>
      </c>
    </row>
    <row r="179" ht="14.25" customHeight="1" s="144">
      <c r="A179" s="93" t="inlineStr">
        <is>
          <t>Let the Right One In</t>
        </is>
      </c>
      <c r="B179" s="94" t="n">
        <v>91</v>
      </c>
      <c r="C179" s="121" t="n"/>
      <c r="D179" s="28" t="n"/>
      <c r="E179" s="95" t="inlineStr">
        <is>
          <t>Horror</t>
        </is>
      </c>
      <c r="F179" s="114" t="inlineStr">
        <is>
          <t>Romance</t>
        </is>
      </c>
      <c r="G179" s="31" t="n"/>
      <c r="H179" s="117" t="n"/>
      <c r="I179" s="96" t="inlineStr">
        <is>
          <t>Sandrew Metronome</t>
        </is>
      </c>
      <c r="J179" s="97" t="n">
        <v>2008</v>
      </c>
      <c r="K179" s="35">
        <f>ROW(K179)-1</f>
        <v/>
      </c>
      <c r="L179" s="36" t="b">
        <v>0</v>
      </c>
      <c r="M179" s="98" t="inlineStr">
        <is>
          <t>A really good story of young friendship and love that also features some very scary scenes, great makeup and beautiful cinematography. Will stick with you for a while after seeing it.</t>
        </is>
      </c>
      <c r="N179" s="38"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79" s="39" t="inlineStr">
        <is>
          <t>https://image.tmdb.org/t/p/w500/4hezTKTuZMp0l2ufihKwPgLmfLg.jpg</t>
        </is>
      </c>
      <c r="P179" s="40"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79" s="41" t="inlineStr">
        <is>
          <t>Tomas Alfredson</t>
        </is>
      </c>
      <c r="R179" s="42" t="inlineStr">
        <is>
          <t>[{"Source": "Internet Movie Database", "Value": "7.8/10"}, {"Source": "Rotten Tomatoes", "Value": "98%"}, {"Source": "Metacritic", "Value": "82/100"}]</t>
        </is>
      </c>
      <c r="S179" s="43" t="inlineStr">
        <is>
          <t>10,785,801</t>
        </is>
      </c>
      <c r="T179" s="44" t="inlineStr">
        <is>
          <t>R</t>
        </is>
      </c>
      <c r="U179" s="45" t="inlineStr">
        <is>
          <t>115</t>
        </is>
      </c>
      <c r="V179" s="46" t="inlineStr">
        <is>
          <t>{"link": "https://www.themoviedb.org/movie/13310-lat-den-ratte-komma-in/watch?locale=CA",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W179" s="47" t="inlineStr">
        <is>
          <t>4,000,000</t>
        </is>
      </c>
      <c r="X179" s="35" t="n">
        <v>13310</v>
      </c>
      <c r="Y179" s="35" t="inlineStr">
        <is>
          <t>[1970, 9552, 41402, 25218, 77949, 14451, 11202, 252171, 805, 13562, 11169, 1247031, 84289, 412924, 159211, 475928, 157829, 3041, 15484, 83900]</t>
        </is>
      </c>
      <c r="Z179" s="35" t="inlineStr">
        <is>
          <t>98%</t>
        </is>
      </c>
      <c r="AA179" s="35" t="inlineStr">
        <is>
          <t>7.8/10</t>
        </is>
      </c>
      <c r="AB179" s="35" t="inlineStr">
        <is>
          <t>82/100</t>
        </is>
      </c>
      <c r="AC179" s="35" t="inlineStr">
        <is>
          <t>https://www.youtube.com/embed/o2LywKbT5oM</t>
        </is>
      </c>
      <c r="AD179" s="36" t="inlineStr">
        <is>
          <t>SE</t>
        </is>
      </c>
      <c r="AE179" s="36" t="n">
        <v>1731215633548</v>
      </c>
    </row>
    <row r="180" ht="14.25" customHeight="1" s="144">
      <c r="A180" s="93" t="inlineStr">
        <is>
          <t>Christmas Vacation</t>
        </is>
      </c>
      <c r="B180" s="94" t="n">
        <v>91</v>
      </c>
      <c r="C180" s="121" t="inlineStr">
        <is>
          <t>National Lampoon’s</t>
        </is>
      </c>
      <c r="D180" s="28" t="inlineStr">
        <is>
          <t>Vacation</t>
        </is>
      </c>
      <c r="E180" s="95" t="inlineStr">
        <is>
          <t>Comedy</t>
        </is>
      </c>
      <c r="F180" s="114" t="n"/>
      <c r="G180" s="31" t="inlineStr">
        <is>
          <t>Christmas</t>
        </is>
      </c>
      <c r="H180" s="117" t="n"/>
      <c r="I180" s="96" t="inlineStr">
        <is>
          <t>Warner Bros.</t>
        </is>
      </c>
      <c r="J180" s="97" t="n">
        <v>1989</v>
      </c>
      <c r="K180" s="35">
        <f>ROW(K180)-1</f>
        <v/>
      </c>
      <c r="L180" s="36" t="b">
        <v>0</v>
      </c>
      <c r="M180" s="98" t="n"/>
      <c r="N180" s="38"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80" s="39" t="inlineStr">
        <is>
          <t>https://image.tmdb.org/t/p/w500/g0Oq8noD2ocpf5SkgFcPIvST33y.jpg</t>
        </is>
      </c>
      <c r="P180" s="40"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80" s="41" t="inlineStr">
        <is>
          <t>Jeremiah S. Chechik</t>
        </is>
      </c>
      <c r="R180" s="42" t="inlineStr">
        <is>
          <t>[{"Source": "Internet Movie Database", "Value": "7.5/10"}, {"Source": "Rotten Tomatoes", "Value": "72%"}, {"Source": "Metacritic", "Value": "49/100"}]</t>
        </is>
      </c>
      <c r="S180" s="43" t="inlineStr">
        <is>
          <t>74,542,088</t>
        </is>
      </c>
      <c r="T180" s="44" t="inlineStr">
        <is>
          <t>PG-13</t>
        </is>
      </c>
      <c r="U180" s="45" t="inlineStr">
        <is>
          <t>97</t>
        </is>
      </c>
      <c r="V180" s="46"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80" s="47" t="inlineStr">
        <is>
          <t>27,000,000</t>
        </is>
      </c>
      <c r="X180" s="35" t="n">
        <v>5825</v>
      </c>
      <c r="Y180" s="35" t="inlineStr">
        <is>
          <t>[11418, 6951, 11153, 11419, 850, 10135, 10835, 11155, 8388, 13377, 10719, 10083, 49522, 13958, 12714, 14621, 2617, 9647, 771, 24253]</t>
        </is>
      </c>
      <c r="Z180" s="35" t="inlineStr">
        <is>
          <t>72%</t>
        </is>
      </c>
      <c r="AA180" s="35" t="inlineStr">
        <is>
          <t>7.5/10</t>
        </is>
      </c>
      <c r="AB180" s="35" t="inlineStr">
        <is>
          <t>49/100</t>
        </is>
      </c>
      <c r="AC180" s="35" t="inlineStr">
        <is>
          <t>https://www.youtube.com/embed/tLVd4ipC5Lc</t>
        </is>
      </c>
      <c r="AD180" s="36" t="inlineStr">
        <is>
          <t>US</t>
        </is>
      </c>
      <c r="AE180" s="36" t="n">
        <v>1731215633548</v>
      </c>
    </row>
    <row r="181" ht="14.25" customHeight="1" s="144">
      <c r="A181" s="93" t="inlineStr">
        <is>
          <t>Howl's Moving Castle</t>
        </is>
      </c>
      <c r="B181" s="94" t="n">
        <v>91</v>
      </c>
      <c r="C181" s="121" t="inlineStr">
        <is>
          <t>Studio Ghibli</t>
        </is>
      </c>
      <c r="D181" s="28" t="n"/>
      <c r="E181" s="95" t="inlineStr">
        <is>
          <t>Animated</t>
        </is>
      </c>
      <c r="F181" s="114" t="inlineStr">
        <is>
          <t>Anime</t>
        </is>
      </c>
      <c r="G181" s="31" t="n"/>
      <c r="H181" s="117" t="n"/>
      <c r="I181" s="96" t="inlineStr">
        <is>
          <t>Studio Ghibli</t>
        </is>
      </c>
      <c r="J181" s="97" t="n">
        <v>2004</v>
      </c>
      <c r="K181" s="35">
        <f>ROW(K181)-1</f>
        <v/>
      </c>
      <c r="L181" s="36" t="b">
        <v>0</v>
      </c>
      <c r="M181" s="9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81" s="50" t="inlineStr">
        <is>
          <t>Sophie, a young milliner, is turned into an elderly woman by a witch who enters her shop and curses her. She encounters a wizard named Howl and gets caught up in his resistance to fighting for the king.</t>
        </is>
      </c>
      <c r="O181" s="51" t="inlineStr">
        <is>
          <t>https://image.tmdb.org/t/p/w500/6pZgH10jhpToPcf0uvyTCPFhWpI.jpg</t>
        </is>
      </c>
      <c r="P181" s="52"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81" s="53" t="inlineStr">
        <is>
          <t>Hayao Miyazaki</t>
        </is>
      </c>
      <c r="R181" s="60" t="inlineStr">
        <is>
          <t>[{"Source": "Internet Movie Database", "Value": "8.2/10"}, {"Source": "Rotten Tomatoes", "Value": "88%"}, {"Source": "Metacritic", "Value": "82/100"}]</t>
        </is>
      </c>
      <c r="S181" s="61" t="inlineStr">
        <is>
          <t>236,049,757</t>
        </is>
      </c>
      <c r="T181" s="56" t="inlineStr">
        <is>
          <t>PG</t>
        </is>
      </c>
      <c r="U181" s="57" t="inlineStr">
        <is>
          <t>119</t>
        </is>
      </c>
      <c r="V181" s="58"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1" s="62" t="inlineStr">
        <is>
          <t>24,000,000</t>
        </is>
      </c>
      <c r="X181" s="35" t="n">
        <v>4935</v>
      </c>
      <c r="Y181" s="35" t="inlineStr">
        <is>
          <t>[128, 8392, 10515, 129, 12429, 16859, 15370, 37797, 81, 11621, 51739, 378064, 37933, 12477, 149870, 423, 83389, 1891, 14069, 18491]</t>
        </is>
      </c>
      <c r="Z181" s="35" t="inlineStr">
        <is>
          <t>88%</t>
        </is>
      </c>
      <c r="AA181" s="35" t="inlineStr">
        <is>
          <t>8.2/10</t>
        </is>
      </c>
      <c r="AB181" s="35" t="inlineStr">
        <is>
          <t>82/100</t>
        </is>
      </c>
      <c r="AC181" s="35" t="inlineStr">
        <is>
          <t>https://www.youtube.com/embed/ARCQf2CEr8k</t>
        </is>
      </c>
      <c r="AD181" s="36" t="inlineStr">
        <is>
          <t>JP</t>
        </is>
      </c>
      <c r="AE181" s="36" t="n">
        <v>1731215633548</v>
      </c>
    </row>
    <row r="182" ht="14.25" customHeight="1" s="144">
      <c r="A182" s="93" t="inlineStr">
        <is>
          <t>Memento</t>
        </is>
      </c>
      <c r="B182" s="94" t="n">
        <v>91</v>
      </c>
      <c r="C182" s="121" t="n"/>
      <c r="D182" s="28" t="n"/>
      <c r="E182" s="95" t="inlineStr">
        <is>
          <t>Thriller</t>
        </is>
      </c>
      <c r="F182" s="114" t="n"/>
      <c r="G182" s="31" t="n"/>
      <c r="H182" s="117" t="n"/>
      <c r="I182" s="96" t="inlineStr">
        <is>
          <t>Newmarket Films</t>
        </is>
      </c>
      <c r="J182" s="97" t="n">
        <v>2000</v>
      </c>
      <c r="K182" s="35">
        <f>ROW(K182)-1</f>
        <v/>
      </c>
      <c r="L182" s="36" t="b">
        <v>0</v>
      </c>
      <c r="M182" s="98" t="n"/>
      <c r="N182" s="6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82" s="64" t="inlineStr">
        <is>
          <t>https://image.tmdb.org/t/p/w500/yuNs09hvpHVU1cBTCAk9zxsL2oW.jpg</t>
        </is>
      </c>
      <c r="P182" s="65" t="inlineStr">
        <is>
          <t>Guy Pearce, Carrie-Anne Moss, Joe Pantoliano, Mark Boone Junior, Russ Fega, Jorja Fox, Stephen Tobolowsky, Harriet Sansom Harris, Thomas Lennon, Callum Keith Rennie, Kimberly Campbell, Marianne Muellerleile, Larry Holden</t>
        </is>
      </c>
      <c r="Q182" s="66" t="inlineStr">
        <is>
          <t>Christopher Nolan</t>
        </is>
      </c>
      <c r="R182" s="60" t="inlineStr">
        <is>
          <t>[{"Source": "Internet Movie Database", "Value": "8.4/10"}, {"Source": "Rotten Tomatoes", "Value": "94%"}, {"Source": "Metacritic", "Value": "83/100"}]</t>
        </is>
      </c>
      <c r="S182" s="67" t="inlineStr">
        <is>
          <t>40,047,236</t>
        </is>
      </c>
      <c r="T182" s="68" t="inlineStr">
        <is>
          <t>R</t>
        </is>
      </c>
      <c r="U182" s="69" t="inlineStr">
        <is>
          <t>113</t>
        </is>
      </c>
      <c r="V182" s="46" t="inlineStr">
        <is>
          <t>{"link": "https://www.themoviedb.org/movie/77-memento/watch?locale=CA", "rent":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 "buy": [{"logo_path": "/5vfrJQgNe9UnHVgVNAwZTy0Jo9o.jpg", "provider_id": 68, "provider_name": "Microsoft Store", "display_priority": 23}]}</t>
        </is>
      </c>
      <c r="W182" s="70" t="inlineStr">
        <is>
          <t>9,000,000</t>
        </is>
      </c>
      <c r="X182" s="35" t="n">
        <v>77</v>
      </c>
      <c r="Y182" s="35" t="inlineStr">
        <is>
          <t>[320, 1124, 550, 11660, 141, 641, 2649, 423, 103, 500, 807, 603, 73, 11324, 629, 38, 2118, 27205, 694, 37165]</t>
        </is>
      </c>
      <c r="Z182" s="35" t="inlineStr">
        <is>
          <t>94%</t>
        </is>
      </c>
      <c r="AA182" s="35" t="inlineStr">
        <is>
          <t>8.4/10</t>
        </is>
      </c>
      <c r="AB182" s="35" t="inlineStr">
        <is>
          <t>83/100</t>
        </is>
      </c>
      <c r="AC182" s="35" t="inlineStr">
        <is>
          <t>https://www.youtube.com/embed/Rq9eM4ZXRgs</t>
        </is>
      </c>
      <c r="AD182" s="36" t="inlineStr">
        <is>
          <t>US</t>
        </is>
      </c>
      <c r="AE182" s="36" t="n">
        <v>1731215633548</v>
      </c>
    </row>
    <row r="183" ht="14.25" customHeight="1" s="144">
      <c r="A183" s="93" t="inlineStr">
        <is>
          <t>Spy x Family Code: White</t>
        </is>
      </c>
      <c r="B183" s="94" t="n">
        <v>91</v>
      </c>
      <c r="C183" s="121" t="n"/>
      <c r="D183" s="28" t="n"/>
      <c r="E183" s="95" t="inlineStr">
        <is>
          <t>Animated</t>
        </is>
      </c>
      <c r="F183" s="114" t="inlineStr">
        <is>
          <t>Anime</t>
        </is>
      </c>
      <c r="G183" s="31" t="n"/>
      <c r="H183" s="117" t="n"/>
      <c r="I183" s="96" t="inlineStr">
        <is>
          <t>Toho</t>
        </is>
      </c>
      <c r="J183" s="97" t="n">
        <v>2023</v>
      </c>
      <c r="K183" s="35">
        <f>ROW(K183)-1</f>
        <v/>
      </c>
      <c r="L183" s="36" t="b">
        <v>0</v>
      </c>
      <c r="M183" s="9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83" s="50" t="inlineStr">
        <is>
          <t>While under the guise of taking his family on a weekend winter getaway, Loid's attempt to make progress on his current mission Operation Strix proves difficult when Anya mistakenly gets involved and triggers events that threaten world peace.</t>
        </is>
      </c>
      <c r="O183" s="51" t="inlineStr">
        <is>
          <t>https://image.tmdb.org/t/p/w500/xlIQf4y9eB14iYzNN142tROIWON.jpg</t>
        </is>
      </c>
      <c r="P183" s="52"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83" s="53" t="inlineStr">
        <is>
          <t>Takashi Katagiri</t>
        </is>
      </c>
      <c r="R183" s="60" t="inlineStr">
        <is>
          <t>[{"Source": "Internet Movie Database", "Value": "7.3/10"}, {"Source": "Rotten Tomatoes", "Value": "94%"}, {"Source": "Metacritic", "Value": "68/100"}]</t>
        </is>
      </c>
      <c r="S183" s="55" t="inlineStr">
        <is>
          <t>59,629,242</t>
        </is>
      </c>
      <c r="T183" s="56" t="inlineStr">
        <is>
          <t>PG-13</t>
        </is>
      </c>
      <c r="U183" s="57" t="inlineStr">
        <is>
          <t>110</t>
        </is>
      </c>
      <c r="V183" s="58"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40}],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83" s="59" t="inlineStr">
        <is>
          <t>5,000,000</t>
        </is>
      </c>
      <c r="X183" s="35" t="n">
        <v>1062807</v>
      </c>
      <c r="Y183" s="35" t="inlineStr">
        <is>
          <t>[850888, 660360, 1181511, 784651, 1209450, 984324, 1219685, 1242372, 1057001, 920342, 1216221, 843843, 551115, 112160, 1012201, 1213615, 1106052, 1191611, 1280768]</t>
        </is>
      </c>
      <c r="Z183" s="35" t="inlineStr">
        <is>
          <t>94%</t>
        </is>
      </c>
      <c r="AA183" s="35" t="inlineStr">
        <is>
          <t>7.3/10</t>
        </is>
      </c>
      <c r="AB183" s="35" t="inlineStr">
        <is>
          <t>68/100</t>
        </is>
      </c>
      <c r="AC183" s="35" t="inlineStr">
        <is>
          <t>https://www.youtube.com/embed/7GSVjBzzekw</t>
        </is>
      </c>
      <c r="AD183" s="36" t="inlineStr">
        <is>
          <t>JP</t>
        </is>
      </c>
      <c r="AE183" s="36" t="n">
        <v>1731215633548</v>
      </c>
    </row>
    <row r="184" ht="14.25" customHeight="1" s="144">
      <c r="A184" s="93" t="inlineStr">
        <is>
          <t>Creed</t>
        </is>
      </c>
      <c r="B184" s="94" t="n">
        <v>91</v>
      </c>
      <c r="C184" s="121" t="inlineStr">
        <is>
          <t>Rocky</t>
        </is>
      </c>
      <c r="D184" s="28" t="n"/>
      <c r="E184" s="95" t="inlineStr">
        <is>
          <t>Sports</t>
        </is>
      </c>
      <c r="F184" s="114" t="inlineStr">
        <is>
          <t>Drama</t>
        </is>
      </c>
      <c r="G184" s="31" t="n"/>
      <c r="H184" s="117" t="n"/>
      <c r="I184" s="96" t="inlineStr">
        <is>
          <t>Warner Bros.</t>
        </is>
      </c>
      <c r="J184" s="97" t="n">
        <v>2015</v>
      </c>
      <c r="K184" s="35">
        <f>ROW(K184)-1</f>
        <v/>
      </c>
      <c r="L184" s="36" t="b">
        <v>0</v>
      </c>
      <c r="M184" s="9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4" s="50" t="inlineStr">
        <is>
          <t>The former World Heavyweight Champion Rocky Balboa serves as a trainer and mentor to Adonis Johnson, the son of his late friend and former rival Apollo Creed.</t>
        </is>
      </c>
      <c r="O184" s="51" t="inlineStr">
        <is>
          <t>https://image.tmdb.org/t/p/w500/1BfTsk5VWuw8FCocAhCyqnRbEzq.jpg</t>
        </is>
      </c>
      <c r="P184" s="52"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4" s="53" t="inlineStr">
        <is>
          <t>Ryan Coogler</t>
        </is>
      </c>
      <c r="R184" s="60" t="inlineStr">
        <is>
          <t>[{"Source": "Internet Movie Database", "Value": "7.6/10"}, {"Source": "Rotten Tomatoes", "Value": "95%"}, {"Source": "Metacritic", "Value": "82/100"}]</t>
        </is>
      </c>
      <c r="S184" s="61" t="inlineStr">
        <is>
          <t>173,600,000</t>
        </is>
      </c>
      <c r="T184" s="56" t="inlineStr">
        <is>
          <t>PG-13</t>
        </is>
      </c>
      <c r="U184" s="57" t="inlineStr">
        <is>
          <t>133</t>
        </is>
      </c>
      <c r="V184" s="58"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4" s="62" t="inlineStr">
        <is>
          <t>37,000,000</t>
        </is>
      </c>
      <c r="X184" s="35" t="n">
        <v>312221</v>
      </c>
      <c r="Y184" s="35" t="inlineStr">
        <is>
          <t>[480530, 1366, 321697, 296098, 318846, 314365, 253412, 677179, 321741, 273248, 1246, 1371, 277216, 296100, 206647, 274479, 336004, 64807, 105864, 293660]</t>
        </is>
      </c>
      <c r="Z184" s="35" t="inlineStr">
        <is>
          <t>95%</t>
        </is>
      </c>
      <c r="AA184" s="35" t="inlineStr">
        <is>
          <t>7.6/10</t>
        </is>
      </c>
      <c r="AB184" s="35" t="inlineStr">
        <is>
          <t>82/100</t>
        </is>
      </c>
      <c r="AC184" s="35" t="inlineStr">
        <is>
          <t>https://www.youtube.com/embed/JQ9OhBYjTds</t>
        </is>
      </c>
      <c r="AD184" s="36" t="inlineStr">
        <is>
          <t>US</t>
        </is>
      </c>
      <c r="AE184" s="36" t="n">
        <v>1731215633548</v>
      </c>
    </row>
    <row r="185" ht="14.25" customHeight="1" s="144">
      <c r="A185" s="93" t="inlineStr">
        <is>
          <t>The Nightmare Before Christmas</t>
        </is>
      </c>
      <c r="B185" s="94" t="n">
        <v>91</v>
      </c>
      <c r="C185" s="121" t="inlineStr">
        <is>
          <t>Disney Animation</t>
        </is>
      </c>
      <c r="D185" s="28" t="n"/>
      <c r="E185" s="95" t="inlineStr">
        <is>
          <t>Animated</t>
        </is>
      </c>
      <c r="F185" s="114" t="inlineStr">
        <is>
          <t>Stop-Motion</t>
        </is>
      </c>
      <c r="G185" s="31" t="inlineStr">
        <is>
          <t>Christmas</t>
        </is>
      </c>
      <c r="H185" s="117" t="n"/>
      <c r="I185" s="96" t="inlineStr">
        <is>
          <t>Disney</t>
        </is>
      </c>
      <c r="J185" s="97" t="n">
        <v>1993</v>
      </c>
      <c r="K185" s="35">
        <f>ROW(K185)-1</f>
        <v/>
      </c>
      <c r="L185" s="36" t="b">
        <v>0</v>
      </c>
      <c r="M185" s="98" t="inlineStr">
        <is>
          <t>Memorable characters and songs make this a Christmas (and Halloween) classic. A great story and riveting visuals will make it hard to look away, even when things get creepy.</t>
        </is>
      </c>
      <c r="N185" s="50"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5" s="51" t="inlineStr">
        <is>
          <t>https://image.tmdb.org/t/p/w500/oQffRNjK8e19rF7xVYEN8ew0j7b.jpg</t>
        </is>
      </c>
      <c r="P185" s="52"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85" s="53" t="inlineStr">
        <is>
          <t>Henry Selick</t>
        </is>
      </c>
      <c r="R185" s="60" t="inlineStr">
        <is>
          <t>[{"Source": "Internet Movie Database", "Value": "7.9/10"}, {"Source": "Rotten Tomatoes", "Value": "95%"}, {"Source": "Metacritic", "Value": "82/100"}]</t>
        </is>
      </c>
      <c r="S185" s="61" t="inlineStr">
        <is>
          <t>75,634,409</t>
        </is>
      </c>
      <c r="T185" s="56" t="inlineStr">
        <is>
          <t>PG</t>
        </is>
      </c>
      <c r="U185" s="57" t="inlineStr">
        <is>
          <t>76</t>
        </is>
      </c>
      <c r="V185" s="58"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5" s="62" t="inlineStr">
        <is>
          <t>18,000,000</t>
        </is>
      </c>
      <c r="X185" s="35" t="n">
        <v>9479</v>
      </c>
      <c r="Y185" s="35" t="inlineStr">
        <is>
          <t>[3933, 14836, 585, 62214, 162, 10539, 4011, 180, 812, 77174, 620, 2668, 12092, 2907, 587, 10020, 364, 10545, 22582, 17979]</t>
        </is>
      </c>
      <c r="Z185" s="35" t="inlineStr">
        <is>
          <t>95%</t>
        </is>
      </c>
      <c r="AA185" s="35" t="inlineStr">
        <is>
          <t>7.9/10</t>
        </is>
      </c>
      <c r="AB185" s="35" t="inlineStr">
        <is>
          <t>82/100</t>
        </is>
      </c>
      <c r="AC185" s="35" t="inlineStr">
        <is>
          <t>https://www.youtube.com/embed/IoYahD_xNR0</t>
        </is>
      </c>
      <c r="AD185" s="36" t="inlineStr">
        <is>
          <t>US</t>
        </is>
      </c>
      <c r="AE185" s="36" t="n">
        <v>1731215633548</v>
      </c>
    </row>
    <row r="186" ht="14.25" customHeight="1" s="144">
      <c r="A186" s="93" t="inlineStr">
        <is>
          <t>Speed</t>
        </is>
      </c>
      <c r="B186" s="94" t="n">
        <v>91</v>
      </c>
      <c r="C186" s="121" t="inlineStr">
        <is>
          <t>Speed</t>
        </is>
      </c>
      <c r="D186" s="28" t="n"/>
      <c r="E186" s="95" t="inlineStr">
        <is>
          <t>Action</t>
        </is>
      </c>
      <c r="F186" s="114" t="inlineStr">
        <is>
          <t>Thriller</t>
        </is>
      </c>
      <c r="G186" s="31" t="n"/>
      <c r="H186" s="117" t="n"/>
      <c r="I186" s="96" t="inlineStr">
        <is>
          <t>20th Century Studios</t>
        </is>
      </c>
      <c r="J186" s="97" t="n">
        <v>1994</v>
      </c>
      <c r="K186" s="35">
        <f>ROW(K186)-1</f>
        <v/>
      </c>
      <c r="L186" s="36" t="b">
        <v>0</v>
      </c>
      <c r="M186" s="98"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6" s="38"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6" s="39" t="inlineStr">
        <is>
          <t>https://image.tmdb.org/t/p/w500/o1Zs7VaS9y2GYH9CLeWxaVLWd3x.jpg</t>
        </is>
      </c>
      <c r="P186" s="40"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86" s="41" t="inlineStr">
        <is>
          <t>Jan de Bont</t>
        </is>
      </c>
      <c r="R186" s="42" t="inlineStr">
        <is>
          <t>[{"Source": "Internet Movie Database", "Value": "7.3/10"}, {"Source": "Rotten Tomatoes", "Value": "95%"}, {"Source": "Metacritic", "Value": "78/100"}]</t>
        </is>
      </c>
      <c r="S186" s="43" t="inlineStr">
        <is>
          <t>350,448,145</t>
        </is>
      </c>
      <c r="T186" s="44" t="inlineStr">
        <is>
          <t>R</t>
        </is>
      </c>
      <c r="U186" s="45" t="inlineStr">
        <is>
          <t>116</t>
        </is>
      </c>
      <c r="V186" s="46"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86" s="47" t="inlineStr">
        <is>
          <t>30,000,000</t>
        </is>
      </c>
      <c r="X186" s="35" t="n">
        <v>1637</v>
      </c>
      <c r="Y186" s="35" t="inlineStr">
        <is>
          <t>[1639, 3989, 36955, 9739, 1493, 1089, 9571, 1701, 578, 7340, 480402, 1830, 2044, 5503, 1813, 861, 3133, 10200, 9495, 9208]</t>
        </is>
      </c>
      <c r="Z186" s="35" t="inlineStr">
        <is>
          <t>95%</t>
        </is>
      </c>
      <c r="AA186" s="35" t="inlineStr">
        <is>
          <t>7.3/10</t>
        </is>
      </c>
      <c r="AB186" s="35" t="inlineStr">
        <is>
          <t>78/100</t>
        </is>
      </c>
      <c r="AC186" s="35" t="inlineStr">
        <is>
          <t>https://www.youtube.com/embed/3q_4xiR3VJQ</t>
        </is>
      </c>
      <c r="AD186" s="36" t="inlineStr">
        <is>
          <t>US</t>
        </is>
      </c>
      <c r="AE186" s="36" t="n">
        <v>1731215633548</v>
      </c>
    </row>
    <row r="187" ht="14.25" customHeight="1" s="144">
      <c r="A187" s="93" t="inlineStr">
        <is>
          <t>Oppenheimer</t>
        </is>
      </c>
      <c r="B187" s="94" t="n">
        <v>91</v>
      </c>
      <c r="C187" s="121" t="n"/>
      <c r="D187" s="28" t="n"/>
      <c r="E187" s="95" t="inlineStr">
        <is>
          <t>Drama</t>
        </is>
      </c>
      <c r="F187" s="114" t="n"/>
      <c r="G187" s="31" t="n"/>
      <c r="H187" s="117" t="n"/>
      <c r="I187" s="96" t="inlineStr">
        <is>
          <t>Universal Pictures</t>
        </is>
      </c>
      <c r="J187" s="97" t="n">
        <v>2023</v>
      </c>
      <c r="K187" s="35">
        <f>ROW(K187)-1</f>
        <v/>
      </c>
      <c r="L187" s="36" t="b">
        <v>0</v>
      </c>
      <c r="M187" s="9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7" s="38" t="inlineStr">
        <is>
          <t>The story of J. Robert Oppenheimer's role in the development of the atomic bomb during World War II.</t>
        </is>
      </c>
      <c r="O187" s="39" t="inlineStr">
        <is>
          <t>https://image.tmdb.org/t/p/w500/ptpr0kGAckfQkJeJIt8st5dglvd.jpg</t>
        </is>
      </c>
      <c r="P187" s="40"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87" s="41" t="inlineStr">
        <is>
          <t>Christopher Nolan</t>
        </is>
      </c>
      <c r="R187" s="42" t="inlineStr">
        <is>
          <t>[{"Source": "Internet Movie Database", "Value": "8.3/10"}, {"Source": "Rotten Tomatoes", "Value": "93%"}, {"Source": "Metacritic", "Value": "90/100"}]</t>
        </is>
      </c>
      <c r="S187" s="43" t="inlineStr">
        <is>
          <t>952,000,000</t>
        </is>
      </c>
      <c r="T187" s="44" t="inlineStr">
        <is>
          <t>R</t>
        </is>
      </c>
      <c r="U187" s="45" t="inlineStr">
        <is>
          <t>181</t>
        </is>
      </c>
      <c r="V187" s="46"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87" s="47" t="inlineStr">
        <is>
          <t>100,000,000</t>
        </is>
      </c>
      <c r="X187" s="35" t="n">
        <v>872585</v>
      </c>
      <c r="Y187" s="35" t="inlineStr">
        <is>
          <t>[346698, 670292, 575264, 747188, 466420, 792307, 937746, 945729, 753342, 695721, 447365, 298618, 678512, 438631, 666277, 787699, 1075794, 901362, 569094, 915935]</t>
        </is>
      </c>
      <c r="Z187" s="35" t="inlineStr">
        <is>
          <t>93%</t>
        </is>
      </c>
      <c r="AA187" s="35" t="inlineStr">
        <is>
          <t>8.3/10</t>
        </is>
      </c>
      <c r="AB187" s="35" t="inlineStr">
        <is>
          <t>90/100</t>
        </is>
      </c>
      <c r="AC187" s="35" t="inlineStr">
        <is>
          <t>https://www.youtube.com/embed/qiuSBWVdgLI</t>
        </is>
      </c>
      <c r="AD187" s="36" t="inlineStr">
        <is>
          <t>US</t>
        </is>
      </c>
      <c r="AE187" s="36" t="n">
        <v>1731215633548</v>
      </c>
    </row>
    <row r="188" ht="14.25" customHeight="1" s="144">
      <c r="A188" s="93" t="inlineStr">
        <is>
          <t>Big Hero 6</t>
        </is>
      </c>
      <c r="B188" s="94" t="n">
        <v>91</v>
      </c>
      <c r="C188" s="121" t="inlineStr">
        <is>
          <t>Disney Animation</t>
        </is>
      </c>
      <c r="D188" s="28" t="n"/>
      <c r="E188" s="95" t="inlineStr">
        <is>
          <t>Comic Book</t>
        </is>
      </c>
      <c r="F188" s="114" t="inlineStr">
        <is>
          <t>Animated</t>
        </is>
      </c>
      <c r="G188" s="31" t="n"/>
      <c r="H188" s="117" t="n"/>
      <c r="I188" s="96" t="inlineStr">
        <is>
          <t>Disney</t>
        </is>
      </c>
      <c r="J188" s="97" t="n">
        <v>2014</v>
      </c>
      <c r="K188" s="35">
        <f>ROW(K188)-1</f>
        <v/>
      </c>
      <c r="L188" s="36" t="b">
        <v>0</v>
      </c>
      <c r="M188" s="98" t="n"/>
      <c r="N188" s="48" t="inlineStr">
        <is>
          <t>A special bond develops between plus-sized inflatable robot Baymax, and prodigy Hiro Hamada, who team up with a group of friends to form a band of high-tech heroes.</t>
        </is>
      </c>
      <c r="O188" s="39" t="inlineStr">
        <is>
          <t>https://image.tmdb.org/t/p/w500/2mxS4wUimwlLmI1xp6QW6NSU361.jpg</t>
        </is>
      </c>
      <c r="P188" s="40"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88" s="41" t="inlineStr">
        <is>
          <t>Chris Williams, Don Hall</t>
        </is>
      </c>
      <c r="R188" s="42" t="inlineStr">
        <is>
          <t>[{"Source": "Internet Movie Database", "Value": "7.8/10"}, {"Source": "Rotten Tomatoes", "Value": "90%"}, {"Source": "Metacritic", "Value": "74/100"}]</t>
        </is>
      </c>
      <c r="S188" s="43" t="inlineStr">
        <is>
          <t>657,870,525</t>
        </is>
      </c>
      <c r="T188" s="44" t="inlineStr">
        <is>
          <t>PG</t>
        </is>
      </c>
      <c r="U188" s="45" t="inlineStr">
        <is>
          <t>102</t>
        </is>
      </c>
      <c r="V188" s="46"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8" s="47" t="inlineStr">
        <is>
          <t>165,000,000</t>
        </is>
      </c>
      <c r="X188" s="35" t="n">
        <v>177572</v>
      </c>
      <c r="Y188" s="35" t="inlineStr">
        <is>
          <t>[228326, 109445, 269149, 245891, 118340, 82702, 270946, 194662, 150540, 170687, 127585, 131631, 228150, 210577, 207703, 271110, 205596, 198663, 240832, 20352]</t>
        </is>
      </c>
      <c r="Z188" s="35" t="inlineStr">
        <is>
          <t>90%</t>
        </is>
      </c>
      <c r="AA188" s="35" t="inlineStr">
        <is>
          <t>7.8/10</t>
        </is>
      </c>
      <c r="AB188" s="35" t="inlineStr">
        <is>
          <t>74/100</t>
        </is>
      </c>
      <c r="AC188" s="35" t="inlineStr">
        <is>
          <t>https://www.youtube.com/embed/8IdMPpKMdcc</t>
        </is>
      </c>
      <c r="AD188" s="36" t="inlineStr">
        <is>
          <t>US</t>
        </is>
      </c>
      <c r="AE188" s="36" t="n">
        <v>1731215633548</v>
      </c>
    </row>
    <row r="189" ht="14.25" customHeight="1" s="144">
      <c r="A189" s="93" t="inlineStr">
        <is>
          <t>Anchorman</t>
        </is>
      </c>
      <c r="B189" s="94" t="n">
        <v>91</v>
      </c>
      <c r="C189" s="121" t="inlineStr">
        <is>
          <t>Anchorman</t>
        </is>
      </c>
      <c r="D189" s="28" t="n"/>
      <c r="E189" s="95" t="inlineStr">
        <is>
          <t>Comedy</t>
        </is>
      </c>
      <c r="F189" s="114" t="n"/>
      <c r="G189" s="31" t="n"/>
      <c r="H189" s="117" t="n"/>
      <c r="I189" s="96" t="inlineStr">
        <is>
          <t>Dreamworks</t>
        </is>
      </c>
      <c r="J189" s="97" t="n">
        <v>2004</v>
      </c>
      <c r="K189" s="35">
        <f>ROW(K189)-1</f>
        <v/>
      </c>
      <c r="L189" s="36" t="b">
        <v>0</v>
      </c>
      <c r="M189" s="98" t="n"/>
      <c r="N189" s="38" t="inlineStr">
        <is>
          <t>It's the 1970s and San Diego anchorman Ron Burgundy is the top dog in local TV, but that's all about to change when ambitious reporter Veronica Corningstone arrives as a new employee at his station.</t>
        </is>
      </c>
      <c r="O189" s="39" t="inlineStr">
        <is>
          <t>https://image.tmdb.org/t/p/w500/9rQceSyOxJpOVsJRhkgoxNqbkvA.jpg</t>
        </is>
      </c>
      <c r="P189" s="40"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89" s="41" t="inlineStr">
        <is>
          <t>Adam McKay</t>
        </is>
      </c>
      <c r="R189" s="42" t="inlineStr">
        <is>
          <t>[{"Source": "Internet Movie Database", "Value": "7.1/10"}, {"Source": "Rotten Tomatoes", "Value": "66%"}, {"Source": "Metacritic", "Value": "63/100"}]</t>
        </is>
      </c>
      <c r="S189" s="43" t="inlineStr">
        <is>
          <t>90,574,188</t>
        </is>
      </c>
      <c r="T189" s="44" t="inlineStr">
        <is>
          <t>PG-13</t>
        </is>
      </c>
      <c r="U189" s="45" t="inlineStr">
        <is>
          <t>95</t>
        </is>
      </c>
      <c r="V189" s="46"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9" s="47" t="inlineStr">
        <is>
          <t>26,000,000</t>
        </is>
      </c>
      <c r="X189" s="35" t="n">
        <v>8699</v>
      </c>
      <c r="Y189" s="35" t="inlineStr">
        <is>
          <t>[109443, 12133, 9718, 9472, 6957, 8467, 11381, 496, 747, 9473, 1542, 55721, 9965, 9384, 8872, 37495, 11635, 9398, 2609, 544]</t>
        </is>
      </c>
      <c r="Z189" s="35" t="inlineStr">
        <is>
          <t>66%</t>
        </is>
      </c>
      <c r="AA189" s="35" t="inlineStr">
        <is>
          <t>7.1/10</t>
        </is>
      </c>
      <c r="AB189" s="35" t="inlineStr">
        <is>
          <t>63/100</t>
        </is>
      </c>
      <c r="AC189" s="35" t="inlineStr">
        <is>
          <t>https://www.youtube.com/embed/-T3wnP91OnI</t>
        </is>
      </c>
      <c r="AD189" s="36" t="inlineStr">
        <is>
          <t>US</t>
        </is>
      </c>
      <c r="AE189" s="36" t="n">
        <v>1731215633548</v>
      </c>
    </row>
    <row r="190" ht="14.25" customHeight="1" s="144">
      <c r="A190" s="93" t="inlineStr">
        <is>
          <t>The Disaster Artist</t>
        </is>
      </c>
      <c r="B190" s="94" t="n">
        <v>91</v>
      </c>
      <c r="C190" s="121" t="n"/>
      <c r="D190" s="28" t="n"/>
      <c r="E190" s="95" t="inlineStr">
        <is>
          <t>Dramedy</t>
        </is>
      </c>
      <c r="F190" s="114" t="inlineStr">
        <is>
          <t>BioPic</t>
        </is>
      </c>
      <c r="G190" s="31" t="n"/>
      <c r="H190" s="117" t="n"/>
      <c r="I190" s="96" t="inlineStr">
        <is>
          <t>A24</t>
        </is>
      </c>
      <c r="J190" s="97" t="n">
        <v>2017</v>
      </c>
      <c r="K190" s="35">
        <f>ROW(K190)-1</f>
        <v/>
      </c>
      <c r="L190" s="36" t="b">
        <v>0</v>
      </c>
      <c r="M190" s="98"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90" s="50" t="inlineStr">
        <is>
          <t>An aspiring actor in Hollywood meets an enigmatic stranger by the name of Tommy Wiseau, the meeting leads the actor down a path nobody could have predicted; creating the worst movie ever made.</t>
        </is>
      </c>
      <c r="O190" s="51" t="inlineStr">
        <is>
          <t>https://image.tmdb.org/t/p/w500/2HuLGiyH0TPYxnCvYHAxc8K738o.jpg</t>
        </is>
      </c>
      <c r="P190" s="52"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190" s="53" t="inlineStr">
        <is>
          <t>James Franco</t>
        </is>
      </c>
      <c r="R190" s="85" t="inlineStr">
        <is>
          <t>[{"Source": "Internet Movie Database", "Value": "7.3/10"}, {"Source": "Rotten Tomatoes", "Value": "90%"}, {"Source": "Metacritic", "Value": "76/100"}]</t>
        </is>
      </c>
      <c r="S190" s="61" t="inlineStr">
        <is>
          <t>29,820,616</t>
        </is>
      </c>
      <c r="T190" s="56" t="inlineStr">
        <is>
          <t>R</t>
        </is>
      </c>
      <c r="U190" s="57" t="inlineStr">
        <is>
          <t>104</t>
        </is>
      </c>
      <c r="V190" s="58" t="inlineStr">
        <is>
          <t>{"link": "https://www.themoviedb.org/movie/371638-the-disaster-artist/watch?locale=CA",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90" s="62" t="inlineStr">
        <is>
          <t>10,000,000</t>
        </is>
      </c>
      <c r="X190" s="35" t="n">
        <v>371638</v>
      </c>
      <c r="Y190" s="35" t="inlineStr">
        <is>
          <t>[17473, 394117, 389015, 399055, 446791, 391713, 384682, 403431, 475429, 500634, 359940, 414425, 181808, 399404, 432976, 369192, 401371, 400617, 24167, 396371]</t>
        </is>
      </c>
      <c r="Z190" s="35" t="inlineStr">
        <is>
          <t>90%</t>
        </is>
      </c>
      <c r="AA190" s="35" t="inlineStr">
        <is>
          <t>7.3/10</t>
        </is>
      </c>
      <c r="AB190" s="35" t="inlineStr">
        <is>
          <t>76/100</t>
        </is>
      </c>
      <c r="AC190" s="35" t="inlineStr">
        <is>
          <t>https://www.youtube.com/embed/sPSJYXi7BWA</t>
        </is>
      </c>
      <c r="AD190" s="36" t="inlineStr">
        <is>
          <t>US</t>
        </is>
      </c>
      <c r="AE190" s="36" t="inlineStr">
        <is>
          <t>1736749189911</t>
        </is>
      </c>
    </row>
    <row r="191" ht="14.25" customHeight="1" s="144">
      <c r="A191" s="93" t="inlineStr">
        <is>
          <t>Popstar: Never Stop Never Stopping</t>
        </is>
      </c>
      <c r="B191" s="94" t="n">
        <v>91</v>
      </c>
      <c r="C191" s="121" t="inlineStr">
        <is>
          <t>Lonely Island</t>
        </is>
      </c>
      <c r="D191" s="28" t="n"/>
      <c r="E191" s="95" t="inlineStr">
        <is>
          <t>Comedy</t>
        </is>
      </c>
      <c r="F191" s="114" t="inlineStr">
        <is>
          <t>Musical</t>
        </is>
      </c>
      <c r="G191" s="31" t="n"/>
      <c r="H191" s="117" t="n"/>
      <c r="I191" s="96" t="inlineStr">
        <is>
          <t>Universal Pictures</t>
        </is>
      </c>
      <c r="J191" s="97" t="n">
        <v>2016</v>
      </c>
      <c r="K191" s="35">
        <f>ROW(K191)-1</f>
        <v/>
      </c>
      <c r="L191" s="36" t="b">
        <v>0</v>
      </c>
      <c r="M191" s="98" t="inlineStr">
        <is>
          <t>Hilarious spoof of music BioPics. Funny jokes and bits throughout, with a pretty good story and a good script. A very funny cast that definitely was given the ability to improvise, and made the most of it. Lonely Island really should make more stuff.</t>
        </is>
      </c>
      <c r="N191" s="38" t="inlineStr">
        <is>
          <t>When his new album fails to sell records, pop/rap superstar Conner4real goes into a major tailspin and watches his celebrity high life begin to collapse. He'll try anything to bounce back, anything except reuniting with his old rap group The Style Boyz.</t>
        </is>
      </c>
      <c r="O191" s="51" t="inlineStr">
        <is>
          <t>https://image.tmdb.org/t/p/w500/gfC38IuH1nULbvEqnvSE6PoBrAT.jpg</t>
        </is>
      </c>
      <c r="P191" s="40"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91" s="41" t="inlineStr">
        <is>
          <t>Jorma Taccone, Akiva Schaffer</t>
        </is>
      </c>
      <c r="R191" s="42" t="inlineStr">
        <is>
          <t>[{"Source": "Internet Movie Database", "Value": "6.7/10"}, {"Source": "Rotten Tomatoes", "Value": "79%"}, {"Source": "Metacritic", "Value": "68/100"}]</t>
        </is>
      </c>
      <c r="S191" s="61" t="inlineStr">
        <is>
          <t>9,500,000</t>
        </is>
      </c>
      <c r="T191" s="44" t="inlineStr">
        <is>
          <t>R</t>
        </is>
      </c>
      <c r="U191" s="45" t="inlineStr">
        <is>
          <t>86</t>
        </is>
      </c>
      <c r="V191" s="46"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1" s="62" t="inlineStr">
        <is>
          <t>20,000,000</t>
        </is>
      </c>
      <c r="X191" s="35" t="n">
        <v>341012</v>
      </c>
      <c r="Y191" s="35" t="inlineStr">
        <is>
          <t>[604196, 458506, 10074, 650073, 396292, 9695, 352695, 429107, 1080252, 118677, 262840, 403642, 456086, 389995, 513813, 381040, 279144, 53567, 289333, 62934]</t>
        </is>
      </c>
      <c r="Z191" s="35" t="inlineStr">
        <is>
          <t>79%</t>
        </is>
      </c>
      <c r="AA191" s="35" t="inlineStr">
        <is>
          <t>6.7/10</t>
        </is>
      </c>
      <c r="AB191" s="35" t="inlineStr">
        <is>
          <t>68/100</t>
        </is>
      </c>
      <c r="AC191" s="35" t="inlineStr">
        <is>
          <t>https://www.youtube.com/embed/Q9RoNzJrmDo</t>
        </is>
      </c>
      <c r="AD191" s="36" t="inlineStr">
        <is>
          <t>US</t>
        </is>
      </c>
      <c r="AE191" s="36" t="n">
        <v>1731215633548</v>
      </c>
    </row>
    <row r="192" ht="14.25" customHeight="1" s="144">
      <c r="A192" s="93" t="inlineStr">
        <is>
          <t>Hunt for the Wilderpeople</t>
        </is>
      </c>
      <c r="B192" s="94" t="n">
        <v>91</v>
      </c>
      <c r="C192" s="121" t="n"/>
      <c r="D192" s="28" t="n"/>
      <c r="E192" s="95" t="inlineStr">
        <is>
          <t>Comedy</t>
        </is>
      </c>
      <c r="F192" s="114" t="inlineStr">
        <is>
          <t>Adventure</t>
        </is>
      </c>
      <c r="G192" s="31" t="n"/>
      <c r="H192" s="117" t="n"/>
      <c r="I192" s="96" t="inlineStr">
        <is>
          <t>Madman Films</t>
        </is>
      </c>
      <c r="J192" s="97" t="n">
        <v>2016</v>
      </c>
      <c r="K192" s="35">
        <f>ROW(K192)-1</f>
        <v/>
      </c>
      <c r="L192" s="36" t="b">
        <v>0</v>
      </c>
      <c r="M192" s="98" t="n"/>
      <c r="N192" s="50" t="inlineStr">
        <is>
          <t>Ricky is a defiant young city kid who finds himself on the run with his cantankerous foster uncle in the wild New Zealand bush. A national manhunt ensues, and the two are forced to put aside their differences and work together to survive.</t>
        </is>
      </c>
      <c r="O192" s="51" t="inlineStr">
        <is>
          <t>https://image.tmdb.org/t/p/w500/hkmz9rxgcweizXNElozGeKwmAJE.jpg</t>
        </is>
      </c>
      <c r="P192" s="52"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2" s="53" t="inlineStr">
        <is>
          <t>Taika Waititi</t>
        </is>
      </c>
      <c r="R192" s="60" t="inlineStr">
        <is>
          <t>[{"Source": "Internet Movie Database", "Value": "7.8/10"}, {"Source": "Rotten Tomatoes", "Value": "97%"}, {"Source": "Metacritic", "Value": "81/100"}]</t>
        </is>
      </c>
      <c r="S192" s="61" t="inlineStr">
        <is>
          <t>23,900,000</t>
        </is>
      </c>
      <c r="T192" s="56" t="inlineStr">
        <is>
          <t>PG-13</t>
        </is>
      </c>
      <c r="U192" s="57" t="inlineStr">
        <is>
          <t>101</t>
        </is>
      </c>
      <c r="V192" s="58"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2" s="62" t="inlineStr">
        <is>
          <t>2,500,000</t>
        </is>
      </c>
      <c r="X192" s="35" t="n">
        <v>371645</v>
      </c>
      <c r="Y192" s="35" t="inlineStr">
        <is>
          <t>[39356, 246741, 413279, 8748, 316021, 360249, 356298, 17908, 9776, 426256, 480210, 419472, 214083, 477331, 381075, 308027, 82529, 55368, 533991, 321974]</t>
        </is>
      </c>
      <c r="Z192" s="35" t="inlineStr">
        <is>
          <t>97%</t>
        </is>
      </c>
      <c r="AA192" s="35" t="inlineStr">
        <is>
          <t>7.8/10</t>
        </is>
      </c>
      <c r="AB192" s="35" t="inlineStr">
        <is>
          <t>81/100</t>
        </is>
      </c>
      <c r="AC192" s="35" t="inlineStr">
        <is>
          <t>https://www.youtube.com/embed/tICv8QH3oM0</t>
        </is>
      </c>
      <c r="AD192" s="36" t="inlineStr">
        <is>
          <t>NZ</t>
        </is>
      </c>
      <c r="AE192" s="36" t="n">
        <v>1731215633548</v>
      </c>
    </row>
    <row r="193" ht="14.25" customHeight="1" s="144">
      <c r="A193" s="93" t="inlineStr">
        <is>
          <t>Fantastic Mr. Fox</t>
        </is>
      </c>
      <c r="B193" s="94" t="n">
        <v>91</v>
      </c>
      <c r="C193" s="121" t="n"/>
      <c r="D193" s="28" t="n"/>
      <c r="E193" s="95" t="inlineStr">
        <is>
          <t>Animated</t>
        </is>
      </c>
      <c r="F193" s="114" t="inlineStr">
        <is>
          <t>Stop-Motion</t>
        </is>
      </c>
      <c r="G193" s="31" t="n"/>
      <c r="H193" s="117" t="n"/>
      <c r="I193" s="96" t="inlineStr">
        <is>
          <t>20th Century Studios</t>
        </is>
      </c>
      <c r="J193" s="97" t="n">
        <v>2009</v>
      </c>
      <c r="K193" s="35">
        <f>ROW(K193)-1</f>
        <v/>
      </c>
      <c r="L193" s="36" t="b">
        <v>0</v>
      </c>
      <c r="M193" s="98" t="n"/>
      <c r="N193" s="38" t="inlineStr">
        <is>
          <t>The Fantastic Mr. Fox, bored with his current life, plans a heist against the three local farmers. The farmers, tired of sharing their chickens with the sly fox, seek revenge against him and his family.</t>
        </is>
      </c>
      <c r="O193" s="39" t="inlineStr">
        <is>
          <t>https://image.tmdb.org/t/p/w500/t5v2Zsb5sa6PSP9jMUWY4GdIb3c.jpg</t>
        </is>
      </c>
      <c r="P193" s="40"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193" s="41" t="inlineStr">
        <is>
          <t>Wes Anderson</t>
        </is>
      </c>
      <c r="R193" s="42" t="inlineStr">
        <is>
          <t>[{"Source": "Internet Movie Database", "Value": "7.9/10"}, {"Source": "Rotten Tomatoes", "Value": "93%"}, {"Source": "Metacritic", "Value": "83/100"}]</t>
        </is>
      </c>
      <c r="S193" s="43" t="inlineStr">
        <is>
          <t>46,471,023</t>
        </is>
      </c>
      <c r="T193" s="44" t="inlineStr">
        <is>
          <t>PG</t>
        </is>
      </c>
      <c r="U193" s="45" t="inlineStr">
        <is>
          <t>87</t>
        </is>
      </c>
      <c r="V193" s="46" t="inlineStr">
        <is>
          <t>{"link": "https://www.themoviedb.org/movie/10315-fantastic-mr-fox/watch?locale=CA",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93" s="47" t="inlineStr">
        <is>
          <t>40,000,000</t>
        </is>
      </c>
      <c r="X193" s="35" t="n">
        <v>10315</v>
      </c>
      <c r="Y193" s="35" t="inlineStr">
        <is>
          <t>[4538, 399174, 83666, 421, 9428, 11545, 120467, 15373, 153, 205220, 10386, 6418, 39356, 40623, 316776, 13685, 7443, 13531, 11778, 17979]</t>
        </is>
      </c>
      <c r="Z193" s="35" t="inlineStr">
        <is>
          <t>93%</t>
        </is>
      </c>
      <c r="AA193" s="35" t="inlineStr">
        <is>
          <t>7.9/10</t>
        </is>
      </c>
      <c r="AB193" s="35" t="inlineStr">
        <is>
          <t>83/100</t>
        </is>
      </c>
      <c r="AC193" s="35" t="inlineStr">
        <is>
          <t>https://www.youtube.com/embed/VuIaCvIFWIA</t>
        </is>
      </c>
      <c r="AD193" s="36" t="inlineStr">
        <is>
          <t>US</t>
        </is>
      </c>
      <c r="AE193" s="36" t="n">
        <v>1731215633548</v>
      </c>
    </row>
    <row r="194" ht="14.25" customHeight="1" s="144">
      <c r="A194" s="93" t="inlineStr">
        <is>
          <t>All Quiet on the Western Front</t>
        </is>
      </c>
      <c r="B194" s="94" t="n">
        <v>90</v>
      </c>
      <c r="C194" s="121" t="n"/>
      <c r="D194" s="28" t="n"/>
      <c r="E194" s="95" t="inlineStr">
        <is>
          <t>Drama</t>
        </is>
      </c>
      <c r="F194" s="114" t="inlineStr">
        <is>
          <t>War</t>
        </is>
      </c>
      <c r="G194" s="31" t="n"/>
      <c r="H194" s="117" t="inlineStr">
        <is>
          <t>Netflix</t>
        </is>
      </c>
      <c r="I194" s="96" t="inlineStr">
        <is>
          <t>Netflix</t>
        </is>
      </c>
      <c r="J194" s="97" t="n">
        <v>2022</v>
      </c>
      <c r="K194" s="35">
        <f>ROW(K194)-1</f>
        <v/>
      </c>
      <c r="L194" s="36" t="b">
        <v>0</v>
      </c>
      <c r="M194" s="9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4" s="50"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4" s="51" t="inlineStr">
        <is>
          <t>https://image.tmdb.org/t/p/w500/2IRjbi9cADuDMKmHdLK7LaqQDKA.jpg</t>
        </is>
      </c>
      <c r="P194" s="52"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194" s="53" t="inlineStr">
        <is>
          <t>Edward Berger</t>
        </is>
      </c>
      <c r="R194" s="60" t="inlineStr">
        <is>
          <t>[{"Source": "Internet Movie Database", "Value": "7.8/10"}, {"Source": "Rotten Tomatoes", "Value": "90%"}, {"Source": "Metacritic", "Value": "76/100"}]</t>
        </is>
      </c>
      <c r="S194" s="55" t="inlineStr">
        <is>
          <t>0</t>
        </is>
      </c>
      <c r="T194" s="56" t="inlineStr">
        <is>
          <t>R</t>
        </is>
      </c>
      <c r="U194" s="57" t="inlineStr">
        <is>
          <t>147</t>
        </is>
      </c>
      <c r="V194" s="58"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110}]}</t>
        </is>
      </c>
      <c r="W194" s="62" t="inlineStr">
        <is>
          <t>20,000,000</t>
        </is>
      </c>
      <c r="X194" s="35" t="n">
        <v>49046</v>
      </c>
      <c r="Y194" s="35" t="inlineStr">
        <is>
          <t>[80591, 674324, 714869, 541134, 551271, 817758, 1106124, 1157008, 143, 658854, 10912, 545611, 714888, 428493, 555604, 913290, 852046, 660120, 497828, 633515]</t>
        </is>
      </c>
      <c r="Z194" s="35" t="inlineStr">
        <is>
          <t>90%</t>
        </is>
      </c>
      <c r="AA194" s="35" t="inlineStr">
        <is>
          <t>7.8/10</t>
        </is>
      </c>
      <c r="AB194" s="35" t="inlineStr">
        <is>
          <t>76/100</t>
        </is>
      </c>
      <c r="AC194" s="35" t="inlineStr">
        <is>
          <t>https://www.youtube.com/embed/hf8EYbVxtCY</t>
        </is>
      </c>
      <c r="AD194" s="36" t="inlineStr">
        <is>
          <t>DE</t>
        </is>
      </c>
      <c r="AE194" s="36" t="n">
        <v>1731215633548</v>
      </c>
    </row>
    <row r="195" ht="14.25" customHeight="1" s="144">
      <c r="A195" s="93" t="inlineStr">
        <is>
          <t>BlackBerry</t>
        </is>
      </c>
      <c r="B195" s="94" t="n">
        <v>90</v>
      </c>
      <c r="C195" s="121" t="n"/>
      <c r="D195" s="28" t="n"/>
      <c r="E195" s="95" t="inlineStr">
        <is>
          <t>Drama</t>
        </is>
      </c>
      <c r="F195" s="114" t="inlineStr">
        <is>
          <t>Comedy</t>
        </is>
      </c>
      <c r="G195" s="31" t="n"/>
      <c r="H195" s="117" t="n"/>
      <c r="I195" s="96" t="inlineStr">
        <is>
          <t>Elevation Pictures</t>
        </is>
      </c>
      <c r="J195" s="97" t="n">
        <v>2023</v>
      </c>
      <c r="K195" s="35">
        <f>ROW(K195)-1</f>
        <v/>
      </c>
      <c r="L195" s="36" t="b">
        <v>0</v>
      </c>
      <c r="M195" s="9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5" s="6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5" s="51" t="inlineStr">
        <is>
          <t>https://image.tmdb.org/t/p/w500/nQSvHZDuMlrZdm7ooMo8gb4CXhW.jpg</t>
        </is>
      </c>
      <c r="P195" s="52"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195" s="53" t="inlineStr">
        <is>
          <t>Matt Johnson</t>
        </is>
      </c>
      <c r="R195" s="60" t="inlineStr">
        <is>
          <t>[{"Source": "Internet Movie Database", "Value": "7.3/10"}, {"Source": "Rotten Tomatoes", "Value": "97%"}, {"Source": "Metacritic", "Value": "78/100"}]</t>
        </is>
      </c>
      <c r="S195" s="61" t="inlineStr">
        <is>
          <t>2,600,000</t>
        </is>
      </c>
      <c r="T195" s="56" t="inlineStr">
        <is>
          <t>R</t>
        </is>
      </c>
      <c r="U195" s="57" t="inlineStr">
        <is>
          <t>120</t>
        </is>
      </c>
      <c r="V195" s="58" t="inlineStr">
        <is>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5" s="62" t="inlineStr">
        <is>
          <t>5,000,000</t>
        </is>
      </c>
      <c r="X195" s="35" t="n">
        <v>1016084</v>
      </c>
      <c r="Y195" s="35" t="inlineStr">
        <is>
          <t>[179111, 800089, 1037052, 953371, 1066575, 1004284, 579230, 950141, 365717, 10629, 14914, 1941, 1186563, 913845, 1993, 654910, 1078249, 662904, 45019, 60216]</t>
        </is>
      </c>
      <c r="Z195" s="35" t="inlineStr">
        <is>
          <t>97%</t>
        </is>
      </c>
      <c r="AA195" s="35" t="inlineStr">
        <is>
          <t>7.3/10</t>
        </is>
      </c>
      <c r="AB195" s="35" t="inlineStr">
        <is>
          <t>78/100</t>
        </is>
      </c>
      <c r="AC195" s="35" t="inlineStr">
        <is>
          <t>https://www.youtube.com/embed/cXL_HDzBQsM</t>
        </is>
      </c>
      <c r="AD195" s="36" t="inlineStr">
        <is>
          <t>CA</t>
        </is>
      </c>
      <c r="AE195" s="36" t="n">
        <v>1731215633548</v>
      </c>
    </row>
    <row r="196" ht="14.25" customHeight="1" s="144">
      <c r="A196" s="93" t="inlineStr">
        <is>
          <t>Avatar: The Way of Water</t>
        </is>
      </c>
      <c r="B196" s="94" t="n">
        <v>90</v>
      </c>
      <c r="C196" s="121" t="inlineStr">
        <is>
          <t>Avatar</t>
        </is>
      </c>
      <c r="D196" s="28" t="n"/>
      <c r="E196" s="95" t="inlineStr">
        <is>
          <t>Sci-Fi</t>
        </is>
      </c>
      <c r="F196" s="114" t="n"/>
      <c r="G196" s="31" t="n"/>
      <c r="H196" s="117" t="n"/>
      <c r="I196" s="96" t="inlineStr">
        <is>
          <t>20th Century Studios</t>
        </is>
      </c>
      <c r="J196" s="97" t="n">
        <v>2022</v>
      </c>
      <c r="K196" s="35">
        <f>ROW(K196)-1</f>
        <v/>
      </c>
      <c r="L196" s="36" t="b">
        <v>0</v>
      </c>
      <c r="M196" s="9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6" s="50"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6" s="51" t="inlineStr">
        <is>
          <t>https://image.tmdb.org/t/p/w500/t6HIqrRAclMCA60NsSmeqe9RmNV.jpg</t>
        </is>
      </c>
      <c r="P196" s="52"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196" s="53" t="inlineStr">
        <is>
          <t>James Cameron</t>
        </is>
      </c>
      <c r="R196" s="60" t="inlineStr">
        <is>
          <t>[{"Source": "Internet Movie Database", "Value": "7.5/10"}, {"Source": "Rotten Tomatoes", "Value": "76%"}, {"Source": "Metacritic", "Value": "67/100"}]</t>
        </is>
      </c>
      <c r="S196" s="61" t="inlineStr">
        <is>
          <t>2,320,250,281</t>
        </is>
      </c>
      <c r="T196" s="56" t="inlineStr">
        <is>
          <t>PG-13</t>
        </is>
      </c>
      <c r="U196" s="57" t="inlineStr">
        <is>
          <t>192</t>
        </is>
      </c>
      <c r="V196" s="58"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96" s="62" t="inlineStr">
        <is>
          <t>460,000,000</t>
        </is>
      </c>
      <c r="X196" s="35" t="n">
        <v>76600</v>
      </c>
      <c r="Y196" s="35" t="inlineStr">
        <is>
          <t>[19995, 980078, 823999, 661374, 677179, 315162, 640146, 505642, 436270, 111332, 842942, 899112, 594767, 946310, 653851, 603692, 536554, 676841, 736526, 183392]</t>
        </is>
      </c>
      <c r="Z196" s="35" t="inlineStr">
        <is>
          <t>76%</t>
        </is>
      </c>
      <c r="AA196" s="35" t="inlineStr">
        <is>
          <t>7.5/10</t>
        </is>
      </c>
      <c r="AB196" s="35" t="inlineStr">
        <is>
          <t>67/100</t>
        </is>
      </c>
      <c r="AC196" s="35" t="inlineStr">
        <is>
          <t>https://www.youtube.com/embed/o5F8MOz_IDw</t>
        </is>
      </c>
      <c r="AD196" s="36" t="inlineStr">
        <is>
          <t>US</t>
        </is>
      </c>
      <c r="AE196" s="36" t="n">
        <v>1731215633548</v>
      </c>
    </row>
    <row r="197" ht="14.25" customHeight="1" s="144">
      <c r="A197" s="93" t="inlineStr">
        <is>
          <t>Fight Club</t>
        </is>
      </c>
      <c r="B197" s="94" t="n">
        <v>90</v>
      </c>
      <c r="C197" s="121" t="n"/>
      <c r="D197" s="28" t="n"/>
      <c r="E197" s="95" t="inlineStr">
        <is>
          <t>Action</t>
        </is>
      </c>
      <c r="F197" s="114" t="inlineStr">
        <is>
          <t>Thriller</t>
        </is>
      </c>
      <c r="G197" s="31" t="n"/>
      <c r="H197" s="117" t="n"/>
      <c r="I197" s="96" t="inlineStr">
        <is>
          <t>20th Century Studios</t>
        </is>
      </c>
      <c r="J197" s="97" t="n">
        <v>1999</v>
      </c>
      <c r="K197" s="35">
        <f>ROW(K197)-1</f>
        <v/>
      </c>
      <c r="L197" s="36" t="b">
        <v>0</v>
      </c>
      <c r="M197" s="9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7" s="50"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7" s="51" t="inlineStr">
        <is>
          <t>https://image.tmdb.org/t/p/w500/pB8BM7pdSp6B6Ih7QZ4DrQ3PmJK.jpg</t>
        </is>
      </c>
      <c r="P197" s="52"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197" s="53" t="inlineStr">
        <is>
          <t>David Fincher</t>
        </is>
      </c>
      <c r="R197" s="60" t="inlineStr">
        <is>
          <t>[{"Source": "Internet Movie Database", "Value": "8.8/10"}, {"Source": "Rotten Tomatoes", "Value": "81%"}, {"Source": "Metacritic", "Value": "67/100"}]</t>
        </is>
      </c>
      <c r="S197" s="61" t="inlineStr">
        <is>
          <t>100,853,753</t>
        </is>
      </c>
      <c r="T197" s="56" t="inlineStr">
        <is>
          <t>R</t>
        </is>
      </c>
      <c r="U197" s="57" t="inlineStr">
        <is>
          <t>139</t>
        </is>
      </c>
      <c r="V197" s="58" t="inlineStr">
        <is>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7" s="62" t="inlineStr">
        <is>
          <t>63,000,000</t>
        </is>
      </c>
      <c r="X197" s="35" t="n">
        <v>550</v>
      </c>
      <c r="Y197" s="35" t="inlineStr">
        <is>
          <t>[680, 807, 13, 59967, 603, 77, 510, 120, 2649, 27205, 73, 598, 629, 68718, 585, 627, 1891, 431, 278, 122]</t>
        </is>
      </c>
      <c r="Z197" s="35" t="inlineStr">
        <is>
          <t>81%</t>
        </is>
      </c>
      <c r="AA197" s="35" t="inlineStr">
        <is>
          <t>8.8/10</t>
        </is>
      </c>
      <c r="AB197" s="35" t="inlineStr">
        <is>
          <t>67/100</t>
        </is>
      </c>
      <c r="AC197" s="35" t="inlineStr">
        <is>
          <t>https://www.youtube.com/embed/dfeUzm6KF4g</t>
        </is>
      </c>
      <c r="AD197" s="36" t="inlineStr">
        <is>
          <t>US</t>
        </is>
      </c>
      <c r="AE197" s="36" t="n">
        <v>1731215633548</v>
      </c>
    </row>
    <row r="198" ht="14.25" customHeight="1" s="144">
      <c r="A198" s="93" t="inlineStr">
        <is>
          <t>War For the Planet of the Apes</t>
        </is>
      </c>
      <c r="B198" s="94" t="n">
        <v>90</v>
      </c>
      <c r="C198" s="121" t="inlineStr">
        <is>
          <t>Planet of the Apes</t>
        </is>
      </c>
      <c r="D198" s="28" t="n"/>
      <c r="E198" s="95" t="inlineStr">
        <is>
          <t>Sci-Fi</t>
        </is>
      </c>
      <c r="F198" s="114" t="inlineStr">
        <is>
          <t>Action</t>
        </is>
      </c>
      <c r="G198" s="31" t="n"/>
      <c r="H198" s="117" t="n"/>
      <c r="I198" s="96" t="inlineStr">
        <is>
          <t>20th Century Studios</t>
        </is>
      </c>
      <c r="J198" s="97" t="n">
        <v>2017</v>
      </c>
      <c r="K198" s="35">
        <f>ROW(K198)-1</f>
        <v/>
      </c>
      <c r="L198" s="36" t="b">
        <v>0</v>
      </c>
      <c r="M198" s="9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198" s="50"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198" s="51" t="inlineStr">
        <is>
          <t>https://image.tmdb.org/t/p/w500/mMA1qhBFgZX8O36qPPTC016kQl1.jpg</t>
        </is>
      </c>
      <c r="P198" s="52"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198" s="53" t="inlineStr">
        <is>
          <t>Matt Reeves</t>
        </is>
      </c>
      <c r="R198" s="60" t="inlineStr">
        <is>
          <t>[{"Source": "Internet Movie Database", "Value": "7.4/10"}, {"Source": "Rotten Tomatoes", "Value": "94%"}, {"Source": "Metacritic", "Value": "82/100"}]</t>
        </is>
      </c>
      <c r="S198" s="55" t="inlineStr">
        <is>
          <t>490,719,763</t>
        </is>
      </c>
      <c r="T198" s="56" t="inlineStr">
        <is>
          <t>PG-13</t>
        </is>
      </c>
      <c r="U198" s="57" t="inlineStr">
        <is>
          <t>140</t>
        </is>
      </c>
      <c r="V198" s="58" t="inlineStr">
        <is>
          <t>{"link": "https://www.themoviedb.org/movie/281338-war-for-the-planet-of-the-apes/watch?locale=CA",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98" s="59" t="inlineStr">
        <is>
          <t>150,000,000</t>
        </is>
      </c>
      <c r="X198" s="35" t="n">
        <v>281338</v>
      </c>
      <c r="Y198" s="35" t="inlineStr">
        <is>
          <t>[119450, 61791, 339964, 374720, 315635, 341013, 653346, 339403, 353491, 869, 417870, 297762, 343668, 263115, 404733, 315837, 406990, 282035, 871, 390043]</t>
        </is>
      </c>
      <c r="Z198" s="35" t="inlineStr">
        <is>
          <t>94%</t>
        </is>
      </c>
      <c r="AA198" s="35" t="inlineStr">
        <is>
          <t>7.4/10</t>
        </is>
      </c>
      <c r="AB198" s="35" t="inlineStr">
        <is>
          <t>82/100</t>
        </is>
      </c>
      <c r="AC198" s="35" t="inlineStr">
        <is>
          <t>https://www.youtube.com/embed/1TxqmlIv1Iw</t>
        </is>
      </c>
      <c r="AD198" s="36" t="inlineStr">
        <is>
          <t>US</t>
        </is>
      </c>
      <c r="AE198" s="36" t="n">
        <v>1731215633548</v>
      </c>
    </row>
    <row r="199" ht="14.25" customHeight="1" s="144">
      <c r="A199" s="93" t="inlineStr">
        <is>
          <t>Perfect Days</t>
        </is>
      </c>
      <c r="B199" s="94" t="n">
        <v>90</v>
      </c>
      <c r="C199" s="121" t="n"/>
      <c r="D199" s="28" t="n"/>
      <c r="E199" s="95" t="inlineStr">
        <is>
          <t>Drama</t>
        </is>
      </c>
      <c r="F199" s="114" t="n"/>
      <c r="G199" s="31" t="n"/>
      <c r="H199" s="117" t="n"/>
      <c r="I199" s="96" t="inlineStr">
        <is>
          <t>NEON</t>
        </is>
      </c>
      <c r="J199" s="97" t="n">
        <v>2023</v>
      </c>
      <c r="K199" s="35">
        <f>ROW(K199)-1</f>
        <v/>
      </c>
      <c r="L199" s="36" t="b">
        <v>0</v>
      </c>
      <c r="M199" s="9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199" s="50" t="inlineStr">
        <is>
          <t>Hirayama is content with his life as a toilet cleaner in Tokyo. Outside of his structured routine, he cherishes music on cassette tapes, books, and taking photos of trees. Through unexpected encounters, he reflects on finding beauty in the world.</t>
        </is>
      </c>
      <c r="O199" s="51" t="inlineStr">
        <is>
          <t>https://image.tmdb.org/t/p/w500/mjEk5Wwx6TYVqw29zSaUHclMIgp.jpg</t>
        </is>
      </c>
      <c r="P199" s="52"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199" s="53" t="inlineStr">
        <is>
          <t>Wim Wenders</t>
        </is>
      </c>
      <c r="R199" s="60" t="inlineStr">
        <is>
          <t>[{"Source": "Internet Movie Database", "Value": "7.9/10"}, {"Source": "Rotten Tomatoes", "Value": "96%"}, {"Source": "Metacritic", "Value": "80/100"}]</t>
        </is>
      </c>
      <c r="S199" s="55" t="inlineStr">
        <is>
          <t>24,094,016</t>
        </is>
      </c>
      <c r="T199" s="56" t="inlineStr">
        <is>
          <t>PG</t>
        </is>
      </c>
      <c r="U199" s="57" t="inlineStr">
        <is>
          <t>124</t>
        </is>
      </c>
      <c r="V199" s="58"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99" s="59" t="inlineStr">
        <is>
          <t>14,000,000</t>
        </is>
      </c>
      <c r="X199" s="35" t="n">
        <v>976893</v>
      </c>
      <c r="Y199" s="35" t="inlineStr">
        <is>
          <t>[792307, 986280, 1037052, 840430, 508883, 666277, 915935, 837335, 937746, 834141, 935906, 479753, 972119, 1398283, 1233531, 262610, 1221404, 1207676, 11779, 523607]</t>
        </is>
      </c>
      <c r="Z199" s="35" t="inlineStr">
        <is>
          <t>96%</t>
        </is>
      </c>
      <c r="AA199" s="35" t="inlineStr">
        <is>
          <t>7.9/10</t>
        </is>
      </c>
      <c r="AB199" s="35" t="inlineStr">
        <is>
          <t>80/100</t>
        </is>
      </c>
      <c r="AC199" s="35" t="inlineStr">
        <is>
          <t>https://www.youtube.com/embed/Iv8YO5BXCAQ</t>
        </is>
      </c>
      <c r="AD199" s="36" t="inlineStr">
        <is>
          <t>JP</t>
        </is>
      </c>
      <c r="AE199" s="36" t="n">
        <v>1731215633548</v>
      </c>
    </row>
    <row r="200" ht="14.25" customHeight="1" s="144">
      <c r="A200" s="93" t="inlineStr">
        <is>
          <t>The Texas Chain Saw Massacre</t>
        </is>
      </c>
      <c r="B200" s="94" t="n">
        <v>90</v>
      </c>
      <c r="C200" s="121" t="inlineStr">
        <is>
          <t>The Texas Chain Saw Massacre</t>
        </is>
      </c>
      <c r="D200" s="28" t="n"/>
      <c r="E200" s="95" t="inlineStr">
        <is>
          <t>Horror</t>
        </is>
      </c>
      <c r="F200" s="114" t="inlineStr">
        <is>
          <t>Slasher</t>
        </is>
      </c>
      <c r="G200" s="31" t="n"/>
      <c r="H200" s="117" t="n"/>
      <c r="I200" s="96" t="inlineStr">
        <is>
          <t>Bryanston Pictures</t>
        </is>
      </c>
      <c r="J200" s="97" t="n">
        <v>1974</v>
      </c>
      <c r="K200" s="35">
        <f>ROW(K200)-1</f>
        <v/>
      </c>
      <c r="L200" s="36" t="b">
        <v>0</v>
      </c>
      <c r="M200" s="98" t="inlineStr">
        <is>
          <t>A classic horror movie that really set the stage for the future of slasher movies. An iconic villain that is very scary. The movie holds up incredibly well for nearly fifty years old.</t>
        </is>
      </c>
      <c r="N200" s="50" t="inlineStr">
        <is>
          <t>Five friends head out to rural Texas to visit the grave of a grandfather. On the way they stumble across what appears to be a deserted house, only to discover something sinister within. Something armed with a chainsaw.</t>
        </is>
      </c>
      <c r="O200" s="51" t="inlineStr">
        <is>
          <t>https://image.tmdb.org/t/p/w500/9s8uSm5K1W0vhGPHv2icM6SFib8.jpg</t>
        </is>
      </c>
      <c r="P200" s="52" t="inlineStr">
        <is>
          <t>Marilyn Burns, Allen Danziger, Paul A. Partain, William Vail, Teri McMinn, Edwin Neal, Jim Siedow, Gunnar Hansen, John Dugan, Robert Courtin, William Creamer, John Henry Faulk, Jerry Green, Ed Guinn, Joe Bill Hogan, Perry Lorenz, John Larroquette</t>
        </is>
      </c>
      <c r="Q200" s="53" t="inlineStr">
        <is>
          <t>Tobe Hooper</t>
        </is>
      </c>
      <c r="R200" s="60" t="inlineStr">
        <is>
          <t>[{"Source": "Internet Movie Database", "Value": "7.4/10"}, {"Source": "Rotten Tomatoes", "Value": "84%"}, {"Source": "Metacritic", "Value": "91/100"}]</t>
        </is>
      </c>
      <c r="S200" s="61" t="inlineStr">
        <is>
          <t>30,900,000</t>
        </is>
      </c>
      <c r="T200" s="56" t="inlineStr">
        <is>
          <t>R</t>
        </is>
      </c>
      <c r="U200" s="57" t="inlineStr">
        <is>
          <t>83</t>
        </is>
      </c>
      <c r="V200" s="58" t="inlineStr">
        <is>
          <t>{"link": "https://www.themoviedb.org/movie/30497-the-texas-chain-saw-massacre/watch?locale=CA",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200" s="62" t="inlineStr">
        <is>
          <t>140,000</t>
        </is>
      </c>
      <c r="X200" s="35" t="n">
        <v>30497</v>
      </c>
      <c r="Y200" s="35" t="inlineStr">
        <is>
          <t>[16337, 9373, 25018, 76617, 10331, 10781, 764, 531299, 16938, 377, 4488, 948, 18912, 16780, 168891, 31200, 632727, 7219, 25239, 9003]</t>
        </is>
      </c>
      <c r="Z200" s="35" t="inlineStr">
        <is>
          <t>84%</t>
        </is>
      </c>
      <c r="AA200" s="35" t="inlineStr">
        <is>
          <t>7.4/10</t>
        </is>
      </c>
      <c r="AB200" s="35" t="inlineStr">
        <is>
          <t>91/100</t>
        </is>
      </c>
      <c r="AC200" s="35" t="inlineStr">
        <is>
          <t>https://www.youtube.com/embed/iSxFeBdcqeE</t>
        </is>
      </c>
      <c r="AD200" s="36" t="inlineStr">
        <is>
          <t>US</t>
        </is>
      </c>
      <c r="AE200" s="36" t="n">
        <v>1731215633548</v>
      </c>
    </row>
    <row r="201" ht="14.25" customHeight="1" s="144">
      <c r="A201" s="93" t="inlineStr">
        <is>
          <t>Barbie</t>
        </is>
      </c>
      <c r="B201" s="94" t="n">
        <v>90</v>
      </c>
      <c r="C201" s="121" t="n"/>
      <c r="D201" s="28" t="n"/>
      <c r="E201" s="95" t="inlineStr">
        <is>
          <t>Comedy</t>
        </is>
      </c>
      <c r="F201" s="114" t="n"/>
      <c r="G201" s="31" t="n"/>
      <c r="H201" s="117" t="n"/>
      <c r="I201" s="96" t="inlineStr">
        <is>
          <t>Warner Bros.</t>
        </is>
      </c>
      <c r="J201" s="97" t="n">
        <v>2023</v>
      </c>
      <c r="K201" s="35">
        <f>ROW(K201)-1</f>
        <v/>
      </c>
      <c r="L201" s="36" t="b">
        <v>0</v>
      </c>
      <c r="M201" s="9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201" s="38" t="inlineStr">
        <is>
          <t>Barbie and Ken are having the time of their lives in the colorful and seemingly perfect world of Barbie Land. However, when they get a chance to go to the real world, they soon discover the joys and perils of living among humans.</t>
        </is>
      </c>
      <c r="O201" s="39" t="inlineStr">
        <is>
          <t>https://image.tmdb.org/t/p/w500/iuFNMS8U5cb6xfzi51Dbkovj7vM.jpg</t>
        </is>
      </c>
      <c r="P201" s="40"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201" s="41" t="inlineStr">
        <is>
          <t>Greta Gerwig</t>
        </is>
      </c>
      <c r="R201" s="42" t="inlineStr">
        <is>
          <t>[{"Source": "Internet Movie Database", "Value": "6.8/10"}, {"Source": "Rotten Tomatoes", "Value": "88%"}, {"Source": "Metacritic", "Value": "80/100"}]</t>
        </is>
      </c>
      <c r="S201" s="43" t="inlineStr">
        <is>
          <t>1,445,638,421</t>
        </is>
      </c>
      <c r="T201" s="44" t="inlineStr">
        <is>
          <t>PG-13</t>
        </is>
      </c>
      <c r="U201" s="45" t="inlineStr">
        <is>
          <t>114</t>
        </is>
      </c>
      <c r="V201" s="46" t="inlineStr">
        <is>
          <t>{"link": "https://www.themoviedb.org/movie/346698-barbie/watch?locale=CA",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1" s="47" t="inlineStr">
        <is>
          <t>145,000,000</t>
        </is>
      </c>
      <c r="X201" s="35" t="n">
        <v>346698</v>
      </c>
      <c r="Y201" s="35" t="inlineStr">
        <is>
          <t>[872585, 976573, 298618, 335977, 569094, 565770, 615656, 614930, 617932, 447277, 930094, 13002, 447365, 575264, 980489, 968051, 616747, 945729, 747188, 884605]</t>
        </is>
      </c>
      <c r="Z201" s="35" t="inlineStr">
        <is>
          <t>88%</t>
        </is>
      </c>
      <c r="AA201" s="35" t="inlineStr">
        <is>
          <t>6.8/10</t>
        </is>
      </c>
      <c r="AB201" s="35" t="inlineStr">
        <is>
          <t>80/100</t>
        </is>
      </c>
      <c r="AC201" s="35" t="inlineStr">
        <is>
          <t>https://www.youtube.com/embed/Y1IgAEejvqM</t>
        </is>
      </c>
      <c r="AD201" s="36" t="inlineStr">
        <is>
          <t>US</t>
        </is>
      </c>
      <c r="AE201" s="36" t="n">
        <v>1731215633548</v>
      </c>
    </row>
    <row r="202" ht="14.25" customHeight="1" s="144">
      <c r="A202" s="93" t="inlineStr">
        <is>
          <t>The Evil Dead</t>
        </is>
      </c>
      <c r="B202" s="94" t="n">
        <v>90</v>
      </c>
      <c r="C202" s="121" t="inlineStr">
        <is>
          <t>Evil Dead</t>
        </is>
      </c>
      <c r="D202" s="28" t="n"/>
      <c r="E202" s="95" t="inlineStr">
        <is>
          <t>Horror</t>
        </is>
      </c>
      <c r="F202" s="114" t="n"/>
      <c r="G202" s="31" t="n"/>
      <c r="H202" s="117" t="n"/>
      <c r="I202" s="96" t="inlineStr">
        <is>
          <t>New Line Cinema</t>
        </is>
      </c>
      <c r="J202" s="97" t="n">
        <v>1981</v>
      </c>
      <c r="K202" s="35">
        <f>ROW(K202)-1</f>
        <v/>
      </c>
      <c r="L202" s="36" t="b">
        <v>0</v>
      </c>
      <c r="M202" s="98"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02" s="38" t="inlineStr">
        <is>
          <t>In 1979, a group of college students find a Sumerian Book of the Dead in an old wilderness cabin they've rented for a weekend getaway.</t>
        </is>
      </c>
      <c r="O202" s="39" t="inlineStr">
        <is>
          <t>https://image.tmdb.org/t/p/w500/uYxQ6xhP3WjqPZtxyAOnZQWnZqn.jpg</t>
        </is>
      </c>
      <c r="P202" s="40"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02" s="41" t="inlineStr">
        <is>
          <t>Sam Raimi</t>
        </is>
      </c>
      <c r="R202" s="42" t="inlineStr">
        <is>
          <t>[{"Source": "Internet Movie Database", "Value": "7.4/10"}, {"Source": "Rotten Tomatoes", "Value": "86%"}, {"Source": "Metacritic", "Value": "71/100"}]</t>
        </is>
      </c>
      <c r="S202" s="43" t="inlineStr">
        <is>
          <t>29,612,367</t>
        </is>
      </c>
      <c r="T202" s="44" t="inlineStr">
        <is>
          <t>NC-17</t>
        </is>
      </c>
      <c r="U202" s="45" t="inlineStr">
        <is>
          <t>85</t>
        </is>
      </c>
      <c r="V202" s="46" t="inlineStr">
        <is>
          <t>{"link": "https://www.themoviedb.org/movie/764-the-evil-dead/watch?locale=CA",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202" s="47" t="inlineStr">
        <is>
          <t>350,000</t>
        </is>
      </c>
      <c r="X202" s="35" t="n">
        <v>764</v>
      </c>
      <c r="Y202" s="35" t="inlineStr">
        <is>
          <t>[765, 766, 837, 109428, 11281, 923, 5961, 30497, 24124, 12310, 11598, 948, 377, 4488, 13532, 1547, 104755, 15356, 4944, 9659]</t>
        </is>
      </c>
      <c r="Z202" s="35" t="inlineStr">
        <is>
          <t>86%</t>
        </is>
      </c>
      <c r="AA202" s="35" t="inlineStr">
        <is>
          <t>7.4/10</t>
        </is>
      </c>
      <c r="AB202" s="35" t="inlineStr">
        <is>
          <t>71/100</t>
        </is>
      </c>
      <c r="AC202" s="35" t="inlineStr">
        <is>
          <t>https://www.youtube.com/embed/0cQmKgV0cug</t>
        </is>
      </c>
      <c r="AD202" s="36" t="inlineStr">
        <is>
          <t>US</t>
        </is>
      </c>
      <c r="AE202" s="36" t="inlineStr">
        <is>
          <t>1736749189911</t>
        </is>
      </c>
    </row>
    <row r="203" ht="14.25" customHeight="1" s="144">
      <c r="A203" s="93" t="inlineStr">
        <is>
          <t>King Kong</t>
        </is>
      </c>
      <c r="B203" s="94" t="n">
        <v>90</v>
      </c>
      <c r="C203" s="121" t="inlineStr">
        <is>
          <t>King Kong</t>
        </is>
      </c>
      <c r="D203" s="28" t="n"/>
      <c r="E203" s="95" t="inlineStr">
        <is>
          <t>Horror</t>
        </is>
      </c>
      <c r="F203" s="114" t="inlineStr">
        <is>
          <t>Adventure</t>
        </is>
      </c>
      <c r="G203" s="31" t="n"/>
      <c r="H203" s="117" t="n"/>
      <c r="I203" s="96" t="inlineStr">
        <is>
          <t>RKO Radio Pictures</t>
        </is>
      </c>
      <c r="J203" s="97" t="n">
        <v>1933</v>
      </c>
      <c r="K203" s="35">
        <f>ROW(K203)-1</f>
        <v/>
      </c>
      <c r="L203" s="36" t="b">
        <v>0</v>
      </c>
      <c r="M203" s="98"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03" s="38"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03" s="39" t="inlineStr">
        <is>
          <t>https://image.tmdb.org/t/p/w500/lHlnxKL5GbgRibyRFI7n1Ey850i.jpg</t>
        </is>
      </c>
      <c r="P203" s="40"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03" s="41" t="inlineStr">
        <is>
          <t>Ernest B. Schoedsack, Merian C. Cooper</t>
        </is>
      </c>
      <c r="R203" s="42" t="inlineStr">
        <is>
          <t>[{"Source": "Internet Movie Database", "Value": "7.9/10"}, {"Source": "Rotten Tomatoes", "Value": "97%"}, {"Source": "Metacritic", "Value": "92/100"}]</t>
        </is>
      </c>
      <c r="S203" s="43" t="inlineStr">
        <is>
          <t>10,001,781</t>
        </is>
      </c>
      <c r="T203" s="44" t="inlineStr">
        <is>
          <t>Approved</t>
        </is>
      </c>
      <c r="U203" s="45" t="inlineStr">
        <is>
          <t>104</t>
        </is>
      </c>
      <c r="V203" s="46" t="inlineStr">
        <is>
          <t>{"link": "https://www.themoviedb.org/movie/244-king-kong/watch?locale=CA",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03" s="47" t="inlineStr">
        <is>
          <t>672,000</t>
        </is>
      </c>
      <c r="X203" s="35" t="n">
        <v>244</v>
      </c>
      <c r="Y203" s="35" t="inlineStr">
        <is>
          <t>[10730, 3035, 10787, 34463, 31947, 254, 3062, 35172, 3087, 39276, 339739, 15938, 55784, 48617, 43149, 49842, 27686, 24106, 44495, 6646]</t>
        </is>
      </c>
      <c r="Z203" s="35" t="inlineStr">
        <is>
          <t>97%</t>
        </is>
      </c>
      <c r="AA203" s="35" t="inlineStr">
        <is>
          <t>7.9/10</t>
        </is>
      </c>
      <c r="AB203" s="35" t="inlineStr">
        <is>
          <t>92/100</t>
        </is>
      </c>
      <c r="AC203" s="35" t="inlineStr">
        <is>
          <t>https://www.youtube.com/embed/I8P7RzqOU_M</t>
        </is>
      </c>
      <c r="AD203" s="36" t="inlineStr">
        <is>
          <t>US</t>
        </is>
      </c>
      <c r="AE203" s="36" t="inlineStr">
        <is>
          <t>1740161272672</t>
        </is>
      </c>
    </row>
    <row r="204" ht="14.25" customHeight="1" s="144">
      <c r="A204" s="93" t="inlineStr">
        <is>
          <t>A Real Pain</t>
        </is>
      </c>
      <c r="B204" s="94" t="n">
        <v>90</v>
      </c>
      <c r="C204" s="121" t="n"/>
      <c r="D204" s="28" t="n"/>
      <c r="E204" s="95" t="inlineStr">
        <is>
          <t>Dramedy</t>
        </is>
      </c>
      <c r="F204" s="114" t="n"/>
      <c r="G204" s="31" t="n"/>
      <c r="H204" s="117" t="n"/>
      <c r="I204" s="96" t="inlineStr">
        <is>
          <t>20th Century Studios</t>
        </is>
      </c>
      <c r="J204" s="97" t="n">
        <v>2024</v>
      </c>
      <c r="K204" s="35">
        <f>ROW(K204)-1</f>
        <v/>
      </c>
      <c r="L204" s="36" t="b">
        <v>0</v>
      </c>
      <c r="M204" s="98"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4" s="38" t="inlineStr">
        <is>
          <t>Mismatched cousins David and Benji reunite for a tour through Poland to honor their beloved grandmother. The adventure takes a turn when the pair's old tensions resurface against the backdrop of their family history.</t>
        </is>
      </c>
      <c r="O204" s="39" t="inlineStr">
        <is>
          <t>https://image.tmdb.org/t/p/w500/yaTFjMNh8D78dDHrglivOTv5YOx.jpg</t>
        </is>
      </c>
      <c r="P204" s="40" t="inlineStr">
        <is>
          <t>Jesse Eisenberg, Kieran Culkin, Will Sharpe, Jennifer Grey, Kurt Egyiawan, Liza Sadovy, Daniel Oreskes, Ellora Torchia, Banner Eisenberg, Olha Bosova, Jakub Gąsowski, Piotr Czarniecki, Krzysztof Jaszczak, Marek Kasprzyk, Jakub Pruski</t>
        </is>
      </c>
      <c r="Q204" s="41" t="inlineStr">
        <is>
          <t>Jesse Eisenberg</t>
        </is>
      </c>
      <c r="R204" s="42" t="inlineStr">
        <is>
          <t>[{"Source": "Internet Movie Database", "Value": "7.1/10"}, {"Source": "Rotten Tomatoes", "Value": "96%"}, {"Source": "Metacritic", "Value": "85/100"}]</t>
        </is>
      </c>
      <c r="S204" s="43" t="inlineStr">
        <is>
          <t>24,856,027</t>
        </is>
      </c>
      <c r="T204" s="44" t="inlineStr">
        <is>
          <t>R</t>
        </is>
      </c>
      <c r="U204" s="45" t="inlineStr">
        <is>
          <t>90</t>
        </is>
      </c>
      <c r="V204" s="46" t="inlineStr">
        <is>
          <t>{"link": "https://www.themoviedb.org/movie/1013850-a-real-pain/watch?locale=CA",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04" s="47" t="inlineStr">
        <is>
          <t>3,000,000</t>
        </is>
      </c>
      <c r="X204" s="35" t="n">
        <v>1013850</v>
      </c>
      <c r="Y204" s="35" t="inlineStr">
        <is>
          <t>[1096642, 696506, 549509, 1236419, 1195310, 1155828, 927547, 1249423, 661539, 426063, 1082195, 1064213, 710295, 728949, 1028196, 1097549, 989662, 1211472, 1000866, 1089123]</t>
        </is>
      </c>
      <c r="Z204" s="35" t="inlineStr">
        <is>
          <t>96%</t>
        </is>
      </c>
      <c r="AA204" s="35" t="inlineStr">
        <is>
          <t>7.1/10</t>
        </is>
      </c>
      <c r="AB204" s="35" t="inlineStr">
        <is>
          <t>85/100</t>
        </is>
      </c>
      <c r="AC204" s="35" t="inlineStr">
        <is>
          <t>https://www.youtube.com/embed/E_sjoa8aHpc</t>
        </is>
      </c>
      <c r="AD204" s="36" t="inlineStr">
        <is>
          <t>US</t>
        </is>
      </c>
      <c r="AE204" s="36" t="inlineStr">
        <is>
          <t>1737917254697</t>
        </is>
      </c>
    </row>
    <row r="205" ht="14.25" customHeight="1" s="144">
      <c r="A205" s="93" t="inlineStr">
        <is>
          <t>Gravity</t>
        </is>
      </c>
      <c r="B205" s="94" t="n">
        <v>90</v>
      </c>
      <c r="C205" s="121" t="n"/>
      <c r="D205" s="28" t="n"/>
      <c r="E205" s="95" t="inlineStr">
        <is>
          <t>Sci-Fi</t>
        </is>
      </c>
      <c r="F205" s="114" t="inlineStr">
        <is>
          <t>Thriller</t>
        </is>
      </c>
      <c r="G205" s="31" t="n"/>
      <c r="H205" s="117" t="n"/>
      <c r="I205" s="96" t="inlineStr">
        <is>
          <t>Warner Bros.</t>
        </is>
      </c>
      <c r="J205" s="97" t="n">
        <v>2013</v>
      </c>
      <c r="K205" s="35">
        <f>ROW(K205)-1</f>
        <v/>
      </c>
      <c r="L205" s="36" t="b">
        <v>0</v>
      </c>
      <c r="M205" s="9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5" s="38" t="inlineStr">
        <is>
          <t>Dr. Ryan Stone, a brilliant medical engineer, is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5" s="39" t="inlineStr">
        <is>
          <t>https://image.tmdb.org/t/p/w500/kZ2nZw8D681aphje8NJi8EfbL1U.jpg</t>
        </is>
      </c>
      <c r="P205" s="40" t="inlineStr">
        <is>
          <t>Sandra Bullock, George Clooney, Ed Harris, Orto Ignatiussen, Phaldut Sharma, Amy Warren, Basher Savage</t>
        </is>
      </c>
      <c r="Q205" s="41" t="inlineStr">
        <is>
          <t>Alfonso Cuarón</t>
        </is>
      </c>
      <c r="R205" s="42" t="inlineStr">
        <is>
          <t>[{"Source": "Internet Movie Database", "Value": "7.7/10"}, {"Source": "Rotten Tomatoes", "Value": "96%"}, {"Source": "Metacritic", "Value": "96/100"}]</t>
        </is>
      </c>
      <c r="S205" s="43" t="inlineStr">
        <is>
          <t>723,192,705</t>
        </is>
      </c>
      <c r="T205" s="44" t="inlineStr">
        <is>
          <t>PG-13</t>
        </is>
      </c>
      <c r="U205" s="45" t="inlineStr">
        <is>
          <t>91</t>
        </is>
      </c>
      <c r="V205" s="46"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205" s="47" t="inlineStr">
        <is>
          <t>105,000,000</t>
        </is>
      </c>
      <c r="X205" s="35" t="n">
        <v>49047</v>
      </c>
      <c r="Y205" s="35" t="inlineStr">
        <is>
          <t>[37724, 274870, 68724, 72190, 194662, 9693, 87421, 68726, 1272, 286217, 80274, 96721, 109424, 97020, 75656, 86829, 107846, 136795, 64690, 138697]</t>
        </is>
      </c>
      <c r="Z205" s="35" t="inlineStr">
        <is>
          <t>96%</t>
        </is>
      </c>
      <c r="AA205" s="35" t="inlineStr">
        <is>
          <t>7.7/10</t>
        </is>
      </c>
      <c r="AB205" s="35" t="inlineStr">
        <is>
          <t>96/100</t>
        </is>
      </c>
      <c r="AC205" s="35" t="inlineStr">
        <is>
          <t>https://www.youtube.com/embed/OiTiKOy59o4</t>
        </is>
      </c>
      <c r="AD205" s="36" t="inlineStr">
        <is>
          <t>US</t>
        </is>
      </c>
      <c r="AE205" s="36" t="n">
        <v>1731215633548</v>
      </c>
    </row>
    <row r="206" ht="14.25" customHeight="1" s="144">
      <c r="A206" s="93" t="inlineStr">
        <is>
          <t>Nimona</t>
        </is>
      </c>
      <c r="B206" s="94" t="n">
        <v>90</v>
      </c>
      <c r="C206" s="121" t="n"/>
      <c r="D206" s="28" t="n"/>
      <c r="E206" s="95" t="inlineStr">
        <is>
          <t>Animated</t>
        </is>
      </c>
      <c r="F206" s="114" t="n"/>
      <c r="G206" s="31" t="n"/>
      <c r="H206" s="117" t="inlineStr">
        <is>
          <t>Netflix</t>
        </is>
      </c>
      <c r="I206" s="96" t="inlineStr">
        <is>
          <t>Netflix</t>
        </is>
      </c>
      <c r="J206" s="97" t="n">
        <v>2023</v>
      </c>
      <c r="K206" s="35">
        <f>ROW(K206)-1</f>
        <v/>
      </c>
      <c r="L206" s="36" t="b">
        <v>0</v>
      </c>
      <c r="M206" s="9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6" s="38" t="inlineStr">
        <is>
          <t>A knight framed for a tragic crime teams with a scrappy, shape-shifting teen to prove his innocence.</t>
        </is>
      </c>
      <c r="O206" s="39" t="inlineStr">
        <is>
          <t>https://image.tmdb.org/t/p/w500/2NQljeavtfl22207D1kxLpa4LS3.jpg</t>
        </is>
      </c>
      <c r="P206" s="40"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06" s="41" t="inlineStr">
        <is>
          <t>Nick Bruno, Troy Quane</t>
        </is>
      </c>
      <c r="R206" s="42" t="inlineStr">
        <is>
          <t>[{"Source": "Internet Movie Database", "Value": "7.5/10"}, {"Source": "Rotten Tomatoes", "Value": "92%"}, {"Source": "Metacritic", "Value": "75/100"}]</t>
        </is>
      </c>
      <c r="S206" s="90" t="inlineStr">
        <is>
          <t>0</t>
        </is>
      </c>
      <c r="T206" s="44" t="inlineStr">
        <is>
          <t>PG</t>
        </is>
      </c>
      <c r="U206" s="45" t="inlineStr">
        <is>
          <t>101</t>
        </is>
      </c>
      <c r="V206" s="46"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110}]}</t>
        </is>
      </c>
      <c r="W206" s="102" t="inlineStr">
        <is>
          <t>0</t>
        </is>
      </c>
      <c r="X206" s="35" t="n">
        <v>961323</v>
      </c>
      <c r="Y206" s="35" t="inlineStr">
        <is>
          <t>[895549, 1145612, 831438, 56832, 736769, 1139829, 1008048, 50388, 819309, 1147710, 806439, 865559, 846961, 547017, 1169455, 947219, 967370, 457712, 158921, 919570]</t>
        </is>
      </c>
      <c r="Z206" s="35" t="inlineStr">
        <is>
          <t>92%</t>
        </is>
      </c>
      <c r="AA206" s="35" t="inlineStr">
        <is>
          <t>7.5/10</t>
        </is>
      </c>
      <c r="AB206" s="35" t="inlineStr">
        <is>
          <t>75/100</t>
        </is>
      </c>
      <c r="AC206" s="35" t="inlineStr">
        <is>
          <t>https://www.youtube.com/embed/f_fuHRyQbOc</t>
        </is>
      </c>
      <c r="AD206" s="36" t="inlineStr">
        <is>
          <t>US</t>
        </is>
      </c>
      <c r="AE206" s="36" t="n">
        <v>1731215633548</v>
      </c>
    </row>
    <row r="207" ht="14.25" customHeight="1" s="144">
      <c r="A207" s="93" t="inlineStr">
        <is>
          <t>Mitchells vs. The Machines</t>
        </is>
      </c>
      <c r="B207" s="94" t="n">
        <v>90</v>
      </c>
      <c r="C207" s="121" t="n"/>
      <c r="D207" s="28" t="n"/>
      <c r="E207" s="95" t="inlineStr">
        <is>
          <t>Animated</t>
        </is>
      </c>
      <c r="F207" s="114" t="inlineStr">
        <is>
          <t>Apocalypse</t>
        </is>
      </c>
      <c r="G207" s="31" t="n"/>
      <c r="H207" s="117" t="inlineStr">
        <is>
          <t>Netflix</t>
        </is>
      </c>
      <c r="I207" s="96" t="inlineStr">
        <is>
          <t>Columbia Pictures</t>
        </is>
      </c>
      <c r="J207" s="97" t="n">
        <v>2021</v>
      </c>
      <c r="K207" s="35">
        <f>ROW(K207)-1</f>
        <v/>
      </c>
      <c r="L207" s="36" t="b">
        <v>0</v>
      </c>
      <c r="M207" s="98" t="n"/>
      <c r="N207" s="38" t="inlineStr">
        <is>
          <t>A quirky, dysfunctional family's road trip is upended when they find themselves in the middle of the robot apocalypse and suddenly become humanity's unlikeliest last hope.</t>
        </is>
      </c>
      <c r="O207" s="39" t="inlineStr">
        <is>
          <t>https://image.tmdb.org/t/p/w500/mI2Di7HmskQQ34kz0iau6J1vr70.jpg</t>
        </is>
      </c>
      <c r="P207" s="40"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07" s="41" t="inlineStr">
        <is>
          <t>Mike Rianda</t>
        </is>
      </c>
      <c r="R207" s="42" t="inlineStr">
        <is>
          <t>[{"Source": "Internet Movie Database", "Value": "7.6/10"}, {"Source": "Rotten Tomatoes", "Value": "97%"}, {"Source": "Metacritic", "Value": "81/100"}]</t>
        </is>
      </c>
      <c r="S207" s="90" t="inlineStr">
        <is>
          <t>0</t>
        </is>
      </c>
      <c r="T207" s="44" t="inlineStr">
        <is>
          <t>PG</t>
        </is>
      </c>
      <c r="U207" s="45" t="inlineStr">
        <is>
          <t>110</t>
        </is>
      </c>
      <c r="V207" s="46"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7" s="47" t="inlineStr">
        <is>
          <t>75,000,000</t>
        </is>
      </c>
      <c r="X207" s="35" t="n">
        <v>501929</v>
      </c>
      <c r="Y207" s="35" t="inlineStr">
        <is>
          <t>[520663, 503736, 811367, 527774, 337404, 508943, 606876, 472983, 482321, 694254, 1091, 590223, 823754, 578908, 614560, 550205, 529106, 511809, 578701, 631060]</t>
        </is>
      </c>
      <c r="Z207" s="35" t="inlineStr">
        <is>
          <t>97%</t>
        </is>
      </c>
      <c r="AA207" s="35" t="inlineStr">
        <is>
          <t>7.6/10</t>
        </is>
      </c>
      <c r="AB207" s="35" t="inlineStr">
        <is>
          <t>81/100</t>
        </is>
      </c>
      <c r="AC207" s="35" t="inlineStr">
        <is>
          <t>https://www.youtube.com/embed/_ak5dFt8Ar0</t>
        </is>
      </c>
      <c r="AD207" s="36" t="inlineStr">
        <is>
          <t>US</t>
        </is>
      </c>
      <c r="AE207" s="36" t="n">
        <v>1731215633548</v>
      </c>
    </row>
    <row r="208" ht="14.25" customHeight="1" s="144">
      <c r="A208" s="93" t="inlineStr">
        <is>
          <t>Indiana Jones and the Last Crusade</t>
        </is>
      </c>
      <c r="B208" s="94" t="n">
        <v>90</v>
      </c>
      <c r="C208" s="121" t="inlineStr">
        <is>
          <t>Indiana Jones</t>
        </is>
      </c>
      <c r="D208" s="28" t="n"/>
      <c r="E208" s="95" t="inlineStr">
        <is>
          <t>Adventure</t>
        </is>
      </c>
      <c r="F208" s="114" t="n"/>
      <c r="G208" s="31" t="n"/>
      <c r="H208" s="117" t="n"/>
      <c r="I208" s="96" t="inlineStr">
        <is>
          <t>Lucasfilm</t>
        </is>
      </c>
      <c r="J208" s="97" t="n">
        <v>1989</v>
      </c>
      <c r="K208" s="35">
        <f>ROW(K208)-1</f>
        <v/>
      </c>
      <c r="L208" s="36" t="b">
        <v>0</v>
      </c>
      <c r="M208" s="98" t="n"/>
      <c r="N208" s="50"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08" s="51" t="inlineStr">
        <is>
          <t>https://image.tmdb.org/t/p/w500/sizg1AU8f8JDZX4QIgE4pjUMBvx.jpg</t>
        </is>
      </c>
      <c r="P208" s="52"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08" s="53" t="inlineStr">
        <is>
          <t>Steven Spielberg</t>
        </is>
      </c>
      <c r="R208" s="60" t="inlineStr">
        <is>
          <t>[{"Source": "Internet Movie Database", "Value": "8.2/10"}, {"Source": "Rotten Tomatoes", "Value": "84%"}, {"Source": "Metacritic", "Value": "65/100"}]</t>
        </is>
      </c>
      <c r="S208" s="61" t="inlineStr">
        <is>
          <t>474,171,806</t>
        </is>
      </c>
      <c r="T208" s="56" t="inlineStr">
        <is>
          <t>PG-13</t>
        </is>
      </c>
      <c r="U208" s="57" t="inlineStr">
        <is>
          <t>127</t>
        </is>
      </c>
      <c r="V208" s="58"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08" s="62" t="inlineStr">
        <is>
          <t>48,000,000</t>
        </is>
      </c>
      <c r="X208" s="35" t="n">
        <v>89</v>
      </c>
      <c r="Y208" s="35" t="inlineStr">
        <is>
          <t>[87, 217, 85, 8392, 1892, 1779, 10360, 40805, 10344, 100, 3525, 49849, 2978, 2501, 562, 165, 11587, 9003, 578, 105]</t>
        </is>
      </c>
      <c r="Z208" s="35" t="inlineStr">
        <is>
          <t>84%</t>
        </is>
      </c>
      <c r="AA208" s="35" t="inlineStr">
        <is>
          <t>8.2/10</t>
        </is>
      </c>
      <c r="AB208" s="35" t="inlineStr">
        <is>
          <t>65/100</t>
        </is>
      </c>
      <c r="AC208" s="35" t="inlineStr">
        <is>
          <t>https://www.youtube.com/embed/DKg36LBVgfg</t>
        </is>
      </c>
      <c r="AD208" s="36" t="inlineStr">
        <is>
          <t>US</t>
        </is>
      </c>
      <c r="AE208" s="36" t="n">
        <v>1731215633548</v>
      </c>
    </row>
    <row r="209" ht="14.25" customHeight="1" s="144">
      <c r="A209" s="93" t="inlineStr">
        <is>
          <t>Encanto</t>
        </is>
      </c>
      <c r="B209" s="94" t="n">
        <v>90</v>
      </c>
      <c r="C209" s="121" t="inlineStr">
        <is>
          <t>Disney Animation</t>
        </is>
      </c>
      <c r="D209" s="28" t="n"/>
      <c r="E209" s="95" t="inlineStr">
        <is>
          <t>Animated</t>
        </is>
      </c>
      <c r="F209" s="114" t="n"/>
      <c r="G209" s="31" t="n"/>
      <c r="H209" s="117" t="n"/>
      <c r="I209" s="96" t="inlineStr">
        <is>
          <t>Disney</t>
        </is>
      </c>
      <c r="J209" s="97" t="n">
        <v>2021</v>
      </c>
      <c r="K209" s="35">
        <f>ROW(K209)-1</f>
        <v/>
      </c>
      <c r="L209" s="36" t="b">
        <v>0</v>
      </c>
      <c r="M209" s="98" t="n"/>
      <c r="N209" s="50"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09" s="51" t="inlineStr">
        <is>
          <t>https://image.tmdb.org/t/p/w500/4j0PNHkMr5ax3IA8tjtxcmPU3QT.jpg</t>
        </is>
      </c>
      <c r="P209" s="52"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09" s="53" t="inlineStr">
        <is>
          <t>Byron Howard, Jared Bush</t>
        </is>
      </c>
      <c r="R209" s="60" t="inlineStr">
        <is>
          <t>[{"Source": "Internet Movie Database", "Value": "7.2/10"}, {"Source": "Metacritic", "Value": "75/100"}]</t>
        </is>
      </c>
      <c r="S209" s="61" t="inlineStr">
        <is>
          <t>261,289,554</t>
        </is>
      </c>
      <c r="T209" s="56" t="inlineStr">
        <is>
          <t>PG</t>
        </is>
      </c>
      <c r="U209" s="57" t="inlineStr">
        <is>
          <t>102</t>
        </is>
      </c>
      <c r="V209" s="58"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9" s="62" t="inlineStr">
        <is>
          <t>150,000,000</t>
        </is>
      </c>
      <c r="X209" s="35" t="n">
        <v>568124</v>
      </c>
      <c r="Y209" s="35" t="inlineStr">
        <is>
          <t>[524434, 438695, 508947, 585083, 646380, 508943, 482321, 425909, 460458, 634649, 476669, 624860, 527774, 512195, 696806, 644495, 580489, 585245, 566525, 414906]</t>
        </is>
      </c>
      <c r="Z209" s="35" t="inlineStr">
        <is>
          <t>N/A</t>
        </is>
      </c>
      <c r="AA209" s="35" t="inlineStr">
        <is>
          <t>7.2/10</t>
        </is>
      </c>
      <c r="AB209" s="35" t="inlineStr">
        <is>
          <t>75/100</t>
        </is>
      </c>
      <c r="AC209" s="35" t="inlineStr">
        <is>
          <t>https://www.youtube.com/embed/CaimKeDcudo</t>
        </is>
      </c>
      <c r="AD209" s="36" t="inlineStr">
        <is>
          <t>US</t>
        </is>
      </c>
      <c r="AE209" s="36" t="n">
        <v>1731215633548</v>
      </c>
    </row>
    <row r="210" ht="14.25" customHeight="1" s="144">
      <c r="A210" s="93" t="inlineStr">
        <is>
          <t>Nope</t>
        </is>
      </c>
      <c r="B210" s="94" t="n">
        <v>90</v>
      </c>
      <c r="C210" s="121" t="n"/>
      <c r="D210" s="28" t="n"/>
      <c r="E210" s="95" t="inlineStr">
        <is>
          <t>Sci-Fi</t>
        </is>
      </c>
      <c r="F210" s="114" t="inlineStr">
        <is>
          <t>Horror</t>
        </is>
      </c>
      <c r="G210" s="31" t="n"/>
      <c r="H210" s="117" t="n"/>
      <c r="I210" s="96" t="inlineStr">
        <is>
          <t>Universal Pictures</t>
        </is>
      </c>
      <c r="J210" s="97" t="n">
        <v>2022</v>
      </c>
      <c r="K210" s="35">
        <f>ROW(K210)-1</f>
        <v/>
      </c>
      <c r="L210" s="36" t="b">
        <v>0</v>
      </c>
      <c r="M210" s="9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10" s="38" t="inlineStr">
        <is>
          <t>Residents in a lonely gulch of inland California bear witness to an uncanny, chilling discovery.</t>
        </is>
      </c>
      <c r="O210" s="39" t="inlineStr">
        <is>
          <t>https://image.tmdb.org/t/p/w500/AcKVlWaNVVVFQwro3nLXqPljcYA.jpg</t>
        </is>
      </c>
      <c r="P210" s="40"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10" s="41" t="inlineStr">
        <is>
          <t>Jordan Peele</t>
        </is>
      </c>
      <c r="R210" s="42" t="inlineStr">
        <is>
          <t>[{"Source": "Internet Movie Database", "Value": "6.8/10"}, {"Source": "Rotten Tomatoes", "Value": "83%"}, {"Source": "Metacritic", "Value": "77/100"}]</t>
        </is>
      </c>
      <c r="S210" s="43" t="inlineStr">
        <is>
          <t>170,823,080</t>
        </is>
      </c>
      <c r="T210" s="44" t="inlineStr">
        <is>
          <t>R</t>
        </is>
      </c>
      <c r="U210" s="45" t="inlineStr">
        <is>
          <t>130</t>
        </is>
      </c>
      <c r="V210" s="46"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0" s="47" t="inlineStr">
        <is>
          <t>68,000,000</t>
        </is>
      </c>
      <c r="X210" s="35" t="n">
        <v>762504</v>
      </c>
      <c r="Y210" s="35" t="inlineStr">
        <is>
          <t>[869626, 718930, 458723, 913290, 419430, 361743, 819876, 556694, 760104, 985939, 593643, 682507, 539681, 1010818, 756999, 882598, 545611, 579974, 766507, 705996]</t>
        </is>
      </c>
      <c r="Z210" s="35" t="inlineStr">
        <is>
          <t>83%</t>
        </is>
      </c>
      <c r="AA210" s="35" t="inlineStr">
        <is>
          <t>6.8/10</t>
        </is>
      </c>
      <c r="AB210" s="35" t="inlineStr">
        <is>
          <t>77/100</t>
        </is>
      </c>
      <c r="AC210" s="35" t="inlineStr">
        <is>
          <t>https://www.youtube.com/embed/fJKNxP-tjIQ</t>
        </is>
      </c>
      <c r="AD210" s="36" t="inlineStr">
        <is>
          <t>US</t>
        </is>
      </c>
      <c r="AE210" s="36" t="n">
        <v>1731215633548</v>
      </c>
    </row>
    <row r="211" ht="14.25" customHeight="1" s="144">
      <c r="A211" s="93" t="inlineStr">
        <is>
          <t>Mission: Impossible - Dead Reckoning Part One</t>
        </is>
      </c>
      <c r="B211" s="94" t="n">
        <v>90</v>
      </c>
      <c r="C211" s="121" t="inlineStr">
        <is>
          <t>Mission: Impossible</t>
        </is>
      </c>
      <c r="D211" s="28" t="n"/>
      <c r="E211" s="95" t="inlineStr">
        <is>
          <t>Action</t>
        </is>
      </c>
      <c r="F211" s="114" t="inlineStr">
        <is>
          <t>Spy</t>
        </is>
      </c>
      <c r="G211" s="31" t="n"/>
      <c r="H211" s="117" t="n"/>
      <c r="I211" s="96" t="inlineStr">
        <is>
          <t>Paramount Pictures</t>
        </is>
      </c>
      <c r="J211" s="97" t="n">
        <v>2023</v>
      </c>
      <c r="K211" s="35">
        <f>ROW(K211)-1</f>
        <v/>
      </c>
      <c r="L211" s="36" t="b">
        <v>0</v>
      </c>
      <c r="M211" s="9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11" s="38"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11" s="39" t="inlineStr">
        <is>
          <t>https://image.tmdb.org/t/p/w500/NNxYkU70HPurnNCSiCjYAmacwm.jpg</t>
        </is>
      </c>
      <c r="P211" s="40"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11" s="41" t="inlineStr">
        <is>
          <t>Christopher McQuarrie</t>
        </is>
      </c>
      <c r="R211" s="42" t="inlineStr">
        <is>
          <t>[{"Source": "Internet Movie Database", "Value": "7.6/10"}, {"Source": "Rotten Tomatoes", "Value": "96%"}, {"Source": "Metacritic", "Value": "81/100"}]</t>
        </is>
      </c>
      <c r="S211" s="43" t="inlineStr">
        <is>
          <t>571,125,435</t>
        </is>
      </c>
      <c r="T211" s="44" t="inlineStr">
        <is>
          <t>PG-13</t>
        </is>
      </c>
      <c r="U211" s="45" t="inlineStr">
        <is>
          <t>164</t>
        </is>
      </c>
      <c r="V211" s="46"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1" s="47" t="inlineStr">
        <is>
          <t>291,000,000</t>
        </is>
      </c>
      <c r="X211" s="35" t="n">
        <v>575264</v>
      </c>
      <c r="Y211" s="35" t="inlineStr">
        <is>
          <t>[299054, 926393, 335977, 575265, 980489, 678512, 893723, 353081, 872585, 507089, 346698, 615656, 945729, 968051, 670292, 807172, 762430, 37136, 1008042, 583903]</t>
        </is>
      </c>
      <c r="Z211" s="35" t="inlineStr">
        <is>
          <t>96%</t>
        </is>
      </c>
      <c r="AA211" s="35" t="inlineStr">
        <is>
          <t>7.6/10</t>
        </is>
      </c>
      <c r="AB211" s="35" t="inlineStr">
        <is>
          <t>81/100</t>
        </is>
      </c>
      <c r="AC211" s="35" t="inlineStr">
        <is>
          <t>https://www.youtube.com/embed/HurjfO_TDlQ</t>
        </is>
      </c>
      <c r="AD211" s="36" t="inlineStr">
        <is>
          <t>US</t>
        </is>
      </c>
      <c r="AE211" s="36" t="n">
        <v>1731215633548</v>
      </c>
    </row>
    <row r="212" ht="14.25" customHeight="1" s="144">
      <c r="A212" s="93" t="inlineStr">
        <is>
          <t>Marriage Story</t>
        </is>
      </c>
      <c r="B212" s="94" t="n">
        <v>90</v>
      </c>
      <c r="C212" s="121" t="n"/>
      <c r="D212" s="28" t="n"/>
      <c r="E212" s="95" t="inlineStr">
        <is>
          <t>Drama</t>
        </is>
      </c>
      <c r="F212" s="114" t="inlineStr">
        <is>
          <t>Romance</t>
        </is>
      </c>
      <c r="G212" s="31" t="n"/>
      <c r="H212" s="117" t="inlineStr">
        <is>
          <t>Netflix</t>
        </is>
      </c>
      <c r="I212" s="96" t="inlineStr">
        <is>
          <t>Netflix</t>
        </is>
      </c>
      <c r="J212" s="97" t="n">
        <v>2019</v>
      </c>
      <c r="K212" s="35">
        <f>ROW(K212)-1</f>
        <v/>
      </c>
      <c r="L212" s="36" t="b">
        <v>0</v>
      </c>
      <c r="M212" s="98" t="n"/>
      <c r="N212" s="38" t="inlineStr">
        <is>
          <t>A stage director and an actress struggle through a grueling, coast-to-coast divorce that pushes them to their personal extremes.</t>
        </is>
      </c>
      <c r="O212" s="39" t="inlineStr">
        <is>
          <t>https://image.tmdb.org/t/p/w500/91osxUqsq1JC0zJzB1CpAavlWu7.jpg</t>
        </is>
      </c>
      <c r="P212" s="40"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2" s="41" t="inlineStr">
        <is>
          <t>Noah Baumbach</t>
        </is>
      </c>
      <c r="R212" s="42" t="inlineStr">
        <is>
          <t>[{"Source": "Internet Movie Database", "Value": "7.9/10"}, {"Source": "Rotten Tomatoes", "Value": "95%"}, {"Source": "Metacritic", "Value": "94/100"}]</t>
        </is>
      </c>
      <c r="S212" s="43" t="inlineStr">
        <is>
          <t>2,300,000</t>
        </is>
      </c>
      <c r="T212" s="44" t="inlineStr">
        <is>
          <t>R</t>
        </is>
      </c>
      <c r="U212" s="45" t="inlineStr">
        <is>
          <t>137</t>
        </is>
      </c>
      <c r="V212" s="46"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110}]}</t>
        </is>
      </c>
      <c r="W212" s="47" t="inlineStr">
        <is>
          <t>18,000,000</t>
        </is>
      </c>
      <c r="X212" s="35" t="n">
        <v>492188</v>
      </c>
      <c r="Y212" s="35" t="inlineStr">
        <is>
          <t>[398978, 551332, 466272, 515001, 496243, 331482, 586940, 530915, 509967, 473033, 528888, 396398, 181812, 546554, 475557, 359724, 121986, 504608, 540901, 508965]</t>
        </is>
      </c>
      <c r="Z212" s="35" t="inlineStr">
        <is>
          <t>95%</t>
        </is>
      </c>
      <c r="AA212" s="35" t="inlineStr">
        <is>
          <t>7.9/10</t>
        </is>
      </c>
      <c r="AB212" s="35" t="inlineStr">
        <is>
          <t>94/100</t>
        </is>
      </c>
      <c r="AC212" s="35" t="inlineStr">
        <is>
          <t>https://www.youtube.com/embed/BHi-a1n8t7M</t>
        </is>
      </c>
      <c r="AD212" s="36" t="inlineStr">
        <is>
          <t>GB</t>
        </is>
      </c>
      <c r="AE212" s="36" t="n">
        <v>1731215633548</v>
      </c>
    </row>
    <row r="213" ht="14.25" customHeight="1" s="144">
      <c r="A213" s="93" t="inlineStr">
        <is>
          <t>Begin Again</t>
        </is>
      </c>
      <c r="B213" s="94" t="n">
        <v>90</v>
      </c>
      <c r="C213" s="121" t="n"/>
      <c r="D213" s="28" t="n"/>
      <c r="E213" s="95" t="inlineStr">
        <is>
          <t>Comedy</t>
        </is>
      </c>
      <c r="F213" s="114" t="inlineStr">
        <is>
          <t>Musical</t>
        </is>
      </c>
      <c r="G213" s="31" t="n"/>
      <c r="H213" s="117" t="n"/>
      <c r="I213" s="96" t="inlineStr">
        <is>
          <t>Lantern Entertainment</t>
        </is>
      </c>
      <c r="J213" s="97" t="n">
        <v>2013</v>
      </c>
      <c r="K213" s="35">
        <f>ROW(K213)-1</f>
        <v/>
      </c>
      <c r="L213" s="36" t="b">
        <v>0</v>
      </c>
      <c r="M213" s="98" t="n"/>
      <c r="N213" s="38" t="inlineStr">
        <is>
          <t>Gretta, a budding songwriter, finds herself alone after her boyfriend Dave ditches her. Her life gains purpose when Dan, a record label executive, notices her talent.</t>
        </is>
      </c>
      <c r="O213" s="39" t="inlineStr">
        <is>
          <t>https://image.tmdb.org/t/p/w500/qx4HXHXt528hS4rwePZbZo20xqZ.jpg</t>
        </is>
      </c>
      <c r="P213" s="40"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3" s="41" t="inlineStr">
        <is>
          <t>John Carney</t>
        </is>
      </c>
      <c r="R213" s="42" t="inlineStr">
        <is>
          <t>[{"Source": "Internet Movie Database", "Value": "7.4/10"}, {"Source": "Rotten Tomatoes", "Value": "83%"}, {"Source": "Metacritic", "Value": "62/100"}]</t>
        </is>
      </c>
      <c r="S213" s="43" t="inlineStr">
        <is>
          <t>63,500,000</t>
        </is>
      </c>
      <c r="T213" s="44" t="inlineStr">
        <is>
          <t>R</t>
        </is>
      </c>
      <c r="U213" s="45" t="inlineStr">
        <is>
          <t>104</t>
        </is>
      </c>
      <c r="V213" s="46" t="inlineStr">
        <is>
          <t>{"link": "https://www.themoviedb.org/movie/198277-begin-again/watch?locale=CA",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213" s="47" t="inlineStr">
        <is>
          <t>8,000,000</t>
        </is>
      </c>
      <c r="X213" s="35" t="n">
        <v>198277</v>
      </c>
      <c r="Y213" s="35" t="inlineStr">
        <is>
          <t>[19913, 5723, 96724, 88005, 113833, 157386, 6964, 315319, 112200, 276908, 37181, 48838, 12169, 122906, 244264, 238603, 191714, 2925, 254375, 13499]</t>
        </is>
      </c>
      <c r="Z213" s="35" t="inlineStr">
        <is>
          <t>83%</t>
        </is>
      </c>
      <c r="AA213" s="35" t="inlineStr">
        <is>
          <t>7.4/10</t>
        </is>
      </c>
      <c r="AB213" s="35" t="inlineStr">
        <is>
          <t>62/100</t>
        </is>
      </c>
      <c r="AC213" s="35" t="inlineStr">
        <is>
          <t>https://www.youtube.com/embed/uTRCxOE7Xzc</t>
        </is>
      </c>
      <c r="AD213" s="36" t="inlineStr">
        <is>
          <t>US</t>
        </is>
      </c>
      <c r="AE213" s="36" t="n">
        <v>1731215633548</v>
      </c>
    </row>
    <row r="214" ht="15.75" customHeight="1" s="144">
      <c r="A214" s="93" t="inlineStr">
        <is>
          <t>Conclave</t>
        </is>
      </c>
      <c r="B214" s="94" t="n">
        <v>90</v>
      </c>
      <c r="C214" s="121" t="n"/>
      <c r="D214" s="28" t="n"/>
      <c r="E214" s="95" t="inlineStr">
        <is>
          <t>Thriller</t>
        </is>
      </c>
      <c r="F214" s="114" t="n"/>
      <c r="G214" s="31" t="n"/>
      <c r="H214" s="117" t="n"/>
      <c r="I214" s="96" t="inlineStr">
        <is>
          <t>Focus Features</t>
        </is>
      </c>
      <c r="J214" s="97" t="n">
        <v>2024</v>
      </c>
      <c r="K214" s="35">
        <f>ROW(K214)-1</f>
        <v/>
      </c>
      <c r="L214" s="36" t="b">
        <v>0</v>
      </c>
      <c r="M214" s="98"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4" s="50"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4" s="51" t="inlineStr">
        <is>
          <t>https://image.tmdb.org/t/p/w500/m5x8D0bZ3eKqIVWZ5y7TnZ2oTVg.jpg</t>
        </is>
      </c>
      <c r="P214" s="52"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14" s="53" t="inlineStr">
        <is>
          <t>Edward Berger</t>
        </is>
      </c>
      <c r="R214" s="85" t="inlineStr">
        <is>
          <t>[{"Source": "Internet Movie Database", "Value": "7.4/10"}, {"Source": "Rotten Tomatoes", "Value": "93%"}, {"Source": "Metacritic", "Value": "79/100"}]</t>
        </is>
      </c>
      <c r="S214" s="61" t="inlineStr">
        <is>
          <t>115,657,988</t>
        </is>
      </c>
      <c r="T214" s="56" t="inlineStr">
        <is>
          <t>PG</t>
        </is>
      </c>
      <c r="U214" s="57" t="inlineStr">
        <is>
          <t>120</t>
        </is>
      </c>
      <c r="V214" s="58" t="inlineStr">
        <is>
          <t>{"link": "https://www.themoviedb.org/movie/974576-conclave/watch?locale=CA",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14" s="62" t="inlineStr">
        <is>
          <t>20,000,000</t>
        </is>
      </c>
      <c r="X214" s="35" t="n">
        <v>974576</v>
      </c>
      <c r="Y214" s="35" t="inlineStr">
        <is>
          <t>[549509, 1038263, 1064213, 1299046, 974950, 1211472, 1155828, 1138194, 1106739, 986056, 426063, 1013850, 1000866, 1254786, 661539, 402431, 1000837, 1035048, 1084199, 592831]</t>
        </is>
      </c>
      <c r="Z214" s="35" t="inlineStr">
        <is>
          <t>93%</t>
        </is>
      </c>
      <c r="AA214" s="35" t="inlineStr">
        <is>
          <t>7.4/10</t>
        </is>
      </c>
      <c r="AB214" s="35" t="inlineStr">
        <is>
          <t>79/100</t>
        </is>
      </c>
      <c r="AC214" s="35" t="inlineStr">
        <is>
          <t>https://www.youtube.com/embed/t915aZmyEBg</t>
        </is>
      </c>
      <c r="AD214" s="36" t="inlineStr">
        <is>
          <t>US</t>
        </is>
      </c>
      <c r="AE214" s="36" t="inlineStr">
        <is>
          <t>1741201463060</t>
        </is>
      </c>
    </row>
    <row r="215" ht="15.75" customHeight="1" s="144">
      <c r="A215" s="93" t="inlineStr">
        <is>
          <t>The Lego Batman Movie</t>
        </is>
      </c>
      <c r="B215" s="94" t="n">
        <v>90</v>
      </c>
      <c r="C215" s="121" t="inlineStr">
        <is>
          <t>DC</t>
        </is>
      </c>
      <c r="D215" s="28" t="inlineStr">
        <is>
          <t>Non-DCEU</t>
        </is>
      </c>
      <c r="E215" s="95" t="inlineStr">
        <is>
          <t>Comic Book</t>
        </is>
      </c>
      <c r="F215" s="114" t="inlineStr">
        <is>
          <t>Animated</t>
        </is>
      </c>
      <c r="G215" s="31" t="n"/>
      <c r="H215" s="117" t="n"/>
      <c r="I215" s="96" t="inlineStr">
        <is>
          <t>Warner Bros.</t>
        </is>
      </c>
      <c r="J215" s="97" t="n">
        <v>2017</v>
      </c>
      <c r="K215" s="35">
        <f>ROW(K215)-1</f>
        <v/>
      </c>
      <c r="L215" s="36" t="b">
        <v>0</v>
      </c>
      <c r="M215" s="98" t="n"/>
      <c r="N215" s="50" t="inlineStr">
        <is>
          <t>A cooler-than-ever Bruce Wayne must deal with the usual suspects as they plan to rule Gotham City, while discovering that he has accidentally adopted a teenage orphan who wishes to become his sidekick.</t>
        </is>
      </c>
      <c r="O215" s="51" t="inlineStr">
        <is>
          <t>https://image.tmdb.org/t/p/w500/snGwr2gag4Fcgx2OGmH9otl6ofW.jpg</t>
        </is>
      </c>
      <c r="P215" s="52"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15" s="53" t="inlineStr">
        <is>
          <t>Chris McKay</t>
        </is>
      </c>
      <c r="R215" s="60" t="inlineStr">
        <is>
          <t>[{"Source": "Internet Movie Database", "Value": "7.3/10"}, {"Source": "Rotten Tomatoes", "Value": "89%"}, {"Source": "Metacritic", "Value": "75/100"}]</t>
        </is>
      </c>
      <c r="S215" s="61" t="inlineStr">
        <is>
          <t>311,950,384</t>
        </is>
      </c>
      <c r="T215" s="56" t="inlineStr">
        <is>
          <t>PG</t>
        </is>
      </c>
      <c r="U215" s="57" t="inlineStr">
        <is>
          <t>104</t>
        </is>
      </c>
      <c r="V215" s="58"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215" s="62" t="inlineStr">
        <is>
          <t>80,000,000</t>
        </is>
      </c>
      <c r="X215" s="35" t="n">
        <v>324849</v>
      </c>
      <c r="Y215" s="35" t="inlineStr">
        <is>
          <t>[274862, 137106, 263115, 280217, 415, 22855, 324552, 382322, 305470, 602307, 340837, 581997, 180863, 5559, 209112, 283995, 297762, 14919, 293167, 123025]</t>
        </is>
      </c>
      <c r="Z215" s="35" t="inlineStr">
        <is>
          <t>89%</t>
        </is>
      </c>
      <c r="AA215" s="35" t="inlineStr">
        <is>
          <t>7.3/10</t>
        </is>
      </c>
      <c r="AB215" s="35" t="inlineStr">
        <is>
          <t>75/100</t>
        </is>
      </c>
      <c r="AC215" s="35" t="inlineStr">
        <is>
          <t>https://www.youtube.com/embed/rGQUKzSDhrg</t>
        </is>
      </c>
      <c r="AD215" s="36" t="inlineStr">
        <is>
          <t>DK</t>
        </is>
      </c>
      <c r="AE215" s="36" t="n">
        <v>1731215633548</v>
      </c>
    </row>
    <row r="216" ht="14.25" customHeight="1" s="144">
      <c r="A216" s="93" t="inlineStr">
        <is>
          <t>Ferris Bueller's Day Off</t>
        </is>
      </c>
      <c r="B216" s="94" t="n">
        <v>90</v>
      </c>
      <c r="C216" s="121" t="n"/>
      <c r="D216" s="28" t="n"/>
      <c r="E216" s="95" t="inlineStr">
        <is>
          <t>Comedy</t>
        </is>
      </c>
      <c r="F216" s="114" t="inlineStr">
        <is>
          <t>Teen</t>
        </is>
      </c>
      <c r="G216" s="31" t="n"/>
      <c r="H216" s="117" t="n"/>
      <c r="I216" s="96" t="inlineStr">
        <is>
          <t>Paramount Pictures</t>
        </is>
      </c>
      <c r="J216" s="97" t="n">
        <v>1986</v>
      </c>
      <c r="K216" s="35">
        <f>ROW(K216)-1</f>
        <v/>
      </c>
      <c r="L216" s="36" t="b">
        <v>0</v>
      </c>
      <c r="M216" s="98" t="inlineStr">
        <is>
          <t>An instant classic. The script is great, with well established and relatable characters, funny jokes and situations, and good villains. Great performances including a standout from Charlie Sheen in a small role.</t>
        </is>
      </c>
      <c r="N216" s="50"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6" s="51" t="inlineStr">
        <is>
          <t>https://image.tmdb.org/t/p/w500/9LTQNCvoLsKXP0LtaKAaYVtRaQL.jpg</t>
        </is>
      </c>
      <c r="P216" s="52"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16" s="53" t="inlineStr">
        <is>
          <t>John Hughes</t>
        </is>
      </c>
      <c r="R216" s="54" t="inlineStr">
        <is>
          <t>[{"Source": "Internet Movie Database", "Value": "7.8/10"}, {"Source": "Rotten Tomatoes", "Value": "83%"}, {"Source": "Metacritic", "Value": "61/100"}]</t>
        </is>
      </c>
      <c r="S216" s="55" t="inlineStr">
        <is>
          <t>70,100,000</t>
        </is>
      </c>
      <c r="T216" s="56" t="inlineStr">
        <is>
          <t>PG-13</t>
        </is>
      </c>
      <c r="U216" s="57" t="inlineStr">
        <is>
          <t>103</t>
        </is>
      </c>
      <c r="V216" s="58"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16" s="59" t="inlineStr">
        <is>
          <t>6,000,000</t>
        </is>
      </c>
      <c r="X216" s="35" t="n">
        <v>9377</v>
      </c>
      <c r="Y216" s="35" t="inlineStr">
        <is>
          <t>[10776, 15144, 2108, 10014, 11814, 11522, 78, 117, 860, 16781, 13597, 154, 2323, 2280, 782, 1369, 86705, 15143, 11584, 11431]</t>
        </is>
      </c>
      <c r="Z216" s="35" t="inlineStr">
        <is>
          <t>83%</t>
        </is>
      </c>
      <c r="AA216" s="35" t="inlineStr">
        <is>
          <t>7.8/10</t>
        </is>
      </c>
      <c r="AB216" s="35" t="inlineStr">
        <is>
          <t>61/100</t>
        </is>
      </c>
      <c r="AC216" s="35" t="inlineStr">
        <is>
          <t>https://www.youtube.com/embed/0ZDbKhkLxTs</t>
        </is>
      </c>
      <c r="AD216" s="36" t="inlineStr">
        <is>
          <t>US</t>
        </is>
      </c>
      <c r="AE216" s="36" t="n">
        <v>1731215633548</v>
      </c>
    </row>
    <row r="217" ht="14.25" customHeight="1" s="144">
      <c r="A217" s="93" t="inlineStr">
        <is>
          <t>X</t>
        </is>
      </c>
      <c r="B217" s="94" t="n">
        <v>90</v>
      </c>
      <c r="C217" s="121" t="inlineStr">
        <is>
          <t>X</t>
        </is>
      </c>
      <c r="D217" s="28" t="n"/>
      <c r="E217" s="95" t="inlineStr">
        <is>
          <t>Horror</t>
        </is>
      </c>
      <c r="F217" s="114" t="inlineStr">
        <is>
          <t>Slasher</t>
        </is>
      </c>
      <c r="G217" s="31" t="n"/>
      <c r="H217" s="117" t="n"/>
      <c r="I217" s="96" t="inlineStr">
        <is>
          <t>A24</t>
        </is>
      </c>
      <c r="J217" s="97" t="n">
        <v>2022</v>
      </c>
      <c r="K217" s="35">
        <f>ROW(K217)-1</f>
        <v/>
      </c>
      <c r="L217" s="36" t="b">
        <v>0</v>
      </c>
      <c r="M217" s="98" t="n"/>
      <c r="N217" s="50" t="inlineStr">
        <is>
          <t>In 1979, a group of young filmmakers set out to make an adult film in rural Texas, but when their reclusive, elderly hosts catch them in the act, the cast find themselves fighting for their lives.</t>
        </is>
      </c>
      <c r="O217" s="51" t="inlineStr">
        <is>
          <t>https://image.tmdb.org/t/p/w500/woTQx9Q4b8aO13jR9dsj8C9JESy.jpg</t>
        </is>
      </c>
      <c r="P217" s="52" t="inlineStr">
        <is>
          <t>Mia Goth, Jenna Ortega, Brittany Snow, Kid Cudi, Martin Henderson, Owen Campbell, Stephen Ure, James Gaylyn, Simon Prast, Geoff Dolan, Matthew J. Saville, Bryony Skillington, Karen Gillan</t>
        </is>
      </c>
      <c r="Q217" s="53" t="inlineStr">
        <is>
          <t>Ti West</t>
        </is>
      </c>
      <c r="R217" s="60" t="inlineStr">
        <is>
          <t>[{"Source": "Internet Movie Database", "Value": "6.5/10"}, {"Source": "Rotten Tomatoes", "Value": "94%"}, {"Source": "Metacritic", "Value": "80/100"}]</t>
        </is>
      </c>
      <c r="S217" s="61" t="inlineStr">
        <is>
          <t>15,113,105</t>
        </is>
      </c>
      <c r="T217" s="56" t="inlineStr">
        <is>
          <t>R</t>
        </is>
      </c>
      <c r="U217" s="57" t="inlineStr">
        <is>
          <t>106</t>
        </is>
      </c>
      <c r="V217" s="58" t="inlineStr">
        <is>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t>
        </is>
      </c>
      <c r="W217" s="62" t="inlineStr">
        <is>
          <t>1,000,000</t>
        </is>
      </c>
      <c r="X217" s="35" t="n">
        <v>760104</v>
      </c>
      <c r="Y217" s="35" t="inlineStr">
        <is>
          <t>[949423, 73454, 1023922, 819876, 913290, 1165736, 667216, 639933, 838484, 520023, 758724, 780609, 593643, 829410, 1365044, 884016, 763329, 811941, 592695, 760161]</t>
        </is>
      </c>
      <c r="Z217" s="35" t="inlineStr">
        <is>
          <t>94%</t>
        </is>
      </c>
      <c r="AA217" s="35" t="inlineStr">
        <is>
          <t>6.5/10</t>
        </is>
      </c>
      <c r="AB217" s="35" t="inlineStr">
        <is>
          <t>80/100</t>
        </is>
      </c>
      <c r="AC217" s="35" t="inlineStr">
        <is>
          <t>https://www.youtube.com/embed/Awg3cWuHfoc</t>
        </is>
      </c>
      <c r="AD217" s="36" t="inlineStr">
        <is>
          <t>US</t>
        </is>
      </c>
      <c r="AE217" s="36" t="n">
        <v>1731215633548</v>
      </c>
    </row>
    <row r="218" ht="14.25" customHeight="1" s="144">
      <c r="A218" s="93" t="inlineStr">
        <is>
          <t>Guardians of the Galaxy Vol. 3</t>
        </is>
      </c>
      <c r="B218" s="94" t="n">
        <v>90</v>
      </c>
      <c r="C218" s="121" t="inlineStr">
        <is>
          <t>Marvel</t>
        </is>
      </c>
      <c r="D218" s="28" t="inlineStr">
        <is>
          <t>MCU</t>
        </is>
      </c>
      <c r="E218" s="95" t="inlineStr">
        <is>
          <t>Comic Book</t>
        </is>
      </c>
      <c r="F218" s="114" t="n"/>
      <c r="G218" s="31" t="n"/>
      <c r="H218" s="117" t="n"/>
      <c r="I218" s="96" t="inlineStr">
        <is>
          <t>Disney</t>
        </is>
      </c>
      <c r="J218" s="97" t="n">
        <v>2023</v>
      </c>
      <c r="K218" s="35">
        <f>ROW(K218)-1</f>
        <v/>
      </c>
      <c r="L218" s="36" t="b">
        <v>0</v>
      </c>
      <c r="M218" s="9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8" s="38"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8" s="39" t="inlineStr">
        <is>
          <t>https://image.tmdb.org/t/p/w500/r2J02Z2OpNTctfOSN1Ydgii51I3.jpg</t>
        </is>
      </c>
      <c r="P218" s="40"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18" s="41" t="inlineStr">
        <is>
          <t>James Gunn</t>
        </is>
      </c>
      <c r="R218" s="42" t="inlineStr">
        <is>
          <t>[{"Source": "Internet Movie Database", "Value": "7.9/10"}, {"Source": "Rotten Tomatoes", "Value": "82%"}, {"Source": "Metacritic", "Value": "64/100"}]</t>
        </is>
      </c>
      <c r="S218" s="43" t="inlineStr">
        <is>
          <t>845,600,000</t>
        </is>
      </c>
      <c r="T218" s="44" t="inlineStr">
        <is>
          <t>PG-13</t>
        </is>
      </c>
      <c r="U218" s="45" t="inlineStr">
        <is>
          <t>150</t>
        </is>
      </c>
      <c r="V218" s="46"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18" s="47" t="inlineStr">
        <is>
          <t>250,000,000</t>
        </is>
      </c>
      <c r="X218" s="35" t="n">
        <v>447365</v>
      </c>
      <c r="Y218" s="35" t="inlineStr">
        <is>
          <t>[298618, 640146, 569094, 774752, 493529, 447277, 502356, 667538, 385687, 283995, 964980, 603692, 916224, 649609, 609681, 346698, 76600, 798286, 872585, 961323]</t>
        </is>
      </c>
      <c r="Z218" s="35" t="inlineStr">
        <is>
          <t>82%</t>
        </is>
      </c>
      <c r="AA218" s="35" t="inlineStr">
        <is>
          <t>7.9/10</t>
        </is>
      </c>
      <c r="AB218" s="35" t="inlineStr">
        <is>
          <t>64/100</t>
        </is>
      </c>
      <c r="AC218" s="35" t="inlineStr">
        <is>
          <t>https://www.youtube.com/embed/AAE5VZktooM</t>
        </is>
      </c>
      <c r="AD218" s="36" t="inlineStr">
        <is>
          <t>US</t>
        </is>
      </c>
      <c r="AE218" s="36" t="n">
        <v>1731215633548</v>
      </c>
    </row>
    <row r="219" ht="14.25" customHeight="1" s="144">
      <c r="A219" s="93" t="inlineStr">
        <is>
          <t>Men in Black</t>
        </is>
      </c>
      <c r="B219" s="94" t="n">
        <v>89</v>
      </c>
      <c r="C219" s="121" t="inlineStr">
        <is>
          <t>Men in Black</t>
        </is>
      </c>
      <c r="D219" s="28" t="n"/>
      <c r="E219" s="95" t="inlineStr">
        <is>
          <t>Sci-Fi</t>
        </is>
      </c>
      <c r="F219" s="114" t="inlineStr">
        <is>
          <t>Comedy</t>
        </is>
      </c>
      <c r="G219" s="31" t="n"/>
      <c r="H219" s="117" t="n"/>
      <c r="I219" s="96" t="inlineStr">
        <is>
          <t>Columbia Pictures</t>
        </is>
      </c>
      <c r="J219" s="97" t="n">
        <v>1997</v>
      </c>
      <c r="K219" s="35">
        <f>ROW(K219)-1</f>
        <v/>
      </c>
      <c r="L219" s="36" t="b">
        <v>0</v>
      </c>
      <c r="M219" s="98" t="n"/>
      <c r="N219" s="38"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19" s="39" t="inlineStr">
        <is>
          <t>https://image.tmdb.org/t/p/w500/uLOmOF5IzWoyrgIF5MfUnh5pa1X.jpg</t>
        </is>
      </c>
      <c r="P219" s="40"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19" s="41" t="inlineStr">
        <is>
          <t>Barry Sonnenfeld</t>
        </is>
      </c>
      <c r="R219" s="42" t="inlineStr">
        <is>
          <t>[{"Source": "Internet Movie Database", "Value": "7.3/10"}, {"Source": "Rotten Tomatoes", "Value": "91%"}, {"Source": "Metacritic", "Value": "72/100"}]</t>
        </is>
      </c>
      <c r="S219" s="43" t="inlineStr">
        <is>
          <t>589,390,539</t>
        </is>
      </c>
      <c r="T219" s="44" t="inlineStr">
        <is>
          <t>PG-13</t>
        </is>
      </c>
      <c r="U219" s="45" t="inlineStr">
        <is>
          <t>98</t>
        </is>
      </c>
      <c r="V219" s="46" t="inlineStr">
        <is>
          <t>{"link": "https://www.themoviedb.org/movie/607-men-in-black/watch?locale=CA",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19" s="47" t="inlineStr">
        <is>
          <t>90,000,000</t>
        </is>
      </c>
      <c r="X219" s="35" t="n">
        <v>607</v>
      </c>
      <c r="Y219" s="35" t="inlineStr">
        <is>
          <t>[608, 41154, 602, 558, 1893, 18, 2048, 56497, 9824, 8487, 330, 754, 479455, 920, 9705, 12437, 9737, 18785, 7191, 6479]</t>
        </is>
      </c>
      <c r="Z219" s="35" t="inlineStr">
        <is>
          <t>91%</t>
        </is>
      </c>
      <c r="AA219" s="35" t="inlineStr">
        <is>
          <t>7.3/10</t>
        </is>
      </c>
      <c r="AB219" s="35" t="inlineStr">
        <is>
          <t>72/100</t>
        </is>
      </c>
      <c r="AC219" s="35" t="inlineStr">
        <is>
          <t>https://www.youtube.com/embed/HYUd7AOw_lk</t>
        </is>
      </c>
      <c r="AD219" s="36" t="inlineStr">
        <is>
          <t>US</t>
        </is>
      </c>
      <c r="AE219" s="36" t="n">
        <v>1731215633548</v>
      </c>
    </row>
    <row r="220" ht="14.25" customHeight="1" s="144">
      <c r="A220" s="93" t="inlineStr">
        <is>
          <t>Goldfinger</t>
        </is>
      </c>
      <c r="B220" s="94" t="n">
        <v>89</v>
      </c>
      <c r="C220" s="121" t="inlineStr">
        <is>
          <t>James Bond</t>
        </is>
      </c>
      <c r="D220" s="28" t="inlineStr">
        <is>
          <t>Bond - Connery</t>
        </is>
      </c>
      <c r="E220" s="95" t="inlineStr">
        <is>
          <t>Action</t>
        </is>
      </c>
      <c r="F220" s="114" t="inlineStr">
        <is>
          <t>Spy</t>
        </is>
      </c>
      <c r="G220" s="31" t="n"/>
      <c r="H220" s="117" t="n"/>
      <c r="I220" s="96" t="inlineStr">
        <is>
          <t>United Artists</t>
        </is>
      </c>
      <c r="J220" s="97" t="n">
        <v>1964</v>
      </c>
      <c r="K220" s="35">
        <f>ROW(K220)-1</f>
        <v/>
      </c>
      <c r="L220" s="36" t="b">
        <v>0</v>
      </c>
      <c r="M220" s="9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20" s="50" t="inlineStr">
        <is>
          <t>Special agent 007 comes face to face with one of the most notorious villains of all time, and now he must outwit and outgun the powerful tycoon to prevent him from cashing in on a devious scheme to raid Fort Knox -- and obliterate the world's economy.</t>
        </is>
      </c>
      <c r="O220" s="51" t="inlineStr">
        <is>
          <t>https://image.tmdb.org/t/p/w500/u1sumQqiMdBHUA6T39aqs2eSsBP.jpg</t>
        </is>
      </c>
      <c r="P220" s="52"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20" s="53" t="inlineStr">
        <is>
          <t>Guy Hamilton</t>
        </is>
      </c>
      <c r="R220" s="60" t="inlineStr">
        <is>
          <t>[{"Source": "Internet Movie Database", "Value": "7.7/10"}, {"Source": "Rotten Tomatoes", "Value": "99%"}, {"Source": "Metacritic", "Value": "87/100"}]</t>
        </is>
      </c>
      <c r="S220" s="61" t="inlineStr">
        <is>
          <t>124,900,000</t>
        </is>
      </c>
      <c r="T220" s="56" t="inlineStr">
        <is>
          <t>Approved</t>
        </is>
      </c>
      <c r="U220" s="57" t="inlineStr">
        <is>
          <t>110</t>
        </is>
      </c>
      <c r="V220" s="58"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220" s="62" t="inlineStr">
        <is>
          <t>3,000,000</t>
        </is>
      </c>
      <c r="X220" s="35" t="n">
        <v>658</v>
      </c>
      <c r="Y220" s="35" t="inlineStr">
        <is>
          <t>[660, 657, 646, 667, 668, 36669, 710, 700, 34528, 698, 326425, 681, 3989, 253, 704, 36557, 1714, 10303, 709, 506]</t>
        </is>
      </c>
      <c r="Z220" s="35" t="inlineStr">
        <is>
          <t>99%</t>
        </is>
      </c>
      <c r="AA220" s="35" t="inlineStr">
        <is>
          <t>7.7/10</t>
        </is>
      </c>
      <c r="AB220" s="35" t="inlineStr">
        <is>
          <t>87/100</t>
        </is>
      </c>
      <c r="AC220" s="35" t="inlineStr">
        <is>
          <t>https://www.youtube.com/embed/xI4vbUvezLU</t>
        </is>
      </c>
      <c r="AD220" s="36" t="inlineStr">
        <is>
          <t>GB</t>
        </is>
      </c>
      <c r="AE220" s="36" t="n">
        <v>1731215633548</v>
      </c>
    </row>
    <row r="221" ht="14.25" customHeight="1" s="144">
      <c r="A221" s="93" t="inlineStr">
        <is>
          <t>Mission: Impossible - Ghost Protocol</t>
        </is>
      </c>
      <c r="B221" s="94" t="n">
        <v>89</v>
      </c>
      <c r="C221" s="121" t="inlineStr">
        <is>
          <t>Mission: Impossible</t>
        </is>
      </c>
      <c r="D221" s="28" t="n"/>
      <c r="E221" s="95" t="inlineStr">
        <is>
          <t>Action</t>
        </is>
      </c>
      <c r="F221" s="114" t="inlineStr">
        <is>
          <t>Spy</t>
        </is>
      </c>
      <c r="G221" s="31" t="n"/>
      <c r="H221" s="117" t="n"/>
      <c r="I221" s="96" t="inlineStr">
        <is>
          <t>Paramount Pictures</t>
        </is>
      </c>
      <c r="J221" s="97" t="n">
        <v>2011</v>
      </c>
      <c r="K221" s="35">
        <f>ROW(K221)-1</f>
        <v/>
      </c>
      <c r="L221" s="36" t="b">
        <v>0</v>
      </c>
      <c r="M221" s="9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21" s="38"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21" s="39" t="inlineStr">
        <is>
          <t>https://image.tmdb.org/t/p/w500/psiWp3VTjznfokmGQG9uqiiknQQ.jpg</t>
        </is>
      </c>
      <c r="P221" s="40"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21" s="41" t="inlineStr">
        <is>
          <t>Brad Bird</t>
        </is>
      </c>
      <c r="R221" s="42" t="inlineStr">
        <is>
          <t>[{"Source": "Internet Movie Database", "Value": "7.4/10"}, {"Source": "Rotten Tomatoes", "Value": "94%"}, {"Source": "Metacritic", "Value": "73/100"}]</t>
        </is>
      </c>
      <c r="S221" s="43" t="inlineStr">
        <is>
          <t>694,713,380</t>
        </is>
      </c>
      <c r="T221" s="44" t="inlineStr">
        <is>
          <t>PG-13</t>
        </is>
      </c>
      <c r="U221" s="45" t="inlineStr">
        <is>
          <t>133</t>
        </is>
      </c>
      <c r="V221" s="46"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1" s="47" t="inlineStr">
        <is>
          <t>145,000,000</t>
        </is>
      </c>
      <c r="X221" s="35" t="n">
        <v>56292</v>
      </c>
      <c r="Y221" s="35" t="inlineStr">
        <is>
          <t>[177677, 956, 1865, 954, 58574, 562, 955, 41154, 353081, 51497, 76163, 37834, 49040, 10138, 52520, 64635, 187017, 2502, 75780, 17578]</t>
        </is>
      </c>
      <c r="Z221" s="35" t="inlineStr">
        <is>
          <t>94%</t>
        </is>
      </c>
      <c r="AA221" s="35" t="inlineStr">
        <is>
          <t>7.4/10</t>
        </is>
      </c>
      <c r="AB221" s="35" t="inlineStr">
        <is>
          <t>73/100</t>
        </is>
      </c>
      <c r="AC221" s="35" t="inlineStr">
        <is>
          <t>https://www.youtube.com/embed/7wkih9Yvxq0</t>
        </is>
      </c>
      <c r="AD221" s="36" t="inlineStr">
        <is>
          <t>US</t>
        </is>
      </c>
      <c r="AE221" s="36" t="n">
        <v>1731215633548</v>
      </c>
    </row>
    <row r="222" ht="14.25" customHeight="1" s="144">
      <c r="A222" s="93" t="inlineStr">
        <is>
          <t>Pirates of the Caribbean: The Curse of the Black Pearl</t>
        </is>
      </c>
      <c r="B222" s="94" t="n">
        <v>89</v>
      </c>
      <c r="C222" s="121" t="inlineStr">
        <is>
          <t>Disney Live Action</t>
        </is>
      </c>
      <c r="D222" s="28" t="inlineStr">
        <is>
          <t>Disney Parks</t>
        </is>
      </c>
      <c r="E222" s="95" t="inlineStr">
        <is>
          <t>Action</t>
        </is>
      </c>
      <c r="F222" s="114" t="inlineStr">
        <is>
          <t>Pirates</t>
        </is>
      </c>
      <c r="G222" s="31" t="n"/>
      <c r="H222" s="117" t="n"/>
      <c r="I222" s="96" t="inlineStr">
        <is>
          <t>Disney</t>
        </is>
      </c>
      <c r="J222" s="97" t="n">
        <v>2003</v>
      </c>
      <c r="K222" s="35">
        <f>ROW(K222)-1</f>
        <v/>
      </c>
      <c r="L222" s="36" t="b">
        <v>0</v>
      </c>
      <c r="M222" s="98" t="n"/>
      <c r="N222" s="38"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22" s="39" t="inlineStr">
        <is>
          <t>https://image.tmdb.org/t/p/w500/z8onk7LV9Mmw6zKz4hT6pzzvmvl.jpg</t>
        </is>
      </c>
      <c r="P222" s="40"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22" s="41" t="inlineStr">
        <is>
          <t>Gore Verbinski</t>
        </is>
      </c>
      <c r="R222" s="42" t="inlineStr">
        <is>
          <t>[{"Source": "Internet Movie Database", "Value": "8.1/10"}, {"Source": "Rotten Tomatoes", "Value": "79%"}, {"Source": "Metacritic", "Value": "63/100"}]</t>
        </is>
      </c>
      <c r="S222" s="43" t="inlineStr">
        <is>
          <t>655,011,224</t>
        </is>
      </c>
      <c r="T222" s="44" t="inlineStr">
        <is>
          <t>PG-13</t>
        </is>
      </c>
      <c r="U222" s="45" t="inlineStr">
        <is>
          <t>143</t>
        </is>
      </c>
      <c r="V222" s="46"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22" s="47" t="inlineStr">
        <is>
          <t>140,000,000</t>
        </is>
      </c>
      <c r="X222" s="35" t="n">
        <v>22</v>
      </c>
      <c r="Y222" s="35" t="inlineStr">
        <is>
          <t>[58, 285, 1865, 166426, 8373, 12, 4133, 162, 14160, 122, 163, 1586, 1858, 672, 82682, 671, 866, 1587, 10138, 259316]</t>
        </is>
      </c>
      <c r="Z222" s="35" t="inlineStr">
        <is>
          <t>79%</t>
        </is>
      </c>
      <c r="AA222" s="35" t="inlineStr">
        <is>
          <t>8.1/10</t>
        </is>
      </c>
      <c r="AB222" s="35" t="inlineStr">
        <is>
          <t>63/100</t>
        </is>
      </c>
      <c r="AC222" s="35" t="inlineStr">
        <is>
          <t>https://www.youtube.com/embed/-9HT0l9HV4c</t>
        </is>
      </c>
      <c r="AD222" s="36" t="inlineStr">
        <is>
          <t>US</t>
        </is>
      </c>
      <c r="AE222" s="36" t="n">
        <v>1731215633548</v>
      </c>
    </row>
    <row r="223" ht="14.25" customHeight="1" s="144">
      <c r="A223" s="93" t="inlineStr">
        <is>
          <t>Uncut Gems</t>
        </is>
      </c>
      <c r="B223" s="94" t="n">
        <v>89</v>
      </c>
      <c r="C223" s="121" t="inlineStr">
        <is>
          <t>Sandlerverse</t>
        </is>
      </c>
      <c r="D223" s="28" t="n"/>
      <c r="E223" s="95" t="inlineStr">
        <is>
          <t>Drama</t>
        </is>
      </c>
      <c r="F223" s="114" t="n"/>
      <c r="G223" s="31" t="n"/>
      <c r="H223" s="117" t="inlineStr">
        <is>
          <t>Netflix</t>
        </is>
      </c>
      <c r="I223" s="96" t="inlineStr">
        <is>
          <t>Netflix</t>
        </is>
      </c>
      <c r="J223" s="97" t="n">
        <v>2019</v>
      </c>
      <c r="K223" s="35">
        <f>ROW(K223)-1</f>
        <v/>
      </c>
      <c r="L223" s="36" t="b">
        <v>0</v>
      </c>
      <c r="M223" s="98" t="n"/>
      <c r="N223" s="38"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23" s="39" t="inlineStr">
        <is>
          <t>https://image.tmdb.org/t/p/w500/6XN1vxHc7kUSqNWtaQKN45J5x2v.jpg</t>
        </is>
      </c>
      <c r="P223" s="40"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23" s="41" t="inlineStr">
        <is>
          <t>Benny Safdie, Josh Safdie</t>
        </is>
      </c>
      <c r="R223" s="42" t="inlineStr">
        <is>
          <t>[{"Source": "Internet Movie Database", "Value": "7.4/10"}, {"Source": "Rotten Tomatoes", "Value": "91%"}, {"Source": "Metacritic", "Value": "93/100"}]</t>
        </is>
      </c>
      <c r="S223" s="43" t="inlineStr">
        <is>
          <t>50,023,780</t>
        </is>
      </c>
      <c r="T223" s="44" t="inlineStr">
        <is>
          <t>R</t>
        </is>
      </c>
      <c r="U223" s="45" t="inlineStr">
        <is>
          <t>136</t>
        </is>
      </c>
      <c r="V223" s="46"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110}]}</t>
        </is>
      </c>
      <c r="W223" s="47" t="inlineStr">
        <is>
          <t>19,000,000</t>
        </is>
      </c>
      <c r="X223" s="35" t="n">
        <v>473033</v>
      </c>
      <c r="Y223" s="35" t="inlineStr">
        <is>
          <t>[429200, 496243, 515001, 492188, 551332, 503919, 398978, 546554, 514921, 359724, 530385, 512263, 651070, 465086, 530915, 14139, 559969, 619264, 522627, 505600]</t>
        </is>
      </c>
      <c r="Z223" s="35" t="inlineStr">
        <is>
          <t>91%</t>
        </is>
      </c>
      <c r="AA223" s="35" t="inlineStr">
        <is>
          <t>7.4/10</t>
        </is>
      </c>
      <c r="AB223" s="35" t="inlineStr">
        <is>
          <t>93/100</t>
        </is>
      </c>
      <c r="AC223" s="35" t="inlineStr">
        <is>
          <t>https://www.youtube.com/embed/sXga1Oy0iRk</t>
        </is>
      </c>
      <c r="AD223" s="36" t="inlineStr">
        <is>
          <t>US</t>
        </is>
      </c>
      <c r="AE223" s="36" t="n">
        <v>1731215633548</v>
      </c>
    </row>
    <row r="224" ht="14.25" customHeight="1" s="144">
      <c r="A224" s="93" t="inlineStr">
        <is>
          <t>Furiosa: A Mad Max Saga</t>
        </is>
      </c>
      <c r="B224" s="94" t="n">
        <v>89</v>
      </c>
      <c r="C224" s="121" t="inlineStr">
        <is>
          <t>Mad Mad</t>
        </is>
      </c>
      <c r="D224" s="28" t="n"/>
      <c r="E224" s="95" t="inlineStr">
        <is>
          <t>Action</t>
        </is>
      </c>
      <c r="F224" s="114" t="inlineStr">
        <is>
          <t>Apocalypse</t>
        </is>
      </c>
      <c r="G224" s="31" t="n"/>
      <c r="H224" s="117" t="n"/>
      <c r="I224" s="96" t="inlineStr">
        <is>
          <t>Warner Bros.</t>
        </is>
      </c>
      <c r="J224" s="97" t="n">
        <v>2024</v>
      </c>
      <c r="K224" s="35">
        <f>ROW(K224)-1</f>
        <v/>
      </c>
      <c r="L224" s="36" t="b">
        <v>0</v>
      </c>
      <c r="M224" s="9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4" s="50"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4" s="51" t="inlineStr">
        <is>
          <t>https://image.tmdb.org/t/p/w500/iADOJ8Zymht2JPMoy3R7xceZprc.jpg</t>
        </is>
      </c>
      <c r="P224" s="52"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24" s="53" t="inlineStr">
        <is>
          <t>George Miller</t>
        </is>
      </c>
      <c r="R224" s="54" t="inlineStr">
        <is>
          <t>[{"Source": "Internet Movie Database", "Value": "7.5/10"}, {"Source": "Rotten Tomatoes", "Value": "90%"}, {"Source": "Metacritic", "Value": "79/100"}]</t>
        </is>
      </c>
      <c r="S224" s="55" t="inlineStr">
        <is>
          <t>174,287,546</t>
        </is>
      </c>
      <c r="T224" s="56" t="inlineStr">
        <is>
          <t>R</t>
        </is>
      </c>
      <c r="U224" s="57" t="inlineStr">
        <is>
          <t>149</t>
        </is>
      </c>
      <c r="V224" s="58" t="inlineStr">
        <is>
          <t>{"link": "https://www.themoviedb.org/movie/786892-furiosa-a-mad-max-saga/watch?locale=CA",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4" s="59" t="inlineStr">
        <is>
          <t>168,000,000</t>
        </is>
      </c>
      <c r="X224" s="35" t="n">
        <v>786892</v>
      </c>
      <c r="Y224" s="35" t="inlineStr">
        <is>
          <t>[653346, 929590, 280180, 76341, 940721, 1029955, 1086747, 573435, 1022789, 370464, 437342, 748783, 974635, 882059, 639720, 614933, 762441, 746036, 9659, 799583]</t>
        </is>
      </c>
      <c r="Z224" s="35" t="inlineStr">
        <is>
          <t>90%</t>
        </is>
      </c>
      <c r="AA224" s="35" t="inlineStr">
        <is>
          <t>7.5/10</t>
        </is>
      </c>
      <c r="AB224" s="35" t="inlineStr">
        <is>
          <t>79/100</t>
        </is>
      </c>
      <c r="AC224" s="35" t="inlineStr">
        <is>
          <t>https://www.youtube.com/embed/LYV3001u574</t>
        </is>
      </c>
      <c r="AD224" s="36" t="inlineStr">
        <is>
          <t>AU</t>
        </is>
      </c>
      <c r="AE224" s="36" t="n">
        <v>1731215633548</v>
      </c>
    </row>
    <row r="225" ht="14.25" customHeight="1" s="144">
      <c r="A225" s="93" t="inlineStr">
        <is>
          <t>The Conjuring</t>
        </is>
      </c>
      <c r="B225" s="94" t="n">
        <v>89</v>
      </c>
      <c r="C225" s="121" t="inlineStr">
        <is>
          <t>The Conjuring</t>
        </is>
      </c>
      <c r="D225" s="28" t="n"/>
      <c r="E225" s="95" t="inlineStr">
        <is>
          <t>Horror</t>
        </is>
      </c>
      <c r="F225" s="114" t="n"/>
      <c r="G225" s="31" t="n"/>
      <c r="H225" s="117" t="n"/>
      <c r="I225" s="96" t="inlineStr">
        <is>
          <t>Warner Bros.</t>
        </is>
      </c>
      <c r="J225" s="97" t="n">
        <v>2013</v>
      </c>
      <c r="K225" s="35">
        <f>ROW(K225)-1</f>
        <v/>
      </c>
      <c r="L225" s="36" t="b">
        <v>0</v>
      </c>
      <c r="M225" s="9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5" s="50" t="inlineStr">
        <is>
          <t>Paranormal investigators Ed and Lorraine Warren work to help a family terrorized by a dark presence in their farmhouse. Forced to confront a powerful entity, the Warrens find themselves caught in the most terrifying case of their lives.</t>
        </is>
      </c>
      <c r="O225" s="51" t="inlineStr">
        <is>
          <t>https://image.tmdb.org/t/p/w500/wVYREutTvI2tmxr6ujrHT704wGF.jpg</t>
        </is>
      </c>
      <c r="P225" s="52"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25" s="53" t="inlineStr">
        <is>
          <t>James Wan</t>
        </is>
      </c>
      <c r="R225" s="60" t="inlineStr">
        <is>
          <t>[{"Source": "Internet Movie Database", "Value": "7.5/10"}, {"Source": "Rotten Tomatoes", "Value": "86%"}, {"Source": "Metacritic", "Value": "68/100"}]</t>
        </is>
      </c>
      <c r="S225" s="55" t="inlineStr">
        <is>
          <t>320,415,166</t>
        </is>
      </c>
      <c r="T225" s="56" t="inlineStr">
        <is>
          <t>R</t>
        </is>
      </c>
      <c r="U225" s="57" t="inlineStr">
        <is>
          <t>112</t>
        </is>
      </c>
      <c r="V225" s="58"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225" s="59" t="inlineStr">
        <is>
          <t>13,000,000</t>
        </is>
      </c>
      <c r="X225" s="35" t="n">
        <v>138843</v>
      </c>
      <c r="Y225" s="35" t="inlineStr">
        <is>
          <t>[259693, 250546, 49018, 91586, 423108, 109428, 158015, 82507, 565, 23827, 72190, 132232, 10234, 521029, 22970, 8329, 21208, 346364, 136795, 9552]</t>
        </is>
      </c>
      <c r="Z225" s="35" t="inlineStr">
        <is>
          <t>86%</t>
        </is>
      </c>
      <c r="AA225" s="35" t="inlineStr">
        <is>
          <t>7.5/10</t>
        </is>
      </c>
      <c r="AB225" s="35" t="inlineStr">
        <is>
          <t>68/100</t>
        </is>
      </c>
      <c r="AC225" s="35" t="inlineStr">
        <is>
          <t>https://www.youtube.com/embed/k10ETZ41q5o</t>
        </is>
      </c>
      <c r="AD225" s="36" t="inlineStr">
        <is>
          <t>US</t>
        </is>
      </c>
      <c r="AE225" s="36" t="n">
        <v>1731215633548</v>
      </c>
    </row>
    <row r="226" ht="14.25" customHeight="1" s="144">
      <c r="A226" s="93" t="inlineStr">
        <is>
          <t>Killers of the Flower Moon</t>
        </is>
      </c>
      <c r="B226" s="94" t="n">
        <v>89</v>
      </c>
      <c r="C226" s="121" t="n"/>
      <c r="D226" s="28" t="n"/>
      <c r="E226" s="95" t="inlineStr">
        <is>
          <t>Drama</t>
        </is>
      </c>
      <c r="F226" s="114" t="inlineStr">
        <is>
          <t>Crime</t>
        </is>
      </c>
      <c r="G226" s="31" t="n"/>
      <c r="H226" s="117" t="inlineStr">
        <is>
          <t>Apple TV+</t>
        </is>
      </c>
      <c r="I226" s="96" t="inlineStr">
        <is>
          <t>Apple TV+</t>
        </is>
      </c>
      <c r="J226" s="97" t="n">
        <v>2023</v>
      </c>
      <c r="K226" s="35">
        <f>ROW(K226)-1</f>
        <v/>
      </c>
      <c r="L226" s="36" t="b">
        <v>0</v>
      </c>
      <c r="M226" s="9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6" s="38" t="inlineStr">
        <is>
          <t>When oil is discovered in 1920s Oklahoma under Osage Nation land, the Osage people are murdered one by one—until the FBI steps in to unravel the mystery.</t>
        </is>
      </c>
      <c r="O226" s="39" t="inlineStr">
        <is>
          <t>https://image.tmdb.org/t/p/w500/dB6Krk806zeqd0YNp2ngQ9zXteH.jpg</t>
        </is>
      </c>
      <c r="P226" s="40"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26" s="41" t="inlineStr">
        <is>
          <t>Martin Scorsese</t>
        </is>
      </c>
      <c r="R226" s="42" t="inlineStr">
        <is>
          <t>[{"Source": "Internet Movie Database", "Value": "7.6/10"}, {"Source": "Rotten Tomatoes", "Value": "93%"}, {"Source": "Metacritic", "Value": "89/100"}]</t>
        </is>
      </c>
      <c r="S226" s="43" t="inlineStr">
        <is>
          <t>158,722,599</t>
        </is>
      </c>
      <c r="T226" s="44" t="inlineStr">
        <is>
          <t>R</t>
        </is>
      </c>
      <c r="U226" s="45" t="inlineStr">
        <is>
          <t>206</t>
        </is>
      </c>
      <c r="V226" s="46"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226" s="47" t="inlineStr">
        <is>
          <t>200,000,000</t>
        </is>
      </c>
      <c r="X226" s="35" t="n">
        <v>466420</v>
      </c>
      <c r="Y226" s="35" t="inlineStr">
        <is>
          <t>[1026227, 753342, 695721, 897087, 800158, 726209, 523607, 915935, 872585, 840430, 792307, 823482, 839369, 962309, 1047016, 937746, 951491, 747188, 609681, 666277]</t>
        </is>
      </c>
      <c r="Z226" s="35" t="inlineStr">
        <is>
          <t>93%</t>
        </is>
      </c>
      <c r="AA226" s="35" t="inlineStr">
        <is>
          <t>7.6/10</t>
        </is>
      </c>
      <c r="AB226" s="35" t="inlineStr">
        <is>
          <t>89/100</t>
        </is>
      </c>
      <c r="AC226" s="35" t="inlineStr">
        <is>
          <t>https://www.youtube.com/embed/1oZUCkJEuvo</t>
        </is>
      </c>
      <c r="AD226" s="36" t="inlineStr">
        <is>
          <t>US</t>
        </is>
      </c>
      <c r="AE226" s="36" t="n">
        <v>1731215633548</v>
      </c>
    </row>
    <row r="227" ht="14.25" customHeight="1" s="144">
      <c r="A227" s="93" t="inlineStr">
        <is>
          <t>Wreck-It Ralph</t>
        </is>
      </c>
      <c r="B227" s="94" t="n">
        <v>89</v>
      </c>
      <c r="C227" s="121" t="inlineStr">
        <is>
          <t>Disney Animation</t>
        </is>
      </c>
      <c r="D227" s="28" t="inlineStr">
        <is>
          <t>Wreck-It Ralph</t>
        </is>
      </c>
      <c r="E227" s="95" t="inlineStr">
        <is>
          <t>Animated</t>
        </is>
      </c>
      <c r="F227" s="114" t="n"/>
      <c r="G227" s="31" t="n"/>
      <c r="H227" s="117" t="n"/>
      <c r="I227" s="96" t="inlineStr">
        <is>
          <t>Disney</t>
        </is>
      </c>
      <c r="J227" s="97" t="n">
        <v>2012</v>
      </c>
      <c r="K227" s="35">
        <f>ROW(K227)-1</f>
        <v/>
      </c>
      <c r="L227" s="36" t="b">
        <v>0</v>
      </c>
      <c r="M227" s="98" t="n"/>
      <c r="N227" s="50"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7" s="51" t="inlineStr">
        <is>
          <t>https://image.tmdb.org/t/p/w500/zWoIgZ7mgmPkaZjG0102BSKFIqQ.jpg</t>
        </is>
      </c>
      <c r="P227" s="52"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27" s="53" t="inlineStr">
        <is>
          <t>Rich Moore</t>
        </is>
      </c>
      <c r="R227" s="60" t="inlineStr">
        <is>
          <t>[{"Source": "Internet Movie Database", "Value": "7.7/10"}, {"Source": "Rotten Tomatoes", "Value": "87%"}, {"Source": "Metacritic", "Value": "72/100"}]</t>
        </is>
      </c>
      <c r="S227" s="61" t="inlineStr">
        <is>
          <t>471,222,889</t>
        </is>
      </c>
      <c r="T227" s="56" t="inlineStr">
        <is>
          <t>PG</t>
        </is>
      </c>
      <c r="U227" s="57" t="inlineStr">
        <is>
          <t>101</t>
        </is>
      </c>
      <c r="V227" s="58"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227" s="62" t="inlineStr">
        <is>
          <t>165,000,000</t>
        </is>
      </c>
      <c r="X227" s="35" t="n">
        <v>82690</v>
      </c>
      <c r="Y227" s="35" t="inlineStr">
        <is>
          <t>[404368, 62177, 57800, 76492, 75780, 140420, 59967, 70160, 62214, 81188, 671, 87502, 10191, 124459, 920, 37724, 38757, 134411, 20352, 49521]</t>
        </is>
      </c>
      <c r="Z227" s="35" t="inlineStr">
        <is>
          <t>87%</t>
        </is>
      </c>
      <c r="AA227" s="35" t="inlineStr">
        <is>
          <t>7.7/10</t>
        </is>
      </c>
      <c r="AB227" s="35" t="inlineStr">
        <is>
          <t>72/100</t>
        </is>
      </c>
      <c r="AC227" s="35" t="inlineStr">
        <is>
          <t>https://www.youtube.com/embed/87E6N7ToCxs</t>
        </is>
      </c>
      <c r="AD227" s="36" t="inlineStr">
        <is>
          <t>US</t>
        </is>
      </c>
      <c r="AE227" s="36" t="n">
        <v>1731215633548</v>
      </c>
    </row>
    <row r="228" ht="14.25" customHeight="1" s="144">
      <c r="A228" s="93" t="inlineStr">
        <is>
          <t>Tarzan</t>
        </is>
      </c>
      <c r="B228" s="94" t="n">
        <v>89</v>
      </c>
      <c r="C228" s="121" t="inlineStr">
        <is>
          <t>Disney Animation</t>
        </is>
      </c>
      <c r="D228" s="28" t="n"/>
      <c r="E228" s="95" t="inlineStr">
        <is>
          <t>Animated</t>
        </is>
      </c>
      <c r="F228" s="114" t="n"/>
      <c r="G228" s="31" t="n"/>
      <c r="H228" s="117" t="n"/>
      <c r="I228" s="96" t="inlineStr">
        <is>
          <t>Disney</t>
        </is>
      </c>
      <c r="J228" s="97" t="n">
        <v>1999</v>
      </c>
      <c r="K228" s="35">
        <f>ROW(K228)-1</f>
        <v/>
      </c>
      <c r="L228" s="36" t="b">
        <v>0</v>
      </c>
      <c r="M228" s="98" t="n"/>
      <c r="N228" s="38"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28" s="39" t="inlineStr">
        <is>
          <t>https://image.tmdb.org/t/p/w500/bTvHlcqiOjGa3lFtbrTLTM3zasY.jpg</t>
        </is>
      </c>
      <c r="P228" s="40"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28" s="41" t="inlineStr">
        <is>
          <t>Chris Buck, Kevin Lima</t>
        </is>
      </c>
      <c r="R228" s="42" t="inlineStr">
        <is>
          <t>[{"Source": "Internet Movie Database", "Value": "7.3/10"}, {"Source": "Rotten Tomatoes", "Value": "90%"}, {"Source": "Metacritic", "Value": "80/100"}]</t>
        </is>
      </c>
      <c r="S228" s="43" t="inlineStr">
        <is>
          <t>448,200,000</t>
        </is>
      </c>
      <c r="T228" s="44" t="inlineStr">
        <is>
          <t>G</t>
        </is>
      </c>
      <c r="U228" s="45" t="inlineStr">
        <is>
          <t>88</t>
        </is>
      </c>
      <c r="V228" s="46" t="inlineStr">
        <is>
          <t>{"link": "https://www.themoviedb.org/movie/37135-tarzan/watch?locale=CA",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8" s="47" t="inlineStr">
        <is>
          <t>130,000,000</t>
        </is>
      </c>
      <c r="X228" s="35" t="n">
        <v>37135</v>
      </c>
      <c r="Y228" s="35" t="inlineStr">
        <is>
          <t>[15657, 13683, 11970, 230222, 10674, 10693, 10545, 49948, 11544, 11688, 10567, 10340, 10530, 258489, 9732, 3170, 12599, 9325, 9487, 10895]</t>
        </is>
      </c>
      <c r="Z228" s="35" t="inlineStr">
        <is>
          <t>90%</t>
        </is>
      </c>
      <c r="AA228" s="35" t="inlineStr">
        <is>
          <t>7.3/10</t>
        </is>
      </c>
      <c r="AB228" s="35" t="inlineStr">
        <is>
          <t>80/100</t>
        </is>
      </c>
      <c r="AC228" s="35" t="inlineStr">
        <is>
          <t>https://www.youtube.com/embed/JYOMf4SS2oA</t>
        </is>
      </c>
      <c r="AD228" s="36" t="inlineStr">
        <is>
          <t>US</t>
        </is>
      </c>
      <c r="AE228" s="36" t="n">
        <v>1731215633548</v>
      </c>
    </row>
    <row r="229" ht="14.25" customHeight="1" s="144">
      <c r="A229" s="93" t="inlineStr">
        <is>
          <t>Pearl</t>
        </is>
      </c>
      <c r="B229" s="94" t="n">
        <v>89</v>
      </c>
      <c r="C229" s="121" t="inlineStr">
        <is>
          <t>X</t>
        </is>
      </c>
      <c r="D229" s="28" t="n"/>
      <c r="E229" s="95" t="inlineStr">
        <is>
          <t>Horror</t>
        </is>
      </c>
      <c r="F229" s="114" t="inlineStr">
        <is>
          <t>Slasher</t>
        </is>
      </c>
      <c r="G229" s="31" t="n"/>
      <c r="H229" s="117" t="n"/>
      <c r="I229" s="96" t="inlineStr">
        <is>
          <t>A24</t>
        </is>
      </c>
      <c r="J229" s="97" t="n">
        <v>2022</v>
      </c>
      <c r="K229" s="35">
        <f>ROW(K229)-1</f>
        <v/>
      </c>
      <c r="L229" s="36" t="b">
        <v>0</v>
      </c>
      <c r="M229" s="9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29" s="38" t="inlineStr">
        <is>
          <t>Trapped on her family’s isolated farm, Pearl must tend to her ailing father under the bitter and overbearing watch of her devout mother. Lusting for a glamorous life like she’s seen in the movies, Pearl’s ambitions, temptations, and repressions collide.</t>
        </is>
      </c>
      <c r="O229" s="39" t="inlineStr">
        <is>
          <t>https://image.tmdb.org/t/p/w500/ulBLIBqvdnf4H6JBt0OpMCU1ECn.jpg</t>
        </is>
      </c>
      <c r="P229" s="40" t="inlineStr">
        <is>
          <t>Mia Goth, David Corenswet, Tandi Wright, Matthew Sunderland, Emma Jenkins-Purro, Alistair Sewell, Amelia Reid, Gabe McDonnell, Lauren Stewart, Todd Rippon, Grace Acheson, Shaman Theron</t>
        </is>
      </c>
      <c r="Q229" s="41" t="inlineStr">
        <is>
          <t>Ti West</t>
        </is>
      </c>
      <c r="R229" s="42" t="inlineStr">
        <is>
          <t>[{"Source": "Internet Movie Database", "Value": "7.0/10"}, {"Source": "Rotten Tomatoes", "Value": "93%"}, {"Source": "Metacritic", "Value": "76/100"}]</t>
        </is>
      </c>
      <c r="S229" s="43" t="inlineStr">
        <is>
          <t>10,139,416</t>
        </is>
      </c>
      <c r="T229" s="44" t="inlineStr">
        <is>
          <t>R</t>
        </is>
      </c>
      <c r="U229" s="45" t="inlineStr">
        <is>
          <t>102</t>
        </is>
      </c>
      <c r="V229" s="46" t="inlineStr">
        <is>
          <t>{"link": "https://www.themoviedb.org/movie/949423-pearl/watch?locale=CA",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9" s="47" t="inlineStr">
        <is>
          <t>1,000,000</t>
        </is>
      </c>
      <c r="X229" s="35" t="n">
        <v>949423</v>
      </c>
      <c r="Y229" s="35" t="inlineStr">
        <is>
          <t>[760104, 1023922, 520023, 913290, 882598, 901563, 934207, 1156116, 146015, 374052, 791177, 777245, 592695, 983507, 814338, 980026, 667216, 11171, 1008042, 645710]</t>
        </is>
      </c>
      <c r="Z229" s="35" t="inlineStr">
        <is>
          <t>93%</t>
        </is>
      </c>
      <c r="AA229" s="35" t="inlineStr">
        <is>
          <t>7.0/10</t>
        </is>
      </c>
      <c r="AB229" s="35" t="inlineStr">
        <is>
          <t>76/100</t>
        </is>
      </c>
      <c r="AC229" s="35" t="inlineStr">
        <is>
          <t>https://www.youtube.com/embed/L5PW5r3pEOg</t>
        </is>
      </c>
      <c r="AD229" s="36" t="inlineStr">
        <is>
          <t>US</t>
        </is>
      </c>
      <c r="AE229" s="36" t="n">
        <v>1731215633548</v>
      </c>
    </row>
    <row r="230" ht="14.25" customHeight="1" s="144">
      <c r="A230" s="93" t="inlineStr">
        <is>
          <t>Mulan</t>
        </is>
      </c>
      <c r="B230" s="94" t="n">
        <v>89</v>
      </c>
      <c r="C230" s="121" t="inlineStr">
        <is>
          <t>Disney Animation</t>
        </is>
      </c>
      <c r="D230" s="28" t="n"/>
      <c r="E230" s="95" t="inlineStr">
        <is>
          <t>Animated</t>
        </is>
      </c>
      <c r="F230" s="114" t="inlineStr">
        <is>
          <t>Princess</t>
        </is>
      </c>
      <c r="G230" s="31" t="n"/>
      <c r="H230" s="117" t="n"/>
      <c r="I230" s="96" t="inlineStr">
        <is>
          <t>Disney</t>
        </is>
      </c>
      <c r="J230" s="97" t="n">
        <v>1998</v>
      </c>
      <c r="K230" s="35">
        <f>ROW(K230)-1</f>
        <v/>
      </c>
      <c r="L230" s="36" t="b">
        <v>0</v>
      </c>
      <c r="M230" s="98" t="n"/>
      <c r="N230" s="38" t="inlineStr">
        <is>
          <t>To save her father from certain death in the army, a young woman secretly enlists in his place and becomes one of China's greatest heroines in the process.</t>
        </is>
      </c>
      <c r="O230" s="39" t="inlineStr">
        <is>
          <t>https://image.tmdb.org/t/p/w500/5TYgKxYhnhRNNwqnRAKHkgfqi2G.jpg</t>
        </is>
      </c>
      <c r="P230" s="40"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30" s="41" t="inlineStr">
        <is>
          <t>Tony Bancroft, Barry Cook</t>
        </is>
      </c>
      <c r="R230" s="42" t="inlineStr">
        <is>
          <t>[{"Source": "Internet Movie Database", "Value": "7.7/10"}, {"Source": "Rotten Tomatoes", "Value": "92%"}, {"Source": "Metacritic", "Value": "72/100"}]</t>
        </is>
      </c>
      <c r="S230" s="43" t="inlineStr">
        <is>
          <t>304,320,254</t>
        </is>
      </c>
      <c r="T230" s="44" t="inlineStr">
        <is>
          <t>G</t>
        </is>
      </c>
      <c r="U230" s="45" t="inlineStr">
        <is>
          <t>88</t>
        </is>
      </c>
      <c r="V230" s="46" t="inlineStr">
        <is>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0" s="47" t="inlineStr">
        <is>
          <t>90,000,000</t>
        </is>
      </c>
      <c r="X230" s="35" t="n">
        <v>10674</v>
      </c>
      <c r="Y230" s="35" t="inlineStr">
        <is>
          <t>[12242, 10530, 37135, 11970, 11544, 12230, 9444, 10545, 337401, 10144, 9479, 13761, 10020, 11688, 9732, 9325, 11886, 10865, 812, 9327]</t>
        </is>
      </c>
      <c r="Z230" s="35" t="inlineStr">
        <is>
          <t>92%</t>
        </is>
      </c>
      <c r="AA230" s="35" t="inlineStr">
        <is>
          <t>7.7/10</t>
        </is>
      </c>
      <c r="AB230" s="35" t="inlineStr">
        <is>
          <t>72/100</t>
        </is>
      </c>
      <c r="AC230" s="35" t="inlineStr">
        <is>
          <t>https://www.youtube.com/embed/2z2KsFZs-8I</t>
        </is>
      </c>
      <c r="AD230" s="36" t="inlineStr">
        <is>
          <t>US</t>
        </is>
      </c>
      <c r="AE230" s="36" t="n">
        <v>1731215633548</v>
      </c>
    </row>
    <row r="231" ht="14.25" customHeight="1" s="144">
      <c r="A231" s="93" t="inlineStr">
        <is>
          <t>Licorice Pizza</t>
        </is>
      </c>
      <c r="B231" s="94" t="n">
        <v>89</v>
      </c>
      <c r="C231" s="121" t="n"/>
      <c r="D231" s="28" t="n"/>
      <c r="E231" s="95" t="inlineStr">
        <is>
          <t>Drama</t>
        </is>
      </c>
      <c r="F231" s="114" t="inlineStr">
        <is>
          <t>Coming-of-Age</t>
        </is>
      </c>
      <c r="G231" s="31" t="n"/>
      <c r="H231" s="117" t="n"/>
      <c r="I231" s="96" t="inlineStr">
        <is>
          <t>Amazon MGM Studios</t>
        </is>
      </c>
      <c r="J231" s="97" t="n">
        <v>2021</v>
      </c>
      <c r="K231" s="35">
        <f>ROW(K231)-1</f>
        <v/>
      </c>
      <c r="L231" s="36" t="b">
        <v>0</v>
      </c>
      <c r="M231" s="98" t="n"/>
      <c r="N231" s="38" t="inlineStr">
        <is>
          <t>The story of Gary Valentine and Alana Kane growing up, running around and going through the treacherous navigation of first love in the San Fernando Valley, 1973.</t>
        </is>
      </c>
      <c r="O231" s="39" t="inlineStr">
        <is>
          <t>https://image.tmdb.org/t/p/w500/jD98aUKHQZNAmrk0wQQ9wmNQPnP.jpg</t>
        </is>
      </c>
      <c r="P231" s="40"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31" s="41" t="inlineStr">
        <is>
          <t>Paul Thomas Anderson</t>
        </is>
      </c>
      <c r="R231" s="42" t="inlineStr">
        <is>
          <t>[{"Source": "Internet Movie Database", "Value": "7.1/10"}, {"Source": "Rotten Tomatoes", "Value": "90%"}, {"Source": "Metacritic", "Value": "90/100"}]</t>
        </is>
      </c>
      <c r="S231" s="43" t="inlineStr">
        <is>
          <t>33,276,075</t>
        </is>
      </c>
      <c r="T231" s="44" t="inlineStr">
        <is>
          <t>R</t>
        </is>
      </c>
      <c r="U231" s="45" t="inlineStr">
        <is>
          <t>133</t>
        </is>
      </c>
      <c r="V231" s="46"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t>
        </is>
      </c>
      <c r="W231" s="47" t="inlineStr">
        <is>
          <t>40,000,000</t>
        </is>
      </c>
      <c r="X231" s="35" t="n">
        <v>718032</v>
      </c>
      <c r="Y231" s="35" t="inlineStr">
        <is>
          <t>[591538, 777270, 660120, 511809, 716612, 680813, 776503, 758866, 766798, 600583, 727293, 763532, 786918, 866678, 788935, 597208, 632617, 42733, 768331, 265169]</t>
        </is>
      </c>
      <c r="Z231" s="35" t="inlineStr">
        <is>
          <t>90%</t>
        </is>
      </c>
      <c r="AA231" s="35" t="inlineStr">
        <is>
          <t>7.1/10</t>
        </is>
      </c>
      <c r="AB231" s="35" t="inlineStr">
        <is>
          <t>90/100</t>
        </is>
      </c>
      <c r="AC231" s="35" t="inlineStr">
        <is>
          <t>https://www.youtube.com/embed/ofnXPwUPENo</t>
        </is>
      </c>
      <c r="AD231" s="36" t="inlineStr">
        <is>
          <t>US</t>
        </is>
      </c>
      <c r="AE231" s="36" t="n">
        <v>1731215633548</v>
      </c>
    </row>
    <row r="232" ht="14.25" customHeight="1" s="144">
      <c r="A232" s="93" t="inlineStr">
        <is>
          <t>Iron Man</t>
        </is>
      </c>
      <c r="B232" s="94" t="n">
        <v>89</v>
      </c>
      <c r="C232" s="121" t="inlineStr">
        <is>
          <t>Marvel</t>
        </is>
      </c>
      <c r="D232" s="28" t="inlineStr">
        <is>
          <t>MCU</t>
        </is>
      </c>
      <c r="E232" s="95" t="inlineStr">
        <is>
          <t>Comic Book</t>
        </is>
      </c>
      <c r="F232" s="114" t="n"/>
      <c r="G232" s="31" t="n"/>
      <c r="H232" s="117" t="n"/>
      <c r="I232" s="96" t="inlineStr">
        <is>
          <t>Disney</t>
        </is>
      </c>
      <c r="J232" s="97" t="n">
        <v>2008</v>
      </c>
      <c r="K232" s="35">
        <f>ROW(K232)-1</f>
        <v/>
      </c>
      <c r="L232" s="36" t="b">
        <v>0</v>
      </c>
      <c r="M232" s="98" t="n"/>
      <c r="N232" s="38" t="inlineStr">
        <is>
          <t>After being held captive in an Afghan cave, billionaire engineer Tony Stark creates a unique weaponized suit of armor to fight evil.</t>
        </is>
      </c>
      <c r="O232" s="39" t="inlineStr">
        <is>
          <t>https://image.tmdb.org/t/p/w500/78lPtwv72eTNqFW9COBYI0dWDJa.jpg</t>
        </is>
      </c>
      <c r="P232" s="40"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32" s="41" t="inlineStr">
        <is>
          <t>Jon Favreau</t>
        </is>
      </c>
      <c r="R232" s="42" t="inlineStr">
        <is>
          <t>[{"Source": "Internet Movie Database", "Value": "7.9/10"}, {"Source": "Rotten Tomatoes", "Value": "94%"}, {"Source": "Metacritic", "Value": "79/100"}]</t>
        </is>
      </c>
      <c r="S232" s="43" t="inlineStr">
        <is>
          <t>585,174,222</t>
        </is>
      </c>
      <c r="T232" s="44" t="inlineStr">
        <is>
          <t>PG-13</t>
        </is>
      </c>
      <c r="U232" s="45" t="inlineStr">
        <is>
          <t>126</t>
        </is>
      </c>
      <c r="V232" s="46" t="inlineStr">
        <is>
          <t>{"link": "https://www.themoviedb.org/movie/1726-iron-man/watch?locale=CA",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2" s="47" t="inlineStr">
        <is>
          <t>140,000,000</t>
        </is>
      </c>
      <c r="X232" s="35" t="n">
        <v>1726</v>
      </c>
      <c r="Y232" s="35" t="inlineStr">
        <is>
          <t>[10138, 1724, 68721, 1771, 10195, 562, 59967, 41154, 550, 13475, 122, 272, 14161, 557, 2080, 1487, 10191, 24428, 603, 56292]</t>
        </is>
      </c>
      <c r="Z232" s="35" t="inlineStr">
        <is>
          <t>94%</t>
        </is>
      </c>
      <c r="AA232" s="35" t="inlineStr">
        <is>
          <t>7.9/10</t>
        </is>
      </c>
      <c r="AB232" s="35" t="inlineStr">
        <is>
          <t>79/100</t>
        </is>
      </c>
      <c r="AC232" s="35" t="inlineStr">
        <is>
          <t>https://www.youtube.com/embed/KAE5ymVLmZg</t>
        </is>
      </c>
      <c r="AD232" s="36" t="inlineStr">
        <is>
          <t>US</t>
        </is>
      </c>
      <c r="AE232" s="36" t="n">
        <v>1731215633548</v>
      </c>
    </row>
    <row r="233" ht="14.25" customHeight="1" s="144">
      <c r="A233" s="93" t="inlineStr">
        <is>
          <t>The Edge of Seventeen</t>
        </is>
      </c>
      <c r="B233" s="94" t="n">
        <v>89</v>
      </c>
      <c r="C233" s="121" t="n"/>
      <c r="D233" s="28" t="n"/>
      <c r="E233" s="95" t="inlineStr">
        <is>
          <t>Drama</t>
        </is>
      </c>
      <c r="F233" s="114" t="inlineStr">
        <is>
          <t>Coming-of-Age</t>
        </is>
      </c>
      <c r="G233" s="31" t="n"/>
      <c r="H233" s="117" t="n"/>
      <c r="I233" s="96" t="inlineStr">
        <is>
          <t>STX Entertainment</t>
        </is>
      </c>
      <c r="J233" s="97" t="n">
        <v>2016</v>
      </c>
      <c r="K233" s="35">
        <f>ROW(K233)-1</f>
        <v/>
      </c>
      <c r="L233" s="36" t="b">
        <v>0</v>
      </c>
      <c r="M233" s="98" t="n"/>
      <c r="N233" s="38" t="inlineStr">
        <is>
          <t>Two high school girls are best friends until one dates the other's older brother, who is totally his sister's nemesis.</t>
        </is>
      </c>
      <c r="O233" s="39" t="inlineStr">
        <is>
          <t>https://image.tmdb.org/t/p/w500/gVg5pMfHPwYDjsxC4G6qmMPrHOX.jpg</t>
        </is>
      </c>
      <c r="P233" s="40"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33" s="41" t="inlineStr">
        <is>
          <t>Kelly Fremon Craig</t>
        </is>
      </c>
      <c r="R233" s="42" t="inlineStr">
        <is>
          <t>[{"Source": "Internet Movie Database", "Value": "7.3/10"}, {"Source": "Rotten Tomatoes", "Value": "94%"}, {"Source": "Metacritic", "Value": "77/100"}]</t>
        </is>
      </c>
      <c r="S233" s="43" t="inlineStr">
        <is>
          <t>18,803,648</t>
        </is>
      </c>
      <c r="T233" s="44" t="inlineStr">
        <is>
          <t>R</t>
        </is>
      </c>
      <c r="U233" s="45" t="inlineStr">
        <is>
          <t>105</t>
        </is>
      </c>
      <c r="V233" s="46"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3" s="47" t="inlineStr">
        <is>
          <t>9,000,000</t>
        </is>
      </c>
      <c r="X233" s="35" t="n">
        <v>376660</v>
      </c>
      <c r="Y233" s="35" t="inlineStr">
        <is>
          <t>[248574, 439059, 91745, 272693, 351964, 449415, 334541, 16996, 417678, 339419, 381284, 401104, 37725, 12182, 87368, 276908, 502143, 576040, 12178, 156711]</t>
        </is>
      </c>
      <c r="Z233" s="35" t="inlineStr">
        <is>
          <t>94%</t>
        </is>
      </c>
      <c r="AA233" s="35" t="inlineStr">
        <is>
          <t>7.3/10</t>
        </is>
      </c>
      <c r="AB233" s="35" t="inlineStr">
        <is>
          <t>77/100</t>
        </is>
      </c>
      <c r="AC233" s="35" t="inlineStr">
        <is>
          <t>https://www.youtube.com/embed/oPO5J8Ap578</t>
        </is>
      </c>
      <c r="AD233" s="36" t="inlineStr">
        <is>
          <t>US</t>
        </is>
      </c>
      <c r="AE233" s="36" t="n">
        <v>1731215633548</v>
      </c>
    </row>
    <row r="234" ht="14.25" customHeight="1" s="144">
      <c r="A234" s="93" t="inlineStr">
        <is>
          <t>Vacation</t>
        </is>
      </c>
      <c r="B234" s="94" t="n">
        <v>89</v>
      </c>
      <c r="C234" s="121" t="inlineStr">
        <is>
          <t>National Lampoon’s</t>
        </is>
      </c>
      <c r="D234" s="28" t="inlineStr">
        <is>
          <t>Vacation</t>
        </is>
      </c>
      <c r="E234" s="95" t="inlineStr">
        <is>
          <t>Comedy</t>
        </is>
      </c>
      <c r="F234" s="114" t="n"/>
      <c r="G234" s="31" t="n"/>
      <c r="H234" s="117" t="n"/>
      <c r="I234" s="96" t="inlineStr">
        <is>
          <t>Warner Bros.</t>
        </is>
      </c>
      <c r="J234" s="97" t="n">
        <v>1983</v>
      </c>
      <c r="K234" s="35">
        <f>ROW(K234)-1</f>
        <v/>
      </c>
      <c r="L234" s="36" t="b">
        <v>0</v>
      </c>
      <c r="M234" s="98" t="n"/>
      <c r="N234" s="38" t="inlineStr">
        <is>
          <t>Clark Griswold is on a quest to take his family to the Walley World theme park for a vacation, but things don't go exactly as planned.</t>
        </is>
      </c>
      <c r="O234" s="39" t="inlineStr">
        <is>
          <t>https://image.tmdb.org/t/p/w500/q3DvoqY06yZnRp9faH6uge7n7VP.jpg</t>
        </is>
      </c>
      <c r="P234" s="40"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34" s="41" t="inlineStr">
        <is>
          <t>Harold Ramis</t>
        </is>
      </c>
      <c r="R234" s="42" t="inlineStr">
        <is>
          <t>[{"Source": "Internet Movie Database", "Value": "7.3/10"}, {"Source": "Rotten Tomatoes", "Value": "94%"}, {"Source": "Metacritic", "Value": "55/100"}]</t>
        </is>
      </c>
      <c r="S234" s="43" t="inlineStr">
        <is>
          <t>61,418,063</t>
        </is>
      </c>
      <c r="T234" s="44" t="inlineStr">
        <is>
          <t>R</t>
        </is>
      </c>
      <c r="U234" s="45" t="inlineStr">
        <is>
          <t>99</t>
        </is>
      </c>
      <c r="V234" s="46"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4" s="47" t="inlineStr">
        <is>
          <t>15,000,000</t>
        </is>
      </c>
      <c r="X234" s="35" t="n">
        <v>11153</v>
      </c>
      <c r="Y234" s="35" t="inlineStr">
        <is>
          <t>[11418, 11419, 5825, 23957, 11816, 318954, 25183, 20075, 14243, 363841, 28324, 604532, 419825, 24405, 31143, 361043, 549214, 11155, 576720, 511168]</t>
        </is>
      </c>
      <c r="Z234" s="35" t="inlineStr">
        <is>
          <t>94%</t>
        </is>
      </c>
      <c r="AA234" s="35" t="inlineStr">
        <is>
          <t>7.3/10</t>
        </is>
      </c>
      <c r="AB234" s="35" t="inlineStr">
        <is>
          <t>55/100</t>
        </is>
      </c>
      <c r="AC234" s="35" t="inlineStr">
        <is>
          <t>https://www.youtube.com/embed/LGJplbPcJFA</t>
        </is>
      </c>
      <c r="AD234" s="36" t="inlineStr">
        <is>
          <t>US</t>
        </is>
      </c>
      <c r="AE234" s="36" t="n">
        <v>1731215633548</v>
      </c>
    </row>
    <row r="235" ht="14.25" customHeight="1" s="144">
      <c r="A235" s="93" t="inlineStr">
        <is>
          <t>American History X</t>
        </is>
      </c>
      <c r="B235" s="94" t="n">
        <v>89</v>
      </c>
      <c r="C235" s="121" t="n"/>
      <c r="D235" s="28" t="n"/>
      <c r="E235" s="95" t="inlineStr">
        <is>
          <t>Crime</t>
        </is>
      </c>
      <c r="F235" s="114" t="inlineStr">
        <is>
          <t>Thriller</t>
        </is>
      </c>
      <c r="G235" s="31" t="n"/>
      <c r="H235" s="117" t="n"/>
      <c r="I235" s="96" t="inlineStr">
        <is>
          <t>New Line Cinema</t>
        </is>
      </c>
      <c r="J235" s="97" t="n">
        <v>1998</v>
      </c>
      <c r="K235" s="35">
        <f>ROW(K235)-1</f>
        <v/>
      </c>
      <c r="L235" s="36" t="b">
        <v>0</v>
      </c>
      <c r="M235" s="98" t="n"/>
      <c r="N235" s="50"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5" s="51" t="inlineStr">
        <is>
          <t>https://image.tmdb.org/t/p/w500/euypWkaYFOLW3e5rLIcTAjWnhhT.jpg</t>
        </is>
      </c>
      <c r="P235" s="52"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35" s="53" t="inlineStr">
        <is>
          <t>Tony Kaye</t>
        </is>
      </c>
      <c r="R235" s="60" t="inlineStr">
        <is>
          <t>[{"Source": "Internet Movie Database", "Value": "8.5/10"}, {"Source": "Rotten Tomatoes", "Value": "84%"}, {"Source": "Metacritic", "Value": "62/100"}]</t>
        </is>
      </c>
      <c r="S235" s="61" t="inlineStr">
        <is>
          <t>23,900,000</t>
        </is>
      </c>
      <c r="T235" s="56" t="inlineStr">
        <is>
          <t>R</t>
        </is>
      </c>
      <c r="U235" s="57" t="inlineStr">
        <is>
          <t>119</t>
        </is>
      </c>
      <c r="V235" s="58"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5" s="62" t="inlineStr">
        <is>
          <t>20,000,000</t>
        </is>
      </c>
      <c r="X235" s="35" t="n">
        <v>73</v>
      </c>
      <c r="Y235" s="35" t="inlineStr">
        <is>
          <t>[103, 101, 168672, 1359, 423, 640, 14, 2105, 629, 510, 274, 13223, 1491, 807, 550, 190859, 115, 598, 1429, 1592]</t>
        </is>
      </c>
      <c r="Z235" s="35" t="inlineStr">
        <is>
          <t>84%</t>
        </is>
      </c>
      <c r="AA235" s="35" t="inlineStr">
        <is>
          <t>8.5/10</t>
        </is>
      </c>
      <c r="AB235" s="35" t="inlineStr">
        <is>
          <t>62/100</t>
        </is>
      </c>
      <c r="AC235" s="35" t="inlineStr">
        <is>
          <t>https://www.youtube.com/embed/ZVAfE5cT59c</t>
        </is>
      </c>
      <c r="AD235" s="36" t="inlineStr">
        <is>
          <t>US</t>
        </is>
      </c>
      <c r="AE235" s="36" t="n">
        <v>1731215633548</v>
      </c>
    </row>
    <row r="236" ht="14.25" customHeight="1" s="144">
      <c r="A236" s="93" t="inlineStr">
        <is>
          <t>Crazy, Stupid, Love</t>
        </is>
      </c>
      <c r="B236" s="94" t="n">
        <v>89</v>
      </c>
      <c r="C236" s="121" t="n"/>
      <c r="D236" s="28" t="n"/>
      <c r="E236" s="95" t="inlineStr">
        <is>
          <t>RomCom</t>
        </is>
      </c>
      <c r="F236" s="114" t="n"/>
      <c r="G236" s="31" t="n"/>
      <c r="H236" s="117" t="n"/>
      <c r="I236" s="96" t="inlineStr">
        <is>
          <t>Warner Bros.</t>
        </is>
      </c>
      <c r="J236" s="97" t="n">
        <v>2011</v>
      </c>
      <c r="K236" s="35">
        <f>ROW(K236)-1</f>
        <v/>
      </c>
      <c r="L236" s="36" t="b">
        <v>0</v>
      </c>
      <c r="M236" s="98" t="n"/>
      <c r="N236" s="38"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6" s="39" t="inlineStr">
        <is>
          <t>https://image.tmdb.org/t/p/w500/p4RafgAPk558muOjnBMHhMArjS2.jpg</t>
        </is>
      </c>
      <c r="P236" s="40"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36" s="41" t="inlineStr">
        <is>
          <t>Glenn Ficarra, John Requa</t>
        </is>
      </c>
      <c r="R236" s="42" t="inlineStr">
        <is>
          <t>[{"Source": "Internet Movie Database", "Value": "7.4/10"}, {"Source": "Rotten Tomatoes", "Value": "79%"}, {"Source": "Metacritic", "Value": "68/100"}]</t>
        </is>
      </c>
      <c r="S236" s="43" t="inlineStr">
        <is>
          <t>145,079,584</t>
        </is>
      </c>
      <c r="T236" s="44" t="inlineStr">
        <is>
          <t>PG-13</t>
        </is>
      </c>
      <c r="U236" s="45" t="inlineStr">
        <is>
          <t>118</t>
        </is>
      </c>
      <c r="V236" s="46" t="inlineStr">
        <is>
          <t>{"link": "https://www.themoviedb.org/movie/50646-crazy-stupid-love/watch?locale=CA",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6" s="47" t="inlineStr">
        <is>
          <t>50,000,000</t>
        </is>
      </c>
      <c r="X236" s="35" t="n">
        <v>50646</v>
      </c>
      <c r="Y236" s="35" t="inlineStr">
        <is>
          <t>[37735, 50544, 46705, 6145, 64690, 35056, 290250, 46503, 313369, 11036, 82682, 10316, 55721, 41630, 455207, 6957, 50014, 97367, 12556, 7326]</t>
        </is>
      </c>
      <c r="Z236" s="35" t="inlineStr">
        <is>
          <t>79%</t>
        </is>
      </c>
      <c r="AA236" s="35" t="inlineStr">
        <is>
          <t>7.4/10</t>
        </is>
      </c>
      <c r="AB236" s="35" t="inlineStr">
        <is>
          <t>68/100</t>
        </is>
      </c>
      <c r="AC236" s="35" t="inlineStr">
        <is>
          <t>https://www.youtube.com/embed/W7U03cW7k-Y</t>
        </is>
      </c>
      <c r="AD236" s="36" t="inlineStr">
        <is>
          <t>US</t>
        </is>
      </c>
      <c r="AE236" s="36" t="n">
        <v>1731215633548</v>
      </c>
    </row>
    <row r="237" ht="14.25" customHeight="1" s="144">
      <c r="A237" s="93" t="inlineStr">
        <is>
          <t>The Muppets</t>
        </is>
      </c>
      <c r="B237" s="94" t="n">
        <v>89</v>
      </c>
      <c r="C237" s="121" t="inlineStr">
        <is>
          <t>Disney Live Action</t>
        </is>
      </c>
      <c r="D237" s="28" t="inlineStr">
        <is>
          <t>Muppets</t>
        </is>
      </c>
      <c r="E237" s="95" t="inlineStr">
        <is>
          <t>Comedy</t>
        </is>
      </c>
      <c r="F237" s="114" t="inlineStr">
        <is>
          <t>Family</t>
        </is>
      </c>
      <c r="G237" s="31" t="n"/>
      <c r="H237" s="117" t="n"/>
      <c r="I237" s="96" t="inlineStr">
        <is>
          <t>Disney</t>
        </is>
      </c>
      <c r="J237" s="97" t="n">
        <v>2011</v>
      </c>
      <c r="K237" s="35">
        <f>ROW(K237)-1</f>
        <v/>
      </c>
      <c r="L237" s="36" t="b">
        <v>0</v>
      </c>
      <c r="M237" s="98" t="n"/>
      <c r="N237" s="50" t="inlineStr">
        <is>
          <t>When Kermit the Frog and the Muppets learn that their beloved theater is slated for demolition, a sympathetic human, Gary, and his puppet brother, Walter, swoop in to help the gang put on a show and raise the $10 million they need to save the day.</t>
        </is>
      </c>
      <c r="O237" s="51" t="inlineStr">
        <is>
          <t>https://image.tmdb.org/t/p/w500/h5N6x5gS45wAALt5fsWVn0oCYQR.jpg</t>
        </is>
      </c>
      <c r="P237" s="52"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37" s="53" t="inlineStr">
        <is>
          <t>James Bobin</t>
        </is>
      </c>
      <c r="R237" s="60" t="inlineStr">
        <is>
          <t>[{"Source": "Internet Movie Database", "Value": "7.1/10"}, {"Source": "Rotten Tomatoes", "Value": "95%"}, {"Source": "Metacritic", "Value": "75/100"}]</t>
        </is>
      </c>
      <c r="S237" s="61" t="inlineStr">
        <is>
          <t>165,184,237</t>
        </is>
      </c>
      <c r="T237" s="56" t="inlineStr">
        <is>
          <t>PG</t>
        </is>
      </c>
      <c r="U237" s="57" t="inlineStr">
        <is>
          <t>103</t>
        </is>
      </c>
      <c r="V237" s="58"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7" s="62" t="inlineStr">
        <is>
          <t>45,000,000</t>
        </is>
      </c>
      <c r="X237" s="35" t="n">
        <v>64328</v>
      </c>
      <c r="Y237" s="35" t="inlineStr">
        <is>
          <t>[145220, 10208, 11899, 11176, 27190, 10437, 37050, 14236, 84340, 20910, 61988, 11107, 24918, 253292, 11946, 33644, 33809, 6884, 15493, 930821]</t>
        </is>
      </c>
      <c r="Z237" s="35" t="inlineStr">
        <is>
          <t>95%</t>
        </is>
      </c>
      <c r="AA237" s="35" t="inlineStr">
        <is>
          <t>7.1/10</t>
        </is>
      </c>
      <c r="AB237" s="35" t="inlineStr">
        <is>
          <t>75/100</t>
        </is>
      </c>
      <c r="AC237" s="35" t="inlineStr">
        <is>
          <t>https://www.youtube.com/embed/Mq5LfuvRBVM</t>
        </is>
      </c>
      <c r="AD237" s="36" t="inlineStr">
        <is>
          <t>US</t>
        </is>
      </c>
      <c r="AE237" s="36" t="n">
        <v>1731215633548</v>
      </c>
    </row>
    <row r="238" ht="14.25" customHeight="1" s="144">
      <c r="A238" s="93" t="inlineStr">
        <is>
          <t>Kingsman: The Secret Service</t>
        </is>
      </c>
      <c r="B238" s="94" t="n">
        <v>89</v>
      </c>
      <c r="C238" s="121" t="inlineStr">
        <is>
          <t>Kingsman</t>
        </is>
      </c>
      <c r="D238" s="28" t="n"/>
      <c r="E238" s="95" t="inlineStr">
        <is>
          <t>Comic Book</t>
        </is>
      </c>
      <c r="F238" s="114" t="inlineStr">
        <is>
          <t>Spy</t>
        </is>
      </c>
      <c r="G238" s="31" t="n"/>
      <c r="H238" s="117" t="n"/>
      <c r="I238" s="96" t="inlineStr">
        <is>
          <t>20th Century Studios</t>
        </is>
      </c>
      <c r="J238" s="97" t="n">
        <v>2014</v>
      </c>
      <c r="K238" s="35">
        <f>ROW(K238)-1</f>
        <v/>
      </c>
      <c r="L238" s="36" t="b">
        <v>0</v>
      </c>
      <c r="M238" s="9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38" s="38" t="inlineStr">
        <is>
          <t>The story of a super-secret spy organization that recruits an unrefined but promising street kid into the agency's ultra-competitive training program just as a global threat emerges from a twisted tech genius.</t>
        </is>
      </c>
      <c r="O238" s="39" t="inlineStr">
        <is>
          <t>https://image.tmdb.org/t/p/w500/r6q9wZK5a2K51KFj4LWVID6Ja1r.jpg</t>
        </is>
      </c>
      <c r="P238" s="40"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38" s="41" t="inlineStr">
        <is>
          <t>Matthew Vaughn</t>
        </is>
      </c>
      <c r="R238" s="42" t="inlineStr">
        <is>
          <t>[{"Source": "Internet Movie Database", "Value": "7.7/10"}, {"Source": "Rotten Tomatoes", "Value": "75%"}, {"Source": "Metacritic", "Value": "60/100"}]</t>
        </is>
      </c>
      <c r="S238" s="43" t="inlineStr">
        <is>
          <t>414,351,546</t>
        </is>
      </c>
      <c r="T238" s="44" t="inlineStr">
        <is>
          <t>R</t>
        </is>
      </c>
      <c r="U238" s="45" t="inlineStr">
        <is>
          <t>129</t>
        </is>
      </c>
      <c r="V238" s="46"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238" s="47" t="inlineStr">
        <is>
          <t>81,000,000</t>
        </is>
      </c>
      <c r="X238" s="35" t="n">
        <v>207703</v>
      </c>
      <c r="Y238" s="35" t="inlineStr">
        <is>
          <t>[343668, 122917, 198184, 177572, 190859, 147441, 260346, 168259, 228967, 76757, 240832, 210860, 68737, 256591, 241554, 205596, 99861, 262500, 245891, 76341]</t>
        </is>
      </c>
      <c r="Z238" s="35" t="inlineStr">
        <is>
          <t>75%</t>
        </is>
      </c>
      <c r="AA238" s="35" t="inlineStr">
        <is>
          <t>7.7/10</t>
        </is>
      </c>
      <c r="AB238" s="35" t="inlineStr">
        <is>
          <t>60/100</t>
        </is>
      </c>
      <c r="AC238" s="35" t="inlineStr">
        <is>
          <t>https://www.youtube.com/embed/Th_KrhqmHk8</t>
        </is>
      </c>
      <c r="AD238" s="36" t="inlineStr">
        <is>
          <t>GB</t>
        </is>
      </c>
      <c r="AE238" s="36" t="n">
        <v>1731215633548</v>
      </c>
    </row>
    <row r="239" ht="14.25" customHeight="1" s="144">
      <c r="A239" s="93" t="inlineStr">
        <is>
          <t>Mission: Impossible - Rogue Nation</t>
        </is>
      </c>
      <c r="B239" s="94" t="n">
        <v>89</v>
      </c>
      <c r="C239" s="121" t="inlineStr">
        <is>
          <t>Mission: Impossible</t>
        </is>
      </c>
      <c r="D239" s="28" t="n"/>
      <c r="E239" s="95" t="inlineStr">
        <is>
          <t>Action</t>
        </is>
      </c>
      <c r="F239" s="114" t="inlineStr">
        <is>
          <t>Spy</t>
        </is>
      </c>
      <c r="G239" s="31" t="n"/>
      <c r="H239" s="117" t="n"/>
      <c r="I239" s="96" t="inlineStr">
        <is>
          <t>Paramount Pictures</t>
        </is>
      </c>
      <c r="J239" s="97" t="n">
        <v>2015</v>
      </c>
      <c r="K239" s="35">
        <f>ROW(K239)-1</f>
        <v/>
      </c>
      <c r="L239" s="36" t="b">
        <v>0</v>
      </c>
      <c r="M239" s="9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39" s="50" t="inlineStr">
        <is>
          <t>Ethan and team take on their most impossible mission yet—eradicating 'The Syndicate', an International and highly-skilled rogue organization committed to destroying the IMF.</t>
        </is>
      </c>
      <c r="O239" s="51" t="inlineStr">
        <is>
          <t>https://image.tmdb.org/t/p/w500/sGvcWcI99OTXLzghD7qXw00KaY5.jpg</t>
        </is>
      </c>
      <c r="P239" s="52"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39" s="53" t="inlineStr">
        <is>
          <t>Christopher McQuarrie</t>
        </is>
      </c>
      <c r="R239" s="60" t="inlineStr">
        <is>
          <t>[{"Source": "Internet Movie Database", "Value": "7.4/10"}, {"Source": "Rotten Tomatoes", "Value": "94%"}, {"Source": "Metacritic", "Value": "75/100"}]</t>
        </is>
      </c>
      <c r="S239" s="61" t="inlineStr">
        <is>
          <t>682,716,636</t>
        </is>
      </c>
      <c r="T239" s="56" t="inlineStr">
        <is>
          <t>PG-13</t>
        </is>
      </c>
      <c r="U239" s="57" t="inlineStr">
        <is>
          <t>131</t>
        </is>
      </c>
      <c r="V239" s="58" t="inlineStr">
        <is>
          <t>{"link": "https://www.themoviedb.org/movie/177677-mission-impossible-rogue-nation/watch?locale=CA",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9" s="62" t="inlineStr">
        <is>
          <t>150,000,000</t>
        </is>
      </c>
      <c r="X239" s="35" t="n">
        <v>177677</v>
      </c>
      <c r="Y239" s="35" t="inlineStr">
        <is>
          <t>[353081, 56292, 102899, 954, 956, 955, 203801, 166424, 257344, 87101, 307081, 296099, 206647, 273481, 135397, 238615, 328425, 249070, 294254, 253412]</t>
        </is>
      </c>
      <c r="Z239" s="35" t="inlineStr">
        <is>
          <t>94%</t>
        </is>
      </c>
      <c r="AA239" s="35" t="inlineStr">
        <is>
          <t>7.4/10</t>
        </is>
      </c>
      <c r="AB239" s="35" t="inlineStr">
        <is>
          <t>75/100</t>
        </is>
      </c>
      <c r="AC239" s="35" t="inlineStr">
        <is>
          <t>https://www.youtube.com/embed/F-qBD17wwrQ</t>
        </is>
      </c>
      <c r="AD239" s="36" t="inlineStr">
        <is>
          <t>US</t>
        </is>
      </c>
      <c r="AE239" s="36" t="n">
        <v>1731215633548</v>
      </c>
    </row>
    <row r="240" ht="14.25" customHeight="1" s="144">
      <c r="A240" s="93" t="inlineStr">
        <is>
          <t>The Muppet Christmas Carol</t>
        </is>
      </c>
      <c r="B240" s="94" t="n">
        <v>89</v>
      </c>
      <c r="C240" s="121" t="inlineStr">
        <is>
          <t>Disney Live Action</t>
        </is>
      </c>
      <c r="D240" s="28" t="inlineStr">
        <is>
          <t>Muppets</t>
        </is>
      </c>
      <c r="E240" s="95" t="inlineStr">
        <is>
          <t>Comedy</t>
        </is>
      </c>
      <c r="F240" s="114" t="inlineStr">
        <is>
          <t>Family</t>
        </is>
      </c>
      <c r="G240" s="31" t="inlineStr">
        <is>
          <t>Christmas</t>
        </is>
      </c>
      <c r="H240" s="117" t="n"/>
      <c r="I240" s="96" t="inlineStr">
        <is>
          <t>Disney</t>
        </is>
      </c>
      <c r="J240" s="97" t="n">
        <v>1992</v>
      </c>
      <c r="K240" s="35">
        <f>ROW(K240)-1</f>
        <v/>
      </c>
      <c r="L240" s="36" t="b">
        <v>0</v>
      </c>
      <c r="M240" s="98"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40" s="50" t="inlineStr">
        <is>
          <t>A retelling of the classic Dickens tale of Ebenezer Scrooge, miser extraordinaire. He is held accountable for his dastardly ways during night-time visitations by the Ghosts of Christmas Past, Present and Future.</t>
        </is>
      </c>
      <c r="O240" s="51" t="inlineStr">
        <is>
          <t>https://image.tmdb.org/t/p/w500/ssrV29QSVVJuemBHho0Qx7pFYak.jpg</t>
        </is>
      </c>
      <c r="P240" s="52"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40" s="53" t="inlineStr">
        <is>
          <t>Brian Henson</t>
        </is>
      </c>
      <c r="R240" s="60" t="inlineStr">
        <is>
          <t>[{"Source": "Internet Movie Database", "Value": "7.8/10"}, {"Source": "Rotten Tomatoes", "Value": "78%"}, {"Source": "Metacritic", "Value": "64/100"}]</t>
        </is>
      </c>
      <c r="S240" s="61" t="inlineStr">
        <is>
          <t>27,300,000</t>
        </is>
      </c>
      <c r="T240" s="56" t="inlineStr">
        <is>
          <t>G</t>
        </is>
      </c>
      <c r="U240" s="57" t="inlineStr">
        <is>
          <t>86</t>
        </is>
      </c>
      <c r="V240" s="58"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40" s="62" t="inlineStr">
        <is>
          <t>12,000,000</t>
        </is>
      </c>
      <c r="X240" s="35" t="n">
        <v>10437</v>
      </c>
      <c r="Y240" s="35" t="inlineStr">
        <is>
          <t>[10874, 14900, 13247, 11176, 12661, 2612, 43277, 492024, 19330, 107596, 33295, 731684, 33021, 47957, 55694, 60261, 1265682, 1035916, 267178, 40507]</t>
        </is>
      </c>
      <c r="Z240" s="35" t="inlineStr">
        <is>
          <t>78%</t>
        </is>
      </c>
      <c r="AA240" s="35" t="inlineStr">
        <is>
          <t>7.8/10</t>
        </is>
      </c>
      <c r="AB240" s="35" t="inlineStr">
        <is>
          <t>64/100</t>
        </is>
      </c>
      <c r="AC240" s="35" t="inlineStr">
        <is>
          <t>https://www.youtube.com/embed/JXaVI60BFJM</t>
        </is>
      </c>
      <c r="AD240" s="36" t="inlineStr">
        <is>
          <t>GB</t>
        </is>
      </c>
      <c r="AE240" s="36" t="n">
        <v>1731215633548</v>
      </c>
    </row>
    <row r="241" ht="14.25" customHeight="1" s="144">
      <c r="A241" s="93" t="inlineStr">
        <is>
          <t>Thunderbolts*</t>
        </is>
      </c>
      <c r="B241" s="94" t="n">
        <v>89</v>
      </c>
      <c r="C241" s="121" t="inlineStr">
        <is>
          <t>Marvel</t>
        </is>
      </c>
      <c r="D241" s="28" t="inlineStr">
        <is>
          <t>MCU</t>
        </is>
      </c>
      <c r="E241" s="95" t="inlineStr">
        <is>
          <t>Comic Book</t>
        </is>
      </c>
      <c r="F241" s="114" t="n"/>
      <c r="G241" s="31" t="n"/>
      <c r="H241" s="117" t="n"/>
      <c r="I241" s="96" t="inlineStr">
        <is>
          <t>Disney</t>
        </is>
      </c>
      <c r="J241" s="97" t="n">
        <v>2025</v>
      </c>
      <c r="K241" s="35">
        <f>ROW(K241)-1</f>
        <v/>
      </c>
      <c r="L241" s="36" t="b">
        <v>1</v>
      </c>
      <c r="M241" s="98"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41" s="81" t="inlineStr">
        <is>
          <t>After finding themselves ensnared in a death trap, seven disillusioned castoffs must embark on a dangerous mission that will force them to confront the darkest corners of their pasts.</t>
        </is>
      </c>
      <c r="O241" s="82" t="inlineStr">
        <is>
          <t>https://image.tmdb.org/t/p/w500/hqcexYHbiTBfDIdDWxrxPtVndBX.jpg</t>
        </is>
      </c>
      <c r="P241" s="83"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41" s="84" t="inlineStr">
        <is>
          <t>Jake Schreier</t>
        </is>
      </c>
      <c r="R241" s="85" t="inlineStr">
        <is>
          <t>[{"Source": "Internet Movie Database", "Value": "7.5/10"}, {"Source": "Rotten Tomatoes", "Value": "88%"}, {"Source": "Metacritic", "Value": "68/100"}]</t>
        </is>
      </c>
      <c r="S241" s="107" t="inlineStr">
        <is>
          <t>380,591,509</t>
        </is>
      </c>
      <c r="T241" s="87" t="inlineStr">
        <is>
          <t>PG-13</t>
        </is>
      </c>
      <c r="U241" s="88" t="inlineStr">
        <is>
          <t>127</t>
        </is>
      </c>
      <c r="V241" s="89" t="inlineStr">
        <is>
          <t>{"link": "https://www.themoviedb.org/movie/986056-thunderbolts/watch?locale=CA", "rent": [{"logo_path": "/seGSXajazLMCKGB5hnRCidtjay1.jpg", "provider_id": 10, "provider_name": "Amazon Video", "display_priority": 59}]}</t>
        </is>
      </c>
      <c r="W241" s="108" t="inlineStr">
        <is>
          <t>180,000,000</t>
        </is>
      </c>
      <c r="X241" s="35" t="n">
        <v>986056</v>
      </c>
      <c r="Y241" s="35" t="inlineStr">
        <is>
          <t>[575265, 1249213, 1233413, 974573, 574475, 1137350, 1233069, 1232546, 979660, 822119, 1241436, 1011477, 668489, 552524, 950387, 1001414, 974576, 541671, 1215918, 1212121]</t>
        </is>
      </c>
      <c r="Z241" s="35" t="inlineStr">
        <is>
          <t>88%</t>
        </is>
      </c>
      <c r="AA241" s="35" t="inlineStr">
        <is>
          <t>7.5/10</t>
        </is>
      </c>
      <c r="AB241" s="35" t="inlineStr">
        <is>
          <t>68/100</t>
        </is>
      </c>
      <c r="AC241" s="35" t="inlineStr">
        <is>
          <t>https://www.youtube.com/embed/7rs_HhSA7XY</t>
        </is>
      </c>
      <c r="AD241" s="36" t="inlineStr">
        <is>
          <t>US</t>
        </is>
      </c>
      <c r="AE241" s="36" t="inlineStr">
        <is>
          <t>1746201812507</t>
        </is>
      </c>
    </row>
    <row r="242" ht="14.25" customHeight="1" s="144">
      <c r="A242" s="93" t="inlineStr">
        <is>
          <t>Flow</t>
        </is>
      </c>
      <c r="B242" s="94" t="n">
        <v>89</v>
      </c>
      <c r="C242" s="121" t="n"/>
      <c r="D242" s="28" t="n"/>
      <c r="E242" s="95" t="inlineStr">
        <is>
          <t>Animated</t>
        </is>
      </c>
      <c r="F242" s="114" t="n"/>
      <c r="G242" s="31" t="n"/>
      <c r="H242" s="117" t="n"/>
      <c r="I242" s="96" t="inlineStr">
        <is>
          <t>Janus Films</t>
        </is>
      </c>
      <c r="J242" s="97" t="n">
        <v>2024</v>
      </c>
      <c r="K242" s="35">
        <f>ROW(K242)-1</f>
        <v/>
      </c>
      <c r="L242" s="36" t="b">
        <v>0</v>
      </c>
      <c r="M242" s="98"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42" s="81" t="inlineStr">
        <is>
          <t>A solitary cat, displaced by a great flood, finds refuge on a boat with various species and must navigate the challenges of adapting to a transformed world together.</t>
        </is>
      </c>
      <c r="O242" s="82" t="inlineStr">
        <is>
          <t>https://image.tmdb.org/t/p/w500/imKSymKBK7o73sajciEmndJoVkR.jpg</t>
        </is>
      </c>
      <c r="P242" s="83" t="inlineStr">
        <is>
          <t>N/A</t>
        </is>
      </c>
      <c r="Q242" s="84" t="inlineStr">
        <is>
          <t>Gints Zilbalodis</t>
        </is>
      </c>
      <c r="R242" s="85" t="inlineStr">
        <is>
          <t>[{"Source": "Internet Movie Database", "Value": "7.9/10"}, {"Source": "Rotten Tomatoes", "Value": "97%"}, {"Source": "Metacritic", "Value": "87/100"}]</t>
        </is>
      </c>
      <c r="S242" s="90" t="inlineStr">
        <is>
          <t>17,660,107</t>
        </is>
      </c>
      <c r="T242" s="87" t="inlineStr">
        <is>
          <t>PG</t>
        </is>
      </c>
      <c r="U242" s="88" t="inlineStr">
        <is>
          <t>85</t>
        </is>
      </c>
      <c r="V242" s="89" t="inlineStr">
        <is>
          <t>{"link": "https://www.themoviedb.org/movie/823219-straume/watch?locale=CA", "rent": [{"logo_path": "/9ghgSC0MA082EL6HLCW3GalykFD.jpg", "provider_id": 2, "provider_name": "Apple TV", "display_priority": 6}], "flatrate": [{"logo_path": "/ewOptMVIYcOadMGGJz8DJueH2bH.jpg", "provider_id": 230, "provider_name": "Crave", "display_priority": 4}], "buy": [{"logo_path": "/9ghgSC0MA082EL6HLCW3GalykFD.jpg", "provider_id": 2, "provider_name": "Apple TV", "display_priority": 6}]}</t>
        </is>
      </c>
      <c r="W242" s="102" t="inlineStr">
        <is>
          <t>3,700,000</t>
        </is>
      </c>
      <c r="X242" s="35" t="n">
        <v>823219</v>
      </c>
      <c r="Y242" s="35" t="inlineStr">
        <is>
          <t>[262610, 1280407, 1064486, 1064213, 549509, 929204, 661539, 974576, 608149, 1249423, 1043905, 1106739, 1184918, 933260, 1084199, 426063, 1211472, 1244492, 402431, 1138194]</t>
        </is>
      </c>
      <c r="Z242" s="35" t="inlineStr">
        <is>
          <t>97%</t>
        </is>
      </c>
      <c r="AA242" s="35" t="inlineStr">
        <is>
          <t>7.9/10</t>
        </is>
      </c>
      <c r="AB242" s="35" t="inlineStr">
        <is>
          <t>87/100</t>
        </is>
      </c>
      <c r="AC242" s="35" t="inlineStr">
        <is>
          <t>https://www.youtube.com/embed/shsVQvHUTxw</t>
        </is>
      </c>
      <c r="AD242" s="36" t="inlineStr">
        <is>
          <t>LV</t>
        </is>
      </c>
      <c r="AE242" s="36" t="inlineStr">
        <is>
          <t>1741201463060</t>
        </is>
      </c>
    </row>
    <row r="243" ht="14.25" customHeight="1" s="144">
      <c r="A243" s="93" t="inlineStr">
        <is>
          <t>Wicked</t>
        </is>
      </c>
      <c r="B243" s="94" t="n">
        <v>89</v>
      </c>
      <c r="C243" s="121" t="inlineStr">
        <is>
          <t>The Wizard of Oz</t>
        </is>
      </c>
      <c r="D243" s="28" t="n"/>
      <c r="E243" s="95" t="inlineStr">
        <is>
          <t>Fantasy</t>
        </is>
      </c>
      <c r="F243" s="114" t="inlineStr">
        <is>
          <t>Musical</t>
        </is>
      </c>
      <c r="G243" s="31" t="n"/>
      <c r="H243" s="117" t="n"/>
      <c r="I243" s="96" t="inlineStr">
        <is>
          <t>Universal Pictures</t>
        </is>
      </c>
      <c r="J243" s="97" t="n">
        <v>2024</v>
      </c>
      <c r="K243" s="35">
        <f>ROW(K243)-1</f>
        <v/>
      </c>
      <c r="L243" s="36" t="b">
        <v>0</v>
      </c>
      <c r="M243" s="98"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43" s="50"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43" s="51" t="inlineStr">
        <is>
          <t>https://image.tmdb.org/t/p/w500/xDGbZ0JJ3mYaGKy4Nzd9Kph6M9L.jpg</t>
        </is>
      </c>
      <c r="P243" s="52"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43" s="53" t="inlineStr">
        <is>
          <t>Jon M. Chu</t>
        </is>
      </c>
      <c r="R243" s="54" t="inlineStr">
        <is>
          <t>[{"Source": "Internet Movie Database", "Value": "7.4/10"}, {"Source": "Rotten Tomatoes", "Value": "88%"}, {"Source": "Metacritic", "Value": "73/100"}]</t>
        </is>
      </c>
      <c r="S243" s="55" t="inlineStr">
        <is>
          <t>756,085,570</t>
        </is>
      </c>
      <c r="T243" s="56" t="inlineStr">
        <is>
          <t>PG</t>
        </is>
      </c>
      <c r="U243" s="57" t="inlineStr">
        <is>
          <t>162</t>
        </is>
      </c>
      <c r="V243" s="58" t="inlineStr">
        <is>
          <t>{"link": "https://www.themoviedb.org/movie/402431-wicked/watch?locale=CA",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3" s="59" t="inlineStr">
        <is>
          <t>150,000,000</t>
        </is>
      </c>
      <c r="X243" s="35" t="n">
        <v>402431</v>
      </c>
      <c r="Y243" s="35" t="inlineStr">
        <is>
          <t>[426063, 929204, 839033, 1241982, 845781, 974576, 728949, 1280672, 823219, 970450, 539972, 558449, 1222248, 1234811, 933260, 1064213, 1100099, 1013850, 1097549, 1156593]</t>
        </is>
      </c>
      <c r="Z243" s="35" t="inlineStr">
        <is>
          <t>88%</t>
        </is>
      </c>
      <c r="AA243" s="35" t="inlineStr">
        <is>
          <t>7.4/10</t>
        </is>
      </c>
      <c r="AB243" s="35" t="inlineStr">
        <is>
          <t>73/100</t>
        </is>
      </c>
      <c r="AC243" s="35" t="inlineStr">
        <is>
          <t>https://www.youtube.com/embed/pqi45Qhq3CI</t>
        </is>
      </c>
      <c r="AD243" s="35" t="inlineStr">
        <is>
          <t>US</t>
        </is>
      </c>
      <c r="AE243" s="35" t="inlineStr">
        <is>
          <t>1732724131726</t>
        </is>
      </c>
    </row>
    <row r="244" ht="14.25" customHeight="1" s="144">
      <c r="A244" s="93" t="inlineStr">
        <is>
          <t>South Park: Bigger, Longer &amp; Uncut</t>
        </is>
      </c>
      <c r="B244" s="94" t="n">
        <v>89</v>
      </c>
      <c r="C244" s="121" t="n"/>
      <c r="D244" s="28" t="n"/>
      <c r="E244" s="95" t="inlineStr">
        <is>
          <t>Animated</t>
        </is>
      </c>
      <c r="F244" s="114" t="n"/>
      <c r="G244" s="31" t="n"/>
      <c r="H244" s="117" t="n"/>
      <c r="I244" s="96" t="inlineStr">
        <is>
          <t>Paramount Pictures</t>
        </is>
      </c>
      <c r="J244" s="97" t="n">
        <v>1999</v>
      </c>
      <c r="K244" s="35">
        <f>ROW(K244)-1</f>
        <v/>
      </c>
      <c r="L244" s="36" t="b">
        <v>0</v>
      </c>
      <c r="M244" s="98" t="inlineStr">
        <is>
          <t>A very clever satire that won't resonate with everyone, much like the series as a whole. Fans of South Park love this movie, and those that hate the series will not be swayed. Had me consistently laughing throughout. The soundtrack is very catchy as well.</t>
        </is>
      </c>
      <c r="N244" s="50"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4" s="51" t="inlineStr">
        <is>
          <t>https://image.tmdb.org/t/p/w500/tS0PedvA2mFO9VCHYwQpaU1K36U.jpg</t>
        </is>
      </c>
      <c r="P244" s="52"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44" s="53" t="inlineStr">
        <is>
          <t>Trey Parker</t>
        </is>
      </c>
      <c r="R244" s="60" t="inlineStr">
        <is>
          <t>[{"Source": "Internet Movie Database", "Value": "7.7/10"}, {"Source": "Rotten Tomatoes", "Value": "81%"}, {"Source": "Metacritic", "Value": "73/100"}]</t>
        </is>
      </c>
      <c r="S244" s="61" t="inlineStr">
        <is>
          <t>83,137,864</t>
        </is>
      </c>
      <c r="T244" s="56" t="inlineStr">
        <is>
          <t>R</t>
        </is>
      </c>
      <c r="U244" s="57" t="inlineStr">
        <is>
          <t>81</t>
        </is>
      </c>
      <c r="V244" s="58"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44" s="62" t="inlineStr">
        <is>
          <t>21,000,000</t>
        </is>
      </c>
      <c r="X244" s="35" t="n">
        <v>9473</v>
      </c>
      <c r="Y244" s="35" t="inlineStr">
        <is>
          <t>[16023, 544, 874299, 8699, 3179, 8467, 8872, 11072, 2300, 6471, 974691, 1542, 2832, 747, 4723, 71622, 79433, 242076, 1613, 351242]</t>
        </is>
      </c>
      <c r="Z244" s="35" t="inlineStr">
        <is>
          <t>81%</t>
        </is>
      </c>
      <c r="AA244" s="35" t="inlineStr">
        <is>
          <t>7.7/10</t>
        </is>
      </c>
      <c r="AB244" s="35" t="inlineStr">
        <is>
          <t>73/100</t>
        </is>
      </c>
      <c r="AC244" s="35" t="inlineStr">
        <is>
          <t>https://www.youtube.com/embed/K6EiSoRlobg</t>
        </is>
      </c>
      <c r="AD244" s="36" t="inlineStr">
        <is>
          <t>US</t>
        </is>
      </c>
      <c r="AE244" s="36" t="n">
        <v>1731215633548</v>
      </c>
    </row>
    <row r="245" ht="14.25" customHeight="1" s="144">
      <c r="A245" s="93" t="inlineStr">
        <is>
          <t>Grease</t>
        </is>
      </c>
      <c r="B245" s="94" t="n">
        <v>89</v>
      </c>
      <c r="C245" s="121" t="inlineStr">
        <is>
          <t>Grease</t>
        </is>
      </c>
      <c r="D245" s="28" t="n"/>
      <c r="E245" s="95" t="inlineStr">
        <is>
          <t>RomCom</t>
        </is>
      </c>
      <c r="F245" s="114" t="inlineStr">
        <is>
          <t>Musical</t>
        </is>
      </c>
      <c r="G245" s="31" t="n"/>
      <c r="H245" s="117" t="n"/>
      <c r="I245" s="96" t="inlineStr">
        <is>
          <t>Paramount Pictures</t>
        </is>
      </c>
      <c r="J245" s="97" t="n">
        <v>1978</v>
      </c>
      <c r="K245" s="35">
        <f>ROW(K245)-1</f>
        <v/>
      </c>
      <c r="L245" s="36" t="b">
        <v>0</v>
      </c>
      <c r="M245" s="98"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5" s="38" t="inlineStr">
        <is>
          <t>Australian good girl Sandy and greaser Danny fell in love over the summer. But when they unexpectedly discover they're now in the same high school, will they be able to rekindle their romance despite their eccentric friends?</t>
        </is>
      </c>
      <c r="O245" s="39" t="inlineStr">
        <is>
          <t>https://image.tmdb.org/t/p/w500/7BRFXRpUL6cHECaBvKmOd9K6IBc.jpg</t>
        </is>
      </c>
      <c r="P245" s="40"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45" s="41" t="inlineStr">
        <is>
          <t>Randal Kleiser</t>
        </is>
      </c>
      <c r="R245" s="42" t="inlineStr">
        <is>
          <t>[{"Source": "Internet Movie Database", "Value": "7.2/10"}, {"Source": "Rotten Tomatoes", "Value": "66%"}, {"Source": "Metacritic", "Value": "70/100"}]</t>
        </is>
      </c>
      <c r="S245" s="43" t="inlineStr">
        <is>
          <t>396,271,103</t>
        </is>
      </c>
      <c r="T245" s="44" t="inlineStr">
        <is>
          <t>PG</t>
        </is>
      </c>
      <c r="U245" s="45" t="inlineStr">
        <is>
          <t>110</t>
        </is>
      </c>
      <c r="V245" s="46" t="inlineStr">
        <is>
          <t>{"link": "https://www.themoviedb.org/movie/621-grease/watch?locale=CA", "flatrate":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245" s="47" t="inlineStr">
        <is>
          <t>6,000,000</t>
        </is>
      </c>
      <c r="X245" s="35" t="n">
        <v>621</v>
      </c>
      <c r="Y245" s="35" t="inlineStr">
        <is>
          <t>[9037, 88, 11009, 2976, 348089, 251, 114, 36685, 11631, 10805, 3537, 15121, 433, 535, 9768, 9494, 927, 1924, 15739, 1788]</t>
        </is>
      </c>
      <c r="Z245" s="35" t="inlineStr">
        <is>
          <t>66%</t>
        </is>
      </c>
      <c r="AA245" s="35" t="inlineStr">
        <is>
          <t>7.2/10</t>
        </is>
      </c>
      <c r="AB245" s="35" t="inlineStr">
        <is>
          <t>70/100</t>
        </is>
      </c>
      <c r="AC245" s="35" t="inlineStr">
        <is>
          <t>https://www.youtube.com/embed/THd96gHV7Tg</t>
        </is>
      </c>
      <c r="AD245" s="36" t="inlineStr">
        <is>
          <t>US</t>
        </is>
      </c>
      <c r="AE245" s="36" t="n">
        <v>1731215633548</v>
      </c>
    </row>
    <row r="246" ht="14.25" customHeight="1" s="144">
      <c r="A246" s="93" t="inlineStr">
        <is>
          <t>Josee, the Tiger and the Fish</t>
        </is>
      </c>
      <c r="B246" s="94" t="n">
        <v>88</v>
      </c>
      <c r="C246" s="121" t="n"/>
      <c r="D246" s="28" t="n"/>
      <c r="E246" s="95" t="inlineStr">
        <is>
          <t>Animated</t>
        </is>
      </c>
      <c r="F246" s="114" t="inlineStr">
        <is>
          <t>Anime</t>
        </is>
      </c>
      <c r="G246" s="31" t="n"/>
      <c r="H246" s="117" t="n"/>
      <c r="I246" s="96" t="inlineStr">
        <is>
          <t>Bones</t>
        </is>
      </c>
      <c r="J246" s="97" t="n">
        <v>2020</v>
      </c>
      <c r="K246" s="35">
        <f>ROW(K246)-1</f>
        <v/>
      </c>
      <c r="L246" s="36" t="b">
        <v>0</v>
      </c>
      <c r="M246" s="98" t="inlineStr">
        <is>
          <t>Not your ordinary RomCom, "Josie, the Tiger and the Fish" is well written, funny and can be as heartwarming as it can be tear jerking. It also deals with deeper themes and representation very naturally and well.</t>
        </is>
      </c>
      <c r="N246" s="50"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6" s="51" t="inlineStr">
        <is>
          <t>https://image.tmdb.org/t/p/w500/xAbSLi61npWyVs5M0yxin3dKcGO.jpg</t>
        </is>
      </c>
      <c r="P246" s="52"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46" s="53" t="inlineStr">
        <is>
          <t>Kotaro Tamura</t>
        </is>
      </c>
      <c r="R246" s="60" t="inlineStr">
        <is>
          <t>[{"Source": "Internet Movie Database", "Value": "7.6/10"}, {"Source": "Rotten Tomatoes", "Value": "100%"}]</t>
        </is>
      </c>
      <c r="S246" s="55" t="inlineStr">
        <is>
          <t>0</t>
        </is>
      </c>
      <c r="T246" s="56" t="inlineStr">
        <is>
          <t>N/A</t>
        </is>
      </c>
      <c r="U246" s="57" t="inlineStr">
        <is>
          <t>98</t>
        </is>
      </c>
      <c r="V246" s="58" t="inlineStr">
        <is>
          <t>{"link": "https://www.themoviedb.org/movie/652837/watch?locale=CA",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40}]}</t>
        </is>
      </c>
      <c r="W246" s="59" t="inlineStr">
        <is>
          <t>0</t>
        </is>
      </c>
      <c r="X246" s="35" t="n">
        <v>652837</v>
      </c>
      <c r="Y246" s="35" t="inlineStr">
        <is>
          <t>[364111, 533514, 610892, 839436, 384748, 39164, 590593, 357397, 81704, 685099, 105759, 60604, 624812, 86815, 78225, 742391, 556867, 311054, 685274, 504253]</t>
        </is>
      </c>
      <c r="Z246" s="35" t="inlineStr">
        <is>
          <t>100%</t>
        </is>
      </c>
      <c r="AA246" s="35" t="inlineStr">
        <is>
          <t>7.6/10</t>
        </is>
      </c>
      <c r="AB246" s="35" t="inlineStr">
        <is>
          <t>N/A</t>
        </is>
      </c>
      <c r="AC246" s="35" t="inlineStr">
        <is>
          <t>https://www.youtube.com/embed/hLEjE77PbcA</t>
        </is>
      </c>
      <c r="AD246" s="36" t="inlineStr">
        <is>
          <t>JP</t>
        </is>
      </c>
      <c r="AE246" s="36" t="n">
        <v>1731215633548</v>
      </c>
    </row>
    <row r="247" ht="14.25" customHeight="1" s="144">
      <c r="A247" s="93" t="inlineStr">
        <is>
          <t>Heathers</t>
        </is>
      </c>
      <c r="B247" s="94" t="n">
        <v>88</v>
      </c>
      <c r="C247" s="121" t="n"/>
      <c r="D247" s="28" t="n"/>
      <c r="E247" s="95" t="inlineStr">
        <is>
          <t>Teen</t>
        </is>
      </c>
      <c r="F247" s="114" t="inlineStr">
        <is>
          <t>Dark Comedy</t>
        </is>
      </c>
      <c r="G247" s="31" t="n"/>
      <c r="H247" s="117" t="n"/>
      <c r="I247" s="96" t="inlineStr">
        <is>
          <t>New World Pictures</t>
        </is>
      </c>
      <c r="J247" s="97" t="n">
        <v>1989</v>
      </c>
      <c r="K247" s="35">
        <f>ROW(K247)-1</f>
        <v/>
      </c>
      <c r="L247" s="36" t="b">
        <v>0</v>
      </c>
      <c r="M247" s="9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7" s="50" t="inlineStr">
        <is>
          <t>A girl who halfheartedly tries to be part of the "in crowd" of her school meets a rebel who teaches her a more devious way to play social politics: by killing the popular kids.</t>
        </is>
      </c>
      <c r="O247" s="51" t="inlineStr">
        <is>
          <t>https://image.tmdb.org/t/p/w500/ciTrRFgCeOiHVtdo60t5VVybS48.jpg</t>
        </is>
      </c>
      <c r="P247" s="52"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47" s="53" t="inlineStr">
        <is>
          <t>Michael Lehmann</t>
        </is>
      </c>
      <c r="R247" s="60" t="inlineStr">
        <is>
          <t>[{"Source": "Internet Movie Database", "Value": "7.2/10"}, {"Source": "Rotten Tomatoes", "Value": "95%"}, {"Source": "Metacritic", "Value": "72/100"}]</t>
        </is>
      </c>
      <c r="S247" s="43" t="inlineStr">
        <is>
          <t>1,166,207</t>
        </is>
      </c>
      <c r="T247" s="56" t="inlineStr">
        <is>
          <t>R</t>
        </is>
      </c>
      <c r="U247" s="57" t="inlineStr">
        <is>
          <t>103</t>
        </is>
      </c>
      <c r="V247" s="58" t="inlineStr">
        <is>
          <t>{"link": "https://www.themoviedb.org/movie/2640-heathers/watch?locale=CA",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30}, {"logo_path": "/29VK28jsSjFWHdXl1lxPb2SGmAk.jpg", "provider_id": 705, "provider_name": "Hollywood Suite Amazon Channel", "display_priority": 92}]}</t>
        </is>
      </c>
      <c r="W247" s="47" t="inlineStr">
        <is>
          <t>3,000,000</t>
        </is>
      </c>
      <c r="X247" s="35" t="n">
        <v>2640</v>
      </c>
      <c r="Y247" s="35" t="inlineStr">
        <is>
          <t>[8216, 14372, 579583, 11828, 941605, 10202, 13403, 624788, 4587, 476, 2788, 661, 18892, 2182, 26189, 470918, 10279, 17227, 13203, 3101]</t>
        </is>
      </c>
      <c r="Z247" s="35" t="inlineStr">
        <is>
          <t>95%</t>
        </is>
      </c>
      <c r="AA247" s="35" t="inlineStr">
        <is>
          <t>7.2/10</t>
        </is>
      </c>
      <c r="AB247" s="35" t="inlineStr">
        <is>
          <t>72/100</t>
        </is>
      </c>
      <c r="AC247" s="35" t="inlineStr">
        <is>
          <t>https://www.youtube.com/embed/WE3_uwJC4NQ</t>
        </is>
      </c>
      <c r="AD247" s="36" t="inlineStr">
        <is>
          <t>US</t>
        </is>
      </c>
      <c r="AE247" s="36" t="n">
        <v>1731215633548</v>
      </c>
    </row>
    <row r="248" ht="14.25" customHeight="1" s="144">
      <c r="A248" s="93" t="inlineStr">
        <is>
          <t>The Holdovers</t>
        </is>
      </c>
      <c r="B248" s="94" t="n">
        <v>88</v>
      </c>
      <c r="C248" s="121" t="n"/>
      <c r="D248" s="28" t="n"/>
      <c r="E248" s="95" t="inlineStr">
        <is>
          <t>Comedy</t>
        </is>
      </c>
      <c r="F248" s="114" t="inlineStr">
        <is>
          <t>Drama</t>
        </is>
      </c>
      <c r="G248" s="31" t="inlineStr">
        <is>
          <t>Christmas</t>
        </is>
      </c>
      <c r="H248" s="117" t="n"/>
      <c r="I248" s="96" t="inlineStr">
        <is>
          <t>Focus Features</t>
        </is>
      </c>
      <c r="J248" s="97" t="n">
        <v>2023</v>
      </c>
      <c r="K248" s="35">
        <f>ROW(K248)-1</f>
        <v/>
      </c>
      <c r="L248" s="36" t="b">
        <v>0</v>
      </c>
      <c r="M248" s="9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48" s="38"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48" s="39" t="inlineStr">
        <is>
          <t>https://image.tmdb.org/t/p/w500/VHSzNBTwxV8vh7wylo7O9CLdac.jpg</t>
        </is>
      </c>
      <c r="P248" s="40"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48" s="41" t="inlineStr">
        <is>
          <t>Alexander Payne</t>
        </is>
      </c>
      <c r="R248" s="42" t="inlineStr">
        <is>
          <t>[{"Source": "Internet Movie Database", "Value": "7.9/10"}, {"Source": "Rotten Tomatoes", "Value": "97%"}, {"Source": "Metacritic", "Value": "82/100"}]</t>
        </is>
      </c>
      <c r="S248" s="90" t="inlineStr">
        <is>
          <t>42,513,270</t>
        </is>
      </c>
      <c r="T248" s="44" t="inlineStr">
        <is>
          <t>R</t>
        </is>
      </c>
      <c r="U248" s="45" t="inlineStr">
        <is>
          <t>133</t>
        </is>
      </c>
      <c r="V248" s="46"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8" s="102" t="inlineStr">
        <is>
          <t>13,000,000</t>
        </is>
      </c>
      <c r="X248" s="35" t="n">
        <v>840430</v>
      </c>
      <c r="Y248" s="35" t="inlineStr">
        <is>
          <t>[523607, 666277, 976893, 792307, 915935, 1056360, 994108, 839369, 964960, 895549, 466420, 823482, 964877, 930564, 869612, 956262, 787781, 1037051, 236, 964592]</t>
        </is>
      </c>
      <c r="Z248" s="35" t="inlineStr">
        <is>
          <t>97%</t>
        </is>
      </c>
      <c r="AA248" s="35" t="inlineStr">
        <is>
          <t>7.9/10</t>
        </is>
      </c>
      <c r="AB248" s="35" t="inlineStr">
        <is>
          <t>82/100</t>
        </is>
      </c>
      <c r="AC248" s="35" t="inlineStr">
        <is>
          <t>https://www.youtube.com/embed/AhKLpJmHhIg</t>
        </is>
      </c>
      <c r="AD248" s="36" t="inlineStr">
        <is>
          <t>US</t>
        </is>
      </c>
      <c r="AE248" s="36" t="n">
        <v>1731215633548</v>
      </c>
    </row>
    <row r="249" ht="14.25" customHeight="1" s="144">
      <c r="A249" s="93" t="inlineStr">
        <is>
          <t>Dune</t>
        </is>
      </c>
      <c r="B249" s="94" t="n">
        <v>88</v>
      </c>
      <c r="C249" s="121" t="inlineStr">
        <is>
          <t>Dune</t>
        </is>
      </c>
      <c r="D249" s="28" t="n"/>
      <c r="E249" s="95" t="inlineStr">
        <is>
          <t>Sci-Fi</t>
        </is>
      </c>
      <c r="F249" s="114" t="n"/>
      <c r="G249" s="31" t="n"/>
      <c r="H249" s="117" t="n"/>
      <c r="I249" s="96" t="inlineStr">
        <is>
          <t>Warner Bros.</t>
        </is>
      </c>
      <c r="J249" s="97" t="n">
        <v>2021</v>
      </c>
      <c r="K249" s="35">
        <f>ROW(K249)-1</f>
        <v/>
      </c>
      <c r="L249" s="36" t="b">
        <v>0</v>
      </c>
      <c r="M249" s="98" t="n"/>
      <c r="N249" s="6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49" s="64" t="inlineStr">
        <is>
          <t>https://image.tmdb.org/t/p/w500/d5NXSklXo0qyIYkgV94XAgMIckC.jpg</t>
        </is>
      </c>
      <c r="P249" s="65"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49" s="66" t="inlineStr">
        <is>
          <t>Denis Villeneuve</t>
        </is>
      </c>
      <c r="R249" s="60" t="inlineStr">
        <is>
          <t>[{"Source": "Internet Movie Database", "Value": "8.0/10"}, {"Source": "Rotten Tomatoes", "Value": "83%"}, {"Source": "Metacritic", "Value": "74/100"}]</t>
        </is>
      </c>
      <c r="S249" s="67" t="inlineStr">
        <is>
          <t>407,573,628</t>
        </is>
      </c>
      <c r="T249" s="68" t="inlineStr">
        <is>
          <t>PG-13</t>
        </is>
      </c>
      <c r="U249" s="69" t="inlineStr">
        <is>
          <t>155</t>
        </is>
      </c>
      <c r="V249" s="46"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49" s="70" t="inlineStr">
        <is>
          <t>165,000,000</t>
        </is>
      </c>
      <c r="X249" s="35" t="n">
        <v>438631</v>
      </c>
      <c r="Y249" s="35" t="inlineStr">
        <is>
          <t>[693134, 841, 370172, 550988, 566525, 522402, 697620, 524434, 567748, 542178, 580489, 646380, 617653, 512195, 436969, 610253, 796499, 663260, 425909, 600583]</t>
        </is>
      </c>
      <c r="Z249" s="35" t="inlineStr">
        <is>
          <t>83%</t>
        </is>
      </c>
      <c r="AA249" s="35" t="inlineStr">
        <is>
          <t>8.0/10</t>
        </is>
      </c>
      <c r="AB249" s="35" t="inlineStr">
        <is>
          <t>74/100</t>
        </is>
      </c>
      <c r="AC249" s="35" t="inlineStr">
        <is>
          <t>https://www.youtube.com/embed/w0HgHet0sxg</t>
        </is>
      </c>
      <c r="AD249" s="36" t="inlineStr">
        <is>
          <t>US</t>
        </is>
      </c>
      <c r="AE249" s="36" t="n">
        <v>1731215633548</v>
      </c>
    </row>
    <row r="250" ht="14.25" customHeight="1" s="144">
      <c r="A250" s="93" t="inlineStr">
        <is>
          <t>Mission: Impossible - The Final Reckoning</t>
        </is>
      </c>
      <c r="B250" s="94" t="n">
        <v>88</v>
      </c>
      <c r="C250" s="121" t="inlineStr">
        <is>
          <t>Mission: Impossible</t>
        </is>
      </c>
      <c r="D250" s="28" t="n"/>
      <c r="E250" s="95" t="inlineStr">
        <is>
          <t>Action</t>
        </is>
      </c>
      <c r="F250" s="114" t="inlineStr">
        <is>
          <t>Spy</t>
        </is>
      </c>
      <c r="G250" s="31" t="n"/>
      <c r="H250" s="117" t="n"/>
      <c r="I250" s="96" t="inlineStr">
        <is>
          <t>Paramount Pictures</t>
        </is>
      </c>
      <c r="J250" s="97" t="n">
        <v>2025</v>
      </c>
      <c r="K250" s="35">
        <f>ROW(K250)-1</f>
        <v/>
      </c>
      <c r="L250" s="36" t="b">
        <v>1</v>
      </c>
      <c r="M250" s="98"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50" s="81"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50" s="82" t="inlineStr">
        <is>
          <t>https://image.tmdb.org/t/p/w500/z53D72EAOxGRqdr7KXXWp9dJiDe.jpg</t>
        </is>
      </c>
      <c r="P250" s="83"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50" s="84" t="inlineStr">
        <is>
          <t>Christopher McQuarrie</t>
        </is>
      </c>
      <c r="R250" s="85" t="inlineStr">
        <is>
          <t>[{"Source": "Internet Movie Database", "Value": "7.5/10"}, {"Source": "Rotten Tomatoes", "Value": "80%"}, {"Source": "Metacritic", "Value": "67/100"}]</t>
        </is>
      </c>
      <c r="S250" s="86" t="inlineStr">
        <is>
          <t>561,012,404</t>
        </is>
      </c>
      <c r="T250" s="87" t="inlineStr">
        <is>
          <t>PG-13</t>
        </is>
      </c>
      <c r="U250" s="88" t="inlineStr">
        <is>
          <t>170</t>
        </is>
      </c>
      <c r="V250" s="89" t="inlineStr">
        <is>
          <t>{}</t>
        </is>
      </c>
      <c r="W250" s="62" t="inlineStr">
        <is>
          <t>400,000,000</t>
        </is>
      </c>
      <c r="X250" s="35" t="n">
        <v>575265</v>
      </c>
      <c r="Y250" s="35" t="inlineStr">
        <is>
          <t>[552524, 541671, 1098006, 1137350, 1011477, 911430, 896536, 574475, 1397832, 950387, 1001414, 1376434, 1284120, 1244944, 1232546, 1233413, 1315988, 605722, 966238, 610251]</t>
        </is>
      </c>
      <c r="Z250" s="35" t="inlineStr">
        <is>
          <t>80%</t>
        </is>
      </c>
      <c r="AA250" s="35" t="inlineStr">
        <is>
          <t>7.5/10</t>
        </is>
      </c>
      <c r="AB250" s="35" t="inlineStr">
        <is>
          <t>67/100</t>
        </is>
      </c>
      <c r="AC250" s="35" t="inlineStr">
        <is>
          <t>https://www.youtube.com/embed/G1VBfMCZVkw</t>
        </is>
      </c>
      <c r="AD250" s="36" t="inlineStr">
        <is>
          <t>US</t>
        </is>
      </c>
      <c r="AE250" s="36" t="inlineStr">
        <is>
          <t>1748278547553</t>
        </is>
      </c>
    </row>
    <row r="251" ht="14.25" customHeight="1" s="144">
      <c r="A251" s="93" t="inlineStr">
        <is>
          <t>Look Back</t>
        </is>
      </c>
      <c r="B251" s="94" t="n">
        <v>88</v>
      </c>
      <c r="C251" s="121" t="n"/>
      <c r="D251" s="28" t="n"/>
      <c r="E251" s="95" t="inlineStr">
        <is>
          <t>Animated</t>
        </is>
      </c>
      <c r="F251" s="114" t="inlineStr">
        <is>
          <t>Anime</t>
        </is>
      </c>
      <c r="G251" s="31" t="n"/>
      <c r="H251" s="117" t="n"/>
      <c r="I251" s="96" t="inlineStr">
        <is>
          <t>Avex Pictures</t>
        </is>
      </c>
      <c r="J251" s="97" t="n">
        <v>2024</v>
      </c>
      <c r="K251" s="35">
        <f>ROW(K251)-1</f>
        <v/>
      </c>
      <c r="L251" s="36" t="b">
        <v>0</v>
      </c>
      <c r="M251" s="98" t="inlineStr">
        <is>
          <t>A deeply personal story about the importance of art and the way it can bring people together. The animation looks stellar, and they blend together different art styles very well. If this doesn't make you tear up then you're heartless.</t>
        </is>
      </c>
      <c r="N251" s="81"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51" s="82" t="inlineStr">
        <is>
          <t>https://image.tmdb.org/t/p/w500/4f2EcNkp1Mvp9wE5w7HKxcmACWg.jpg</t>
        </is>
      </c>
      <c r="P251" s="83"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51" s="84" t="inlineStr">
        <is>
          <t>Kiyotaka Oshiyama</t>
        </is>
      </c>
      <c r="R251" s="85" t="inlineStr">
        <is>
          <t>[{"Source": "Internet Movie Database", "Value": "7.8/10"}, {"Source": "Rotten Tomatoes", "Value": "100%"}, {"Source": "Metacritic", "Value": "90/100"}]</t>
        </is>
      </c>
      <c r="S251" s="86" t="inlineStr">
        <is>
          <t>12,648,664</t>
        </is>
      </c>
      <c r="T251" s="87" t="inlineStr">
        <is>
          <t>13+</t>
        </is>
      </c>
      <c r="U251" s="88" t="inlineStr">
        <is>
          <t>58</t>
        </is>
      </c>
      <c r="V251" s="89"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149}]}</t>
        </is>
      </c>
      <c r="W251" s="62" t="inlineStr">
        <is>
          <t>0</t>
        </is>
      </c>
      <c r="X251" s="35" t="n">
        <v>1244492</v>
      </c>
      <c r="Y251" s="35" t="inlineStr">
        <is>
          <t>[1056444, 1101256, 1152368, 626767, 717082, 637182, 1310735, 1272440, 739267, 79728, 1452267, 795087, 1252118, 29187, 485228, 643065, 39202, 979097, 10427, 966238]</t>
        </is>
      </c>
      <c r="Z251" s="35" t="inlineStr">
        <is>
          <t>100%</t>
        </is>
      </c>
      <c r="AA251" s="35" t="inlineStr">
        <is>
          <t>7.8/10</t>
        </is>
      </c>
      <c r="AB251" s="35" t="inlineStr">
        <is>
          <t>90/100</t>
        </is>
      </c>
      <c r="AC251" s="35" t="inlineStr">
        <is>
          <t>https://www.youtube.com/embed/X2aE3DtSO98</t>
        </is>
      </c>
      <c r="AD251" s="36" t="inlineStr">
        <is>
          <t>JP</t>
        </is>
      </c>
      <c r="AE251" s="36" t="inlineStr">
        <is>
          <t>1737917254697</t>
        </is>
      </c>
    </row>
    <row r="252" ht="14.25" customHeight="1" s="144">
      <c r="A252" s="93" t="inlineStr">
        <is>
          <t>Warfare</t>
        </is>
      </c>
      <c r="B252" s="94" t="n">
        <v>88</v>
      </c>
      <c r="C252" s="121" t="n"/>
      <c r="D252" s="28" t="n"/>
      <c r="E252" s="95" t="inlineStr">
        <is>
          <t>Action</t>
        </is>
      </c>
      <c r="F252" s="114" t="inlineStr">
        <is>
          <t>War</t>
        </is>
      </c>
      <c r="G252" s="31" t="n"/>
      <c r="H252" s="117" t="n"/>
      <c r="I252" s="96" t="inlineStr">
        <is>
          <t>A24</t>
        </is>
      </c>
      <c r="J252" s="97" t="n">
        <v>2025</v>
      </c>
      <c r="K252" s="35">
        <f>ROW(K252)-1</f>
        <v/>
      </c>
      <c r="L252" s="36" t="b">
        <v>0</v>
      </c>
      <c r="M252" s="98"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52" s="50" t="inlineStr">
        <is>
          <t>A platoon of Navy SEALs embarks on a dangerous mission in Ramadi, Iraq, with the chaos and brotherhood of war retold through their memories of the event.</t>
        </is>
      </c>
      <c r="O252" s="51" t="inlineStr">
        <is>
          <t>https://image.tmdb.org/t/p/w500/oXsDTDt1MqxJreROd2cbd2FMOZ2.jpg</t>
        </is>
      </c>
      <c r="P252" s="52"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52" s="53" t="inlineStr">
        <is>
          <t>Ray Mendoza, Alex Garland</t>
        </is>
      </c>
      <c r="R252" s="85" t="inlineStr">
        <is>
          <t>[{"Source": "Internet Movie Database", "Value": "7.3/10"}, {"Source": "Rotten Tomatoes", "Value": "93%"}, {"Source": "Metacritic", "Value": "78/100"}]</t>
        </is>
      </c>
      <c r="S252" s="61" t="inlineStr">
        <is>
          <t>31,896,828</t>
        </is>
      </c>
      <c r="T252" s="56" t="inlineStr">
        <is>
          <t>R</t>
        </is>
      </c>
      <c r="U252" s="57" t="inlineStr">
        <is>
          <t>95</t>
        </is>
      </c>
      <c r="V252" s="58" t="inlineStr">
        <is>
          <t>{"link": "https://www.themoviedb.org/movie/1241436-warfare/watch?locale=CA",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"/seGSXajazLMCKGB5hnRCidtjay1.jpg", "provider_id": 10, "provider_name": "Amazon Video", "display_priority": 59}]}</t>
        </is>
      </c>
      <c r="W252" s="62" t="inlineStr">
        <is>
          <t>20,000,000</t>
        </is>
      </c>
      <c r="X252" s="35" t="n">
        <v>1241436</v>
      </c>
      <c r="Y252" s="35" t="inlineStr">
        <is>
          <t>[1122099, 977294, 870028, 1144430, 499255, 1180906, 1153714, 1317088, 972533, 1233413, 1233069, 1197306, 972433, 1102493, 1212855, 950387, 1013601, 575265, 1401905, 1025596]</t>
        </is>
      </c>
      <c r="Z252" s="35" t="inlineStr">
        <is>
          <t>93%</t>
        </is>
      </c>
      <c r="AA252" s="35" t="inlineStr">
        <is>
          <t>7.3/10</t>
        </is>
      </c>
      <c r="AB252" s="35" t="inlineStr">
        <is>
          <t>78/100</t>
        </is>
      </c>
      <c r="AC252" s="35" t="inlineStr">
        <is>
          <t>https://www.youtube.com/embed/JER0Fkyy3tw</t>
        </is>
      </c>
      <c r="AD252" s="36" t="inlineStr">
        <is>
          <t>US</t>
        </is>
      </c>
      <c r="AE252" s="36" t="inlineStr">
        <is>
          <t>1745523480809</t>
        </is>
      </c>
    </row>
    <row r="253" ht="14.25" customHeight="1" s="144">
      <c r="A253" s="93" t="inlineStr">
        <is>
          <t>A Nightmare on Elm Street</t>
        </is>
      </c>
      <c r="B253" s="94" t="n">
        <v>88</v>
      </c>
      <c r="C253" s="121" t="inlineStr">
        <is>
          <t>Freddy vs. Jason</t>
        </is>
      </c>
      <c r="D253" s="28" t="inlineStr">
        <is>
          <t>A Nightmare on Elm Street</t>
        </is>
      </c>
      <c r="E253" s="95" t="inlineStr">
        <is>
          <t>Horror</t>
        </is>
      </c>
      <c r="F253" s="114" t="inlineStr">
        <is>
          <t>Slasher</t>
        </is>
      </c>
      <c r="G253" s="31" t="n"/>
      <c r="H253" s="117" t="n"/>
      <c r="I253" s="96" t="inlineStr">
        <is>
          <t>New Line Cinema</t>
        </is>
      </c>
      <c r="J253" s="97" t="n">
        <v>1984</v>
      </c>
      <c r="K253" s="35">
        <f>ROW(K253)-1</f>
        <v/>
      </c>
      <c r="L253" s="36" t="b">
        <v>0</v>
      </c>
      <c r="M253" s="98" t="n"/>
      <c r="N253" s="38"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53" s="39" t="inlineStr">
        <is>
          <t>https://image.tmdb.org/t/p/w500/wGTpGGRMZmyFCcrY2YoxVTIBlli.jpg</t>
        </is>
      </c>
      <c r="P253" s="40"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53" s="41" t="inlineStr">
        <is>
          <t>Wes Craven</t>
        </is>
      </c>
      <c r="R253" s="42" t="inlineStr">
        <is>
          <t>[{"Source": "Internet Movie Database", "Value": "7.4/10"}, {"Source": "Rotten Tomatoes", "Value": "94%"}, {"Source": "Metacritic", "Value": "76/100"}]</t>
        </is>
      </c>
      <c r="S253" s="43" t="inlineStr">
        <is>
          <t>57,004,513</t>
        </is>
      </c>
      <c r="T253" s="44" t="inlineStr">
        <is>
          <t>R</t>
        </is>
      </c>
      <c r="U253" s="45" t="inlineStr">
        <is>
          <t>91</t>
        </is>
      </c>
      <c r="V253" s="46" t="inlineStr">
        <is>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3" s="47" t="inlineStr">
        <is>
          <t>1,800,000</t>
        </is>
      </c>
      <c r="X253" s="35" t="n">
        <v>377</v>
      </c>
      <c r="Y253" s="35" t="inlineStr">
        <is>
          <t>[10014, 10072, 23437, 11596, 10131, 4488, 10160, 23168, 948, 11284, 10576, 22, 4133, 30497, 1587, 11030, 9366, 338947, 11977, 1091]</t>
        </is>
      </c>
      <c r="Z253" s="35" t="inlineStr">
        <is>
          <t>94%</t>
        </is>
      </c>
      <c r="AA253" s="35" t="inlineStr">
        <is>
          <t>7.4/10</t>
        </is>
      </c>
      <c r="AB253" s="35" t="inlineStr">
        <is>
          <t>76/100</t>
        </is>
      </c>
      <c r="AC253" s="35" t="inlineStr">
        <is>
          <t>https://www.youtube.com/embed/CBcVZcornjI</t>
        </is>
      </c>
      <c r="AD253" s="36" t="inlineStr">
        <is>
          <t>US</t>
        </is>
      </c>
      <c r="AE253" s="36" t="n">
        <v>1731215633548</v>
      </c>
    </row>
    <row r="254" ht="14.25" customHeight="1" s="144">
      <c r="A254" s="93" t="inlineStr">
        <is>
          <t>Horrible Bosses</t>
        </is>
      </c>
      <c r="B254" s="94" t="n">
        <v>88</v>
      </c>
      <c r="C254" s="121" t="inlineStr">
        <is>
          <t>Horrible Bosses</t>
        </is>
      </c>
      <c r="D254" s="28" t="n"/>
      <c r="E254" s="95" t="inlineStr">
        <is>
          <t>Comedy</t>
        </is>
      </c>
      <c r="F254" s="114" t="inlineStr">
        <is>
          <t>Dark Comedy</t>
        </is>
      </c>
      <c r="G254" s="31" t="n"/>
      <c r="H254" s="117" t="n"/>
      <c r="I254" s="96" t="inlineStr">
        <is>
          <t>Warner Bros.</t>
        </is>
      </c>
      <c r="J254" s="97" t="n">
        <v>2011</v>
      </c>
      <c r="K254" s="35">
        <f>ROW(K254)-1</f>
        <v/>
      </c>
      <c r="L254" s="36" t="b">
        <v>0</v>
      </c>
      <c r="M254" s="98" t="n"/>
      <c r="N254" s="50"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4" s="51" t="inlineStr">
        <is>
          <t>https://image.tmdb.org/t/p/w500/uQkUwgyFHAm0jGQERPG6Z9o9Zbj.jpg</t>
        </is>
      </c>
      <c r="P254" s="52"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54" s="53" t="inlineStr">
        <is>
          <t>Seth Gordon</t>
        </is>
      </c>
      <c r="R254" s="60" t="inlineStr">
        <is>
          <t>[{"Source": "Internet Movie Database", "Value": "6.9/10"}, {"Source": "Rotten Tomatoes", "Value": "69%"}, {"Source": "Metacritic", "Value": "57/100"}]</t>
        </is>
      </c>
      <c r="S254" s="61" t="inlineStr">
        <is>
          <t>209,838,559</t>
        </is>
      </c>
      <c r="T254" s="56" t="inlineStr">
        <is>
          <t>R</t>
        </is>
      </c>
      <c r="U254" s="57" t="inlineStr">
        <is>
          <t>98</t>
        </is>
      </c>
      <c r="V254" s="58"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254" s="62" t="inlineStr">
        <is>
          <t>35,000,000</t>
        </is>
      </c>
      <c r="X254" s="35" t="n">
        <v>51540</v>
      </c>
      <c r="Y254" s="35" t="inlineStr">
        <is>
          <t>[227159, 41210, 27573, 138832, 52449, 14306, 49520, 50546, 41733, 45324, 87818, 35221, 50646, 92591, 38317, 11635, 10313, 58151, 109431, 8491]</t>
        </is>
      </c>
      <c r="Z254" s="35" t="inlineStr">
        <is>
          <t>69%</t>
        </is>
      </c>
      <c r="AA254" s="35" t="inlineStr">
        <is>
          <t>6.9/10</t>
        </is>
      </c>
      <c r="AB254" s="35" t="inlineStr">
        <is>
          <t>57/100</t>
        </is>
      </c>
      <c r="AC254" s="35" t="inlineStr">
        <is>
          <t>https://www.youtube.com/embed/VpUeQV8sdOc</t>
        </is>
      </c>
      <c r="AD254" s="36" t="inlineStr">
        <is>
          <t>US</t>
        </is>
      </c>
      <c r="AE254" s="36" t="n">
        <v>1731215633548</v>
      </c>
    </row>
    <row r="255" ht="14.25" customHeight="1" s="144">
      <c r="A255" s="93" t="inlineStr">
        <is>
          <t>Despicable Me</t>
        </is>
      </c>
      <c r="B255" s="94" t="n">
        <v>88</v>
      </c>
      <c r="C255" s="121" t="inlineStr">
        <is>
          <t>Illumination</t>
        </is>
      </c>
      <c r="D255" s="28" t="inlineStr">
        <is>
          <t>Despicable Me</t>
        </is>
      </c>
      <c r="E255" s="95" t="inlineStr">
        <is>
          <t>Animated</t>
        </is>
      </c>
      <c r="F255" s="114" t="n"/>
      <c r="G255" s="31" t="n"/>
      <c r="H255" s="117" t="n"/>
      <c r="I255" s="96" t="inlineStr">
        <is>
          <t>Universal Pictures</t>
        </is>
      </c>
      <c r="J255" s="97" t="n">
        <v>2010</v>
      </c>
      <c r="K255" s="35">
        <f>ROW(K255)-1</f>
        <v/>
      </c>
      <c r="L255" s="36" t="b">
        <v>0</v>
      </c>
      <c r="M255" s="98" t="n"/>
      <c r="N255" s="50" t="inlineStr">
        <is>
          <t>Villainous Gru lives up to his reputation as a despicable, deplorable and downright unlikable guy when he hatches a plan to steal the moon from the sky. But he has a tough time staying on task after three orphans land in his care.</t>
        </is>
      </c>
      <c r="O255" s="51" t="inlineStr">
        <is>
          <t>https://image.tmdb.org/t/p/w500/9lOloREsAhBu0pEtU0BgeR1rHyo.jpg</t>
        </is>
      </c>
      <c r="P255" s="52"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55" s="53" t="inlineStr">
        <is>
          <t>Pierre Coffin, Chris Renaud</t>
        </is>
      </c>
      <c r="R255" s="60" t="inlineStr">
        <is>
          <t>[{"Source": "Internet Movie Database", "Value": "7.6/10"}, {"Source": "Rotten Tomatoes", "Value": "80%"}, {"Source": "Metacritic", "Value": "72/100"}]</t>
        </is>
      </c>
      <c r="S255" s="61" t="inlineStr">
        <is>
          <t>543,284,256</t>
        </is>
      </c>
      <c r="T255" s="56" t="inlineStr">
        <is>
          <t>PG</t>
        </is>
      </c>
      <c r="U255" s="57" t="inlineStr">
        <is>
          <t>95</t>
        </is>
      </c>
      <c r="V255" s="58"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5" s="62" t="inlineStr">
        <is>
          <t>69,000,000</t>
        </is>
      </c>
      <c r="X255" s="35" t="n">
        <v>20352</v>
      </c>
      <c r="Y255" s="35" t="inlineStr">
        <is>
          <t>[93456, 68728, 324852, 10193, 82690, 19995, 109428, 155, 72710, 57800, 10191, 70981, 425, 37724, 68721, 23483, 585, 10195, 49521, 70160]</t>
        </is>
      </c>
      <c r="Z255" s="35" t="inlineStr">
        <is>
          <t>80%</t>
        </is>
      </c>
      <c r="AA255" s="35" t="inlineStr">
        <is>
          <t>7.6/10</t>
        </is>
      </c>
      <c r="AB255" s="35" t="inlineStr">
        <is>
          <t>72/100</t>
        </is>
      </c>
      <c r="AC255" s="35" t="inlineStr">
        <is>
          <t>https://www.youtube.com/embed/zzCZ1W_CUoI</t>
        </is>
      </c>
      <c r="AD255" s="36" t="inlineStr">
        <is>
          <t>US</t>
        </is>
      </c>
      <c r="AE255" s="36" t="n">
        <v>1731215633548</v>
      </c>
    </row>
    <row r="256" ht="14.25" customHeight="1" s="144">
      <c r="A256" s="93" t="inlineStr">
        <is>
          <t>10 Things I Hate About You</t>
        </is>
      </c>
      <c r="B256" s="94" t="n">
        <v>88</v>
      </c>
      <c r="C256" s="121" t="inlineStr">
        <is>
          <t>Disney Live Action</t>
        </is>
      </c>
      <c r="D256" s="28" t="n"/>
      <c r="E256" s="95" t="inlineStr">
        <is>
          <t>RomCom</t>
        </is>
      </c>
      <c r="F256" s="114" t="n"/>
      <c r="G256" s="31" t="n"/>
      <c r="H256" s="117" t="n"/>
      <c r="I256" s="96" t="inlineStr">
        <is>
          <t>Disney</t>
        </is>
      </c>
      <c r="J256" s="97" t="n">
        <v>1999</v>
      </c>
      <c r="K256" s="35">
        <f>ROW(K256)-1</f>
        <v/>
      </c>
      <c r="L256" s="36" t="b">
        <v>1</v>
      </c>
      <c r="M256" s="98" t="inlineStr">
        <is>
          <t>This is a very formulaic movie, but for some reason it works very well for me. The characters were all compelling, and the performances were incredible. There are a bunch of laughs to be found, and the characters with romantic interests have good chemistry. Sometimes a movie reminds you why these formulas are so highly used, they can create great films when done with care.</t>
        </is>
      </c>
      <c r="N256" s="81" t="inlineStr">
        <is>
          <t>On the first day at his new school, Cameron instantly falls for Bianca, the gorgeous girl of his dreams. The only problem is that Bianca is forbidden to date until her ill-tempered, completely un-dateable older sister Kat goes out, too. In an attempt to solve his problem, Cameron singles out the only guy who could possibly be a match for Kat: a mysterious bad boy with a nasty reputation of his own.</t>
        </is>
      </c>
      <c r="O256" s="82" t="inlineStr">
        <is>
          <t>https://image.tmdb.org/t/p/w500/ujERk3aKABXU3NDXOAxEQYTHe9A.jpg</t>
        </is>
      </c>
      <c r="P256" s="83" t="inlineStr">
        <is>
          <t>Heath Ledger, Julia Stiles, Joseph Gordon-Levitt, Larisa Oleynik, David Krumholtz, Andrew Keegan, Susan May Pratt, Gabrielle Union, Larry Miller, Daryl Mitchell, Allison Janney, David Leisure, Greg Jackson, Kyle Cease, Terence Heuston, Cameron Fraser, Eric Riedmann, Quinn Maixner, Demegio Kimbrough, Todd Butler, Dennis Mosley, Bianca Kajlich, Nick Vukelic, Ben Laurance, Aidan Kennedy, Jelani Quinn, Jesse Dyer, Aaron Therol, Carlos Lacámara, Heather Taylor, Joshua Thorpe, J.R. Johnson, Wendy Gottlieb, Brian Hood, Travis Muller, Ari Karczag, Laura Kenny, Alice Evans, Jesper Inglis, Nick Brown, Monique Powell, Brian Mashburn, Kay Hanley, Michael Eisenstein</t>
        </is>
      </c>
      <c r="Q256" s="84" t="inlineStr">
        <is>
          <t>Gil Junger</t>
        </is>
      </c>
      <c r="R256" s="85" t="inlineStr">
        <is>
          <t>[{"Source": "Internet Movie Database", "Value": "7.3/10"}, {"Source": "Rotten Tomatoes", "Value": "71%"}, {"Source": "Metacritic", "Value": "70/100"}]</t>
        </is>
      </c>
      <c r="S256" s="86" t="inlineStr">
        <is>
          <t>53,478,166</t>
        </is>
      </c>
      <c r="T256" s="87" t="inlineStr">
        <is>
          <t>PG-13</t>
        </is>
      </c>
      <c r="U256" s="88" t="inlineStr">
        <is>
          <t>97</t>
        </is>
      </c>
      <c r="V256" s="89" t="inlineStr">
        <is>
          <t>{"link": "https://www.themoviedb.org/movie/4951-10-things-i-hate-about-you/watch?locale=CA",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6" s="62" t="inlineStr">
        <is>
          <t>16,000,000</t>
        </is>
      </c>
      <c r="X256" s="35" t="n">
        <v>4951</v>
      </c>
      <c r="Y256" s="35" t="inlineStr">
        <is>
          <t>[19913, 9476, 376867, 9603, 7840, 16996, 10096, 198277, 11674, 416477, 76203, 84892, 9919, 9816, 258480, 9655, 8054, 11036, 6557, 466282]</t>
        </is>
      </c>
      <c r="Z256" s="35" t="inlineStr">
        <is>
          <t>71%</t>
        </is>
      </c>
      <c r="AA256" s="35" t="inlineStr">
        <is>
          <t>7.3/10</t>
        </is>
      </c>
      <c r="AB256" s="35" t="inlineStr">
        <is>
          <t>70/100</t>
        </is>
      </c>
      <c r="AC256" s="35" t="inlineStr">
        <is>
          <t>https://www.youtube.com/embed/GbWQ_VXek6A</t>
        </is>
      </c>
      <c r="AD256" s="36" t="inlineStr">
        <is>
          <t>US</t>
        </is>
      </c>
      <c r="AE256" s="36" t="inlineStr">
        <is>
          <t>1750551711899</t>
        </is>
      </c>
    </row>
    <row r="257" ht="14.25" customHeight="1" s="144">
      <c r="A257" s="93" t="inlineStr">
        <is>
          <t>Dungeons &amp; Dragons: Honor Among Thieves</t>
        </is>
      </c>
      <c r="B257" s="94" t="n">
        <v>88</v>
      </c>
      <c r="C257" s="121" t="inlineStr">
        <is>
          <t>Dungeons &amp; Dragons</t>
        </is>
      </c>
      <c r="D257" s="28" t="n"/>
      <c r="E257" s="95" t="inlineStr">
        <is>
          <t>Fantasy</t>
        </is>
      </c>
      <c r="F257" s="114" t="inlineStr">
        <is>
          <t>Adventure</t>
        </is>
      </c>
      <c r="G257" s="31" t="n"/>
      <c r="H257" s="117" t="n"/>
      <c r="I257" s="96" t="inlineStr">
        <is>
          <t>Paramount Pictures</t>
        </is>
      </c>
      <c r="J257" s="97" t="n">
        <v>2023</v>
      </c>
      <c r="K257" s="35">
        <f>ROW(K257)-1</f>
        <v/>
      </c>
      <c r="L257" s="36" t="b">
        <v>0</v>
      </c>
      <c r="M257" s="9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57" s="38" t="inlineStr">
        <is>
          <t>A charming thief and a band of unlikely adventurers undertake an epic heist to retrieve a lost relic, but things go dangerously awry when they run afoul of the wrong people.</t>
        </is>
      </c>
      <c r="O257" s="39" t="inlineStr">
        <is>
          <t>https://image.tmdb.org/t/p/w500/v7UF7ypAqjsFZFdjksjQ7IUpXdn.jpg</t>
        </is>
      </c>
      <c r="P257" s="40"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57" s="41" t="inlineStr">
        <is>
          <t>John Francis Daley, Jonathan Goldstein</t>
        </is>
      </c>
      <c r="R257" s="42" t="inlineStr">
        <is>
          <t>[{"Source": "Internet Movie Database", "Value": "7.2/10"}, {"Source": "Metacritic", "Value": "72/100"}]</t>
        </is>
      </c>
      <c r="S257" s="43" t="inlineStr">
        <is>
          <t>208,200,000</t>
        </is>
      </c>
      <c r="T257" s="44" t="inlineStr">
        <is>
          <t>PG-13</t>
        </is>
      </c>
      <c r="U257" s="45" t="inlineStr">
        <is>
          <t>134</t>
        </is>
      </c>
      <c r="V257" s="46"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7" s="47" t="inlineStr">
        <is>
          <t>151,000,000</t>
        </is>
      </c>
      <c r="X257" s="35" t="n">
        <v>493529</v>
      </c>
      <c r="Y257" s="35" t="inlineStr">
        <is>
          <t>[649609, 502356, 447365, 420808, 700391, 964980, 796185, 603692, 552688, 840326, 758323, 804150, 640146, 594767, 713704, 868759, 882569, 881164, 934433, 812225]</t>
        </is>
      </c>
      <c r="Z257" s="35" t="inlineStr">
        <is>
          <t>N/A</t>
        </is>
      </c>
      <c r="AA257" s="35" t="inlineStr">
        <is>
          <t>7.2/10</t>
        </is>
      </c>
      <c r="AB257" s="35" t="inlineStr">
        <is>
          <t>72/100</t>
        </is>
      </c>
      <c r="AC257" s="35" t="inlineStr">
        <is>
          <t>https://www.youtube.com/embed/9LLOLEBlVIA</t>
        </is>
      </c>
      <c r="AD257" s="36" t="inlineStr">
        <is>
          <t>US</t>
        </is>
      </c>
      <c r="AE257" s="36" t="n">
        <v>1731215633548</v>
      </c>
    </row>
    <row r="258" ht="14.25" customHeight="1" s="144">
      <c r="A258" s="93" t="inlineStr">
        <is>
          <t>Say Anything…</t>
        </is>
      </c>
      <c r="B258" s="94" t="n">
        <v>88</v>
      </c>
      <c r="C258" s="121" t="n"/>
      <c r="D258" s="28" t="n"/>
      <c r="E258" s="95" t="inlineStr">
        <is>
          <t>RomCom</t>
        </is>
      </c>
      <c r="F258" s="114" t="n"/>
      <c r="G258" s="31" t="n"/>
      <c r="H258" s="117" t="n"/>
      <c r="I258" s="96" t="inlineStr">
        <is>
          <t>20th Century Studios</t>
        </is>
      </c>
      <c r="J258" s="97" t="n">
        <v>1989</v>
      </c>
      <c r="K258" s="35">
        <f>ROW(K258)-1</f>
        <v/>
      </c>
      <c r="L258" s="36" t="b">
        <v>0</v>
      </c>
      <c r="M258" s="98"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58" s="81"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58" s="51" t="inlineStr">
        <is>
          <t>https://image.tmdb.org/t/p/w500/vTRMpWMSjd0XFm1vDZ99IoqiNpT.jpg</t>
        </is>
      </c>
      <c r="P258" s="52"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58" s="53" t="inlineStr">
        <is>
          <t>Cameron Crowe</t>
        </is>
      </c>
      <c r="R258" s="60" t="inlineStr">
        <is>
          <t>[{"Source": "Internet Movie Database", "Value": "7.3/10"}, {"Source": "Rotten Tomatoes", "Value": "98%"}, {"Source": "Metacritic", "Value": "86/100"}]</t>
        </is>
      </c>
      <c r="S258" s="61" t="inlineStr">
        <is>
          <t>20,036,737</t>
        </is>
      </c>
      <c r="T258" s="56" t="inlineStr">
        <is>
          <t>PG-13</t>
        </is>
      </c>
      <c r="U258" s="57" t="inlineStr">
        <is>
          <t>100</t>
        </is>
      </c>
      <c r="V258" s="58"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t>
        </is>
      </c>
      <c r="W258" s="62" t="inlineStr">
        <is>
          <t>16,000,000</t>
        </is>
      </c>
      <c r="X258" s="35" t="n">
        <v>2028</v>
      </c>
      <c r="Y258" s="35" t="inlineStr">
        <is>
          <t>[38695, 2323, 13667, 13554, 11068, 14434, 24077, 25969, 8951, 15122, 38545, 35866, 26678, 594356, 457258, 719270, 187109, 485946, 445481, 17216]</t>
        </is>
      </c>
      <c r="Z258" s="35" t="inlineStr">
        <is>
          <t>98%</t>
        </is>
      </c>
      <c r="AA258" s="35" t="inlineStr">
        <is>
          <t>7.3/10</t>
        </is>
      </c>
      <c r="AB258" s="35" t="inlineStr">
        <is>
          <t>86/100</t>
        </is>
      </c>
      <c r="AC258" s="35" t="inlineStr">
        <is>
          <t>https://www.youtube.com/embed/Se_eSeEAoX0</t>
        </is>
      </c>
      <c r="AD258" s="36" t="inlineStr">
        <is>
          <t>US</t>
        </is>
      </c>
      <c r="AE258" s="36" t="inlineStr">
        <is>
          <t>1735534509817</t>
        </is>
      </c>
    </row>
    <row r="259" ht="14.25" customHeight="1" s="144">
      <c r="A259" s="93" t="inlineStr">
        <is>
          <t>Late Night With the Devil</t>
        </is>
      </c>
      <c r="B259" s="94" t="n">
        <v>88</v>
      </c>
      <c r="C259" s="121" t="n"/>
      <c r="D259" s="28" t="n"/>
      <c r="E259" s="95" t="inlineStr">
        <is>
          <t>Horror</t>
        </is>
      </c>
      <c r="F259" s="114" t="n"/>
      <c r="G259" s="31" t="n"/>
      <c r="H259" s="117" t="n"/>
      <c r="I259" s="96" t="inlineStr">
        <is>
          <t>Shudder</t>
        </is>
      </c>
      <c r="J259" s="97" t="n">
        <v>2024</v>
      </c>
      <c r="K259" s="35">
        <f>ROW(K259)-1</f>
        <v/>
      </c>
      <c r="L259" s="36" t="b">
        <v>0</v>
      </c>
      <c r="M259" s="98"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59" s="50" t="inlineStr">
        <is>
          <t>A live broadcast of a late-night talk show in 1977 goes horribly wrong, unleashing evil into the nation's living rooms.</t>
        </is>
      </c>
      <c r="O259" s="51" t="inlineStr">
        <is>
          <t>https://image.tmdb.org/t/p/w500/mu8LRWT9GHkfiyHm7kgxT6YNvMW.jpg</t>
        </is>
      </c>
      <c r="P259" s="52"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59" s="53" t="inlineStr">
        <is>
          <t>Cameron Cairnes, Colin Cairnes</t>
        </is>
      </c>
      <c r="R259" s="54" t="inlineStr">
        <is>
          <t>[{"Source": "Internet Movie Database", "Value": "7.0/10"}, {"Source": "Rotten Tomatoes", "Value": "97%"}, {"Source": "Metacritic", "Value": "72/100"}]</t>
        </is>
      </c>
      <c r="S259" s="55" t="inlineStr">
        <is>
          <t>15,469,415</t>
        </is>
      </c>
      <c r="T259" s="56" t="inlineStr">
        <is>
          <t>R</t>
        </is>
      </c>
      <c r="U259" s="57" t="inlineStr">
        <is>
          <t>93</t>
        </is>
      </c>
      <c r="V259" s="58" t="inlineStr">
        <is>
          <t>{"link": "https://www.themoviedb.org/movie/938614-late-night-with-the-devil/watch?locale=CA",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259" s="59" t="inlineStr">
        <is>
          <t>2,000,000</t>
        </is>
      </c>
      <c r="X259" s="35" t="n">
        <v>938614</v>
      </c>
      <c r="Y259" s="35" t="inlineStr">
        <is>
          <t>[1111873, 560016, 1041613, 1226578, 845783, 21506, 912480, 492621, 1063879, 1010600, 1023922, 646683, 748230, 1216191, 838209, 437342, 929590, 993784, 744857, 934632]</t>
        </is>
      </c>
      <c r="Z259" s="35" t="inlineStr">
        <is>
          <t>97%</t>
        </is>
      </c>
      <c r="AA259" s="35" t="inlineStr">
        <is>
          <t>7.0/10</t>
        </is>
      </c>
      <c r="AB259" s="35" t="inlineStr">
        <is>
          <t>72/100</t>
        </is>
      </c>
      <c r="AC259" s="35" t="inlineStr">
        <is>
          <t>https://www.youtube.com/embed/YeKYfneOH3o</t>
        </is>
      </c>
      <c r="AD259" s="36" t="inlineStr">
        <is>
          <t>US</t>
        </is>
      </c>
      <c r="AE259" s="36" t="inlineStr">
        <is>
          <t>1742231022177</t>
        </is>
      </c>
    </row>
    <row r="260" ht="14.25" customHeight="1" s="144">
      <c r="A260" s="93" t="inlineStr">
        <is>
          <t>Hit Man</t>
        </is>
      </c>
      <c r="B260" s="94" t="n">
        <v>88</v>
      </c>
      <c r="C260" s="121" t="n"/>
      <c r="D260" s="28" t="n"/>
      <c r="E260" s="95" t="inlineStr">
        <is>
          <t>RomCom</t>
        </is>
      </c>
      <c r="F260" s="114" t="inlineStr">
        <is>
          <t>Crime</t>
        </is>
      </c>
      <c r="G260" s="31" t="n"/>
      <c r="H260" s="117" t="inlineStr">
        <is>
          <t>Netflix</t>
        </is>
      </c>
      <c r="I260" s="96" t="inlineStr">
        <is>
          <t>Netflix</t>
        </is>
      </c>
      <c r="J260" s="97" t="n">
        <v>2023</v>
      </c>
      <c r="K260" s="35">
        <f>ROW(K260)-1</f>
        <v/>
      </c>
      <c r="L260" s="36" t="b">
        <v>0</v>
      </c>
      <c r="M260" s="9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60" s="50" t="inlineStr">
        <is>
          <t>A mild-mannered professor moonlighting as a fake hit man in police stings ignites a chain reaction of trouble when he falls for a potential client.</t>
        </is>
      </c>
      <c r="O260" s="51" t="inlineStr">
        <is>
          <t>https://image.tmdb.org/t/p/w500/oil3EZwKFp3CWxZnfGfGglesvm9.jpg</t>
        </is>
      </c>
      <c r="P260" s="52"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60" s="53" t="inlineStr">
        <is>
          <t>Richard Linklater</t>
        </is>
      </c>
      <c r="R260" s="54" t="inlineStr">
        <is>
          <t>[{"Source": "Internet Movie Database", "Value": "6.8/10"}, {"Source": "Rotten Tomatoes", "Value": "95%"}, {"Source": "Metacritic", "Value": "82/100"}]</t>
        </is>
      </c>
      <c r="S260" s="55" t="inlineStr">
        <is>
          <t>5,101,673</t>
        </is>
      </c>
      <c r="T260" s="56" t="inlineStr">
        <is>
          <t>R</t>
        </is>
      </c>
      <c r="U260" s="57" t="inlineStr">
        <is>
          <t>116</t>
        </is>
      </c>
      <c r="V260" s="58" t="inlineStr">
        <is>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60" s="59" t="inlineStr">
        <is>
          <t>8,800,000</t>
        </is>
      </c>
      <c r="X260" s="35" t="n">
        <v>974635</v>
      </c>
      <c r="Y260" s="35" t="inlineStr">
        <is>
          <t>[1136318, 746036, 786892, 641934, 932086, 972614, 639720, 720321, 914206, 1010600, 573435, 987686, 1022789, 560016, 7270, 774531, 877817, 858017, 618588, 977331]</t>
        </is>
      </c>
      <c r="Z260" s="35" t="inlineStr">
        <is>
          <t>95%</t>
        </is>
      </c>
      <c r="AA260" s="35" t="inlineStr">
        <is>
          <t>6.8/10</t>
        </is>
      </c>
      <c r="AB260" s="35" t="inlineStr">
        <is>
          <t>82/100</t>
        </is>
      </c>
      <c r="AC260" s="35" t="inlineStr">
        <is>
          <t>https://www.youtube.com/embed/9a7C7Bxsm90</t>
        </is>
      </c>
      <c r="AD260" s="36" t="inlineStr">
        <is>
          <t>US</t>
        </is>
      </c>
      <c r="AE260" s="36" t="n">
        <v>1731215633548</v>
      </c>
    </row>
    <row r="261" ht="14.25" customHeight="1" s="144">
      <c r="A261" s="93" t="inlineStr">
        <is>
          <t>Dìdi</t>
        </is>
      </c>
      <c r="B261" s="94" t="n">
        <v>88</v>
      </c>
      <c r="C261" s="121" t="n"/>
      <c r="D261" s="28" t="n"/>
      <c r="E261" s="95" t="inlineStr">
        <is>
          <t>Dramedy</t>
        </is>
      </c>
      <c r="F261" s="114" t="inlineStr">
        <is>
          <t>Coming-of-Age</t>
        </is>
      </c>
      <c r="G261" s="31" t="n"/>
      <c r="H261" s="117" t="n"/>
      <c r="I261" s="96" t="inlineStr">
        <is>
          <t>Focus Features</t>
        </is>
      </c>
      <c r="J261" s="97" t="n">
        <v>2024</v>
      </c>
      <c r="K261" s="35">
        <f>ROW(K261)-1</f>
        <v/>
      </c>
      <c r="L261" s="36" t="b">
        <v>0</v>
      </c>
      <c r="M261" s="98"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61" s="109" t="inlineStr">
        <is>
          <t>In 2008, during the last month of summer before high school begins, an impressionable 13-year-old Taiwanese American boy learns what his family can't teach him: how to skate, how to flirt, and how to love your mom.</t>
        </is>
      </c>
      <c r="O261" s="82" t="inlineStr">
        <is>
          <t>https://image.tmdb.org/t/p/w500/3UCTNaZgxW6BbeHMMTe6uL07MpV.jpg</t>
        </is>
      </c>
      <c r="P261" s="83"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61" s="84" t="inlineStr">
        <is>
          <t>Sean Wang</t>
        </is>
      </c>
      <c r="R261" s="85" t="inlineStr">
        <is>
          <t>[{"Source": "Internet Movie Database", "Value": "7.3/10"}, {"Source": "Metacritic", "Value": "78/100"}]</t>
        </is>
      </c>
      <c r="S261" s="61" t="inlineStr">
        <is>
          <t>5,067,608</t>
        </is>
      </c>
      <c r="T261" s="110" t="inlineStr">
        <is>
          <t>R</t>
        </is>
      </c>
      <c r="U261" s="111" t="inlineStr">
        <is>
          <t>94</t>
        </is>
      </c>
      <c r="V261" s="46"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1" s="62" t="inlineStr">
        <is>
          <t>0</t>
        </is>
      </c>
      <c r="X261" s="35" t="n">
        <v>1158915</v>
      </c>
      <c r="Y261" s="35" t="inlineStr">
        <is>
          <t>[1180629, 68256, 595667, 1287850, 46799, 850884, 470819, 1025125, 27337, 1155828, 916728, 1128559, 417812, 785542, 1151244, 869291, 912480, 800510, 858017, 14784]</t>
        </is>
      </c>
      <c r="Z261" s="35" t="inlineStr">
        <is>
          <t>N/A</t>
        </is>
      </c>
      <c r="AA261" s="35" t="inlineStr">
        <is>
          <t>7.3/10</t>
        </is>
      </c>
      <c r="AB261" s="35" t="inlineStr">
        <is>
          <t>78/100</t>
        </is>
      </c>
      <c r="AC261" s="35" t="inlineStr">
        <is>
          <t>https://www.youtube.com/embed/e6gve8GtSuU</t>
        </is>
      </c>
      <c r="AD261" s="36" t="inlineStr">
        <is>
          <t>US</t>
        </is>
      </c>
      <c r="AE261" s="36" t="inlineStr">
        <is>
          <t>1736749189911</t>
        </is>
      </c>
    </row>
    <row r="262" ht="14.25" customHeight="1" s="144">
      <c r="A262" s="93" t="inlineStr">
        <is>
          <t>The Fabelmans</t>
        </is>
      </c>
      <c r="B262" s="94" t="n">
        <v>88</v>
      </c>
      <c r="C262" s="121" t="n"/>
      <c r="D262" s="28" t="n"/>
      <c r="E262" s="95" t="inlineStr">
        <is>
          <t>Drama</t>
        </is>
      </c>
      <c r="F262" s="114" t="inlineStr">
        <is>
          <t>Coming-of-Age</t>
        </is>
      </c>
      <c r="G262" s="31" t="n"/>
      <c r="H262" s="117" t="n"/>
      <c r="I262" s="96" t="inlineStr">
        <is>
          <t>Universal Pictures</t>
        </is>
      </c>
      <c r="J262" s="97" t="n">
        <v>2022</v>
      </c>
      <c r="K262" s="35">
        <f>ROW(K262)-1</f>
        <v/>
      </c>
      <c r="L262" s="36" t="b">
        <v>0</v>
      </c>
      <c r="M262" s="9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62" s="63" t="inlineStr">
        <is>
          <t>Growing up in post-World War II era Arizona, young Sammy Fabelman aspires to become a filmmaker as he reaches adolescence, but soon discovers a shattering family secret and explores how the power of films can help him see the truth.</t>
        </is>
      </c>
      <c r="O262" s="51" t="inlineStr">
        <is>
          <t>https://image.tmdb.org/t/p/w500/h7llKkqkkJtJrTOaDLuVeUYDQ7I.jpg</t>
        </is>
      </c>
      <c r="P262" s="52"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62" s="53" t="inlineStr">
        <is>
          <t>Steven Spielberg</t>
        </is>
      </c>
      <c r="R262" s="60" t="inlineStr">
        <is>
          <t>[{"Source": "Internet Movie Database", "Value": "7.5/10"}, {"Source": "Rotten Tomatoes", "Value": "92%"}, {"Source": "Metacritic", "Value": "85/100"}]</t>
        </is>
      </c>
      <c r="S262" s="61" t="inlineStr">
        <is>
          <t>45,629,909</t>
        </is>
      </c>
      <c r="T262" s="56" t="inlineStr">
        <is>
          <t>PG-13</t>
        </is>
      </c>
      <c r="U262" s="57" t="inlineStr">
        <is>
          <t>151</t>
        </is>
      </c>
      <c r="V262" s="58"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62" s="62" t="inlineStr">
        <is>
          <t>40,000,000</t>
        </is>
      </c>
      <c r="X262" s="35" t="n">
        <v>804095</v>
      </c>
      <c r="Y262" s="35" t="inlineStr">
        <is>
          <t>[814757, 817758, 977506, 615777, 674324, 803694, 803700, 497828, 714888, 800815, 661374, 593643, 958279, 926676, 236028, 866413, 844417, 760099, 915931, 930921]</t>
        </is>
      </c>
      <c r="Z262" s="35" t="inlineStr">
        <is>
          <t>92%</t>
        </is>
      </c>
      <c r="AA262" s="35" t="inlineStr">
        <is>
          <t>7.5/10</t>
        </is>
      </c>
      <c r="AB262" s="35" t="inlineStr">
        <is>
          <t>85/100</t>
        </is>
      </c>
      <c r="AC262" s="35" t="inlineStr">
        <is>
          <t>https://www.youtube.com/embed/9wAKUa487aw</t>
        </is>
      </c>
      <c r="AD262" s="36" t="inlineStr">
        <is>
          <t>US</t>
        </is>
      </c>
      <c r="AE262" s="36" t="n">
        <v>1731215633548</v>
      </c>
    </row>
    <row r="263" ht="14.25" customHeight="1" s="144">
      <c r="A263" s="93" t="inlineStr">
        <is>
          <t>The Whale</t>
        </is>
      </c>
      <c r="B263" s="94" t="n">
        <v>88</v>
      </c>
      <c r="C263" s="121" t="n"/>
      <c r="D263" s="28" t="n"/>
      <c r="E263" s="95" t="inlineStr">
        <is>
          <t>Drama</t>
        </is>
      </c>
      <c r="F263" s="114" t="n"/>
      <c r="G263" s="31" t="n"/>
      <c r="H263" s="117" t="n"/>
      <c r="I263" s="96" t="inlineStr">
        <is>
          <t>A24</t>
        </is>
      </c>
      <c r="J263" s="97" t="n">
        <v>2022</v>
      </c>
      <c r="K263" s="35">
        <f>ROW(K263)-1</f>
        <v/>
      </c>
      <c r="L263" s="36" t="b">
        <v>0</v>
      </c>
      <c r="M263" s="9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63" s="38" t="inlineStr">
        <is>
          <t>A reclusive English teacher suffering from severe obesity attempts to reconnect with his estranged teenage daughter for one last chance at redemption.</t>
        </is>
      </c>
      <c r="O263" s="39" t="inlineStr">
        <is>
          <t>https://image.tmdb.org/t/p/w500/jQ0gylJMxWSL490sy0RrPj1Lj7e.jpg</t>
        </is>
      </c>
      <c r="P263" s="40" t="inlineStr">
        <is>
          <t>Brendan Fraser, Sadie Sink, Ty Simpkins, Hong Chau, Samantha Morton, Sathya Sridharan, Jacey Sink, Allison Altman, Lance Oppenheim, Grace Perkins, Wilhelm Schalaudek</t>
        </is>
      </c>
      <c r="Q263" s="41" t="inlineStr">
        <is>
          <t>Darren Aronofsky</t>
        </is>
      </c>
      <c r="R263" s="42" t="inlineStr">
        <is>
          <t>[{"Source": "Internet Movie Database", "Value": "7.6/10"}, {"Source": "Rotten Tomatoes", "Value": "64%"}, {"Source": "Metacritic", "Value": "60/100"}]</t>
        </is>
      </c>
      <c r="S263" s="43" t="inlineStr">
        <is>
          <t>55,101,305</t>
        </is>
      </c>
      <c r="T263" s="44" t="inlineStr">
        <is>
          <t>R</t>
        </is>
      </c>
      <c r="U263" s="45" t="inlineStr">
        <is>
          <t>117</t>
        </is>
      </c>
      <c r="V263" s="46"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3" s="47" t="inlineStr">
        <is>
          <t>3,000,000</t>
        </is>
      </c>
      <c r="X263" s="35" t="n">
        <v>785084</v>
      </c>
      <c r="Y263" s="35" t="inlineStr">
        <is>
          <t>[545611, 615777, 817758, 777245, 804095, 760099, 674324, 937278, 901563, 631842, 593643, 726759, 49046, 964980, 497828, 640146, 315162, 943822, 921785, 933419]</t>
        </is>
      </c>
      <c r="Z263" s="35" t="inlineStr">
        <is>
          <t>64%</t>
        </is>
      </c>
      <c r="AA263" s="35" t="inlineStr">
        <is>
          <t>7.6/10</t>
        </is>
      </c>
      <c r="AB263" s="35" t="inlineStr">
        <is>
          <t>60/100</t>
        </is>
      </c>
      <c r="AC263" s="35" t="inlineStr">
        <is>
          <t>https://www.youtube.com/embed/nWiQodhMvz4</t>
        </is>
      </c>
      <c r="AD263" s="36" t="inlineStr">
        <is>
          <t>US</t>
        </is>
      </c>
      <c r="AE263" s="36" t="n">
        <v>1731215633548</v>
      </c>
    </row>
    <row r="264" ht="14.25" customHeight="1" s="144">
      <c r="A264" s="93" t="inlineStr">
        <is>
          <t>Bottoms</t>
        </is>
      </c>
      <c r="B264" s="94" t="n">
        <v>88</v>
      </c>
      <c r="C264" s="121" t="n"/>
      <c r="D264" s="28" t="n"/>
      <c r="E264" s="95" t="inlineStr">
        <is>
          <t>Comedy</t>
        </is>
      </c>
      <c r="F264" s="114" t="inlineStr">
        <is>
          <t>Teen</t>
        </is>
      </c>
      <c r="G264" s="31" t="n"/>
      <c r="H264" s="117" t="n"/>
      <c r="I264" s="96" t="inlineStr">
        <is>
          <t>Amazon MGM Studios</t>
        </is>
      </c>
      <c r="J264" s="97" t="n">
        <v>2023</v>
      </c>
      <c r="K264" s="35">
        <f>ROW(K264)-1</f>
        <v/>
      </c>
      <c r="L264" s="36" t="b">
        <v>0</v>
      </c>
      <c r="M264" s="9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64" s="50" t="inlineStr">
        <is>
          <t>Unpopular best friends PJ and Josie start a high school self-defense club to meet girls and lose their virginity. They soon find themselves in over their heads when the most popular students start beating each other up in the name of self-defense.</t>
        </is>
      </c>
      <c r="O264" s="51" t="inlineStr">
        <is>
          <t>https://image.tmdb.org/t/p/w500/jeyTQrNEpyE1LZIgVlswYh3sc34.jpg</t>
        </is>
      </c>
      <c r="P264" s="52"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64" s="53" t="inlineStr">
        <is>
          <t>Emma Seligman</t>
        </is>
      </c>
      <c r="R264" s="60" t="inlineStr">
        <is>
          <t>[{"Source": "Internet Movie Database", "Value": "6.7/10"}, {"Source": "Rotten Tomatoes", "Value": "90%"}, {"Source": "Metacritic", "Value": "74/100"}]</t>
        </is>
      </c>
      <c r="S264" s="61" t="inlineStr">
        <is>
          <t>12,976,079</t>
        </is>
      </c>
      <c r="T264" s="56" t="inlineStr">
        <is>
          <t>R</t>
        </is>
      </c>
      <c r="U264" s="57" t="inlineStr">
        <is>
          <t>91</t>
        </is>
      </c>
      <c r="V264" s="58"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264" s="62" t="inlineStr">
        <is>
          <t>11,300,000</t>
        </is>
      </c>
      <c r="X264" s="35" t="n">
        <v>814776</v>
      </c>
      <c r="Y264" s="35" t="inlineStr">
        <is>
          <t>[664300, 974586, 986054, 898673, 947457, 42567, 823395, 808482, 842948, 32998, 821390, 427416, 263105, 668780, 73939, 32097, 17740, 55804, 460437, 541339]</t>
        </is>
      </c>
      <c r="Z264" s="35" t="inlineStr">
        <is>
          <t>90%</t>
        </is>
      </c>
      <c r="AA264" s="35" t="inlineStr">
        <is>
          <t>6.7/10</t>
        </is>
      </c>
      <c r="AB264" s="35" t="inlineStr">
        <is>
          <t>74/100</t>
        </is>
      </c>
      <c r="AC264" s="35" t="inlineStr">
        <is>
          <t>https://www.youtube.com/embed/vH5NAahf76s</t>
        </is>
      </c>
      <c r="AD264" s="36" t="inlineStr">
        <is>
          <t>US</t>
        </is>
      </c>
      <c r="AE264" s="36" t="n">
        <v>1731215633548</v>
      </c>
    </row>
    <row r="265" ht="14.25" customHeight="1" s="144">
      <c r="A265" s="93" t="inlineStr">
        <is>
          <t>Rise of the Planet of the Apes</t>
        </is>
      </c>
      <c r="B265" s="94" t="n">
        <v>88</v>
      </c>
      <c r="C265" s="121" t="inlineStr">
        <is>
          <t>Planet of the Apes</t>
        </is>
      </c>
      <c r="D265" s="28" t="n"/>
      <c r="E265" s="95" t="inlineStr">
        <is>
          <t>Sci-Fi</t>
        </is>
      </c>
      <c r="F265" s="114" t="inlineStr">
        <is>
          <t>Action</t>
        </is>
      </c>
      <c r="G265" s="31" t="n"/>
      <c r="H265" s="117" t="n"/>
      <c r="I265" s="96" t="inlineStr">
        <is>
          <t>20th Century Studios</t>
        </is>
      </c>
      <c r="J265" s="97" t="n">
        <v>2011</v>
      </c>
      <c r="K265" s="35">
        <f>ROW(K265)-1</f>
        <v/>
      </c>
      <c r="L265" s="36" t="b">
        <v>0</v>
      </c>
      <c r="M265" s="9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65" s="50" t="inlineStr">
        <is>
          <t>A highly intelligent chimpanzee named Caesar has been living a peaceful suburban life ever since he was born. But when he gets taken to a cruel primate facility, Caesar decides to revolt against those who have harmed him.</t>
        </is>
      </c>
      <c r="O265" s="51" t="inlineStr">
        <is>
          <t>https://image.tmdb.org/t/p/w500/cjLsuP75UDlRdJVMXzXg3TJ4umX.jpg</t>
        </is>
      </c>
      <c r="P265" s="52"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65" s="53" t="inlineStr">
        <is>
          <t>Rupert Wyatt</t>
        </is>
      </c>
      <c r="R265" s="60" t="inlineStr">
        <is>
          <t>[{"Source": "Internet Movie Database", "Value": "7.6/10"}, {"Source": "Rotten Tomatoes", "Value": "82%"}, {"Source": "Metacritic", "Value": "68/100"}]</t>
        </is>
      </c>
      <c r="S265" s="55" t="inlineStr">
        <is>
          <t>481,800,873</t>
        </is>
      </c>
      <c r="T265" s="56" t="inlineStr">
        <is>
          <t>PG-13</t>
        </is>
      </c>
      <c r="U265" s="57" t="inlineStr">
        <is>
          <t>105</t>
        </is>
      </c>
      <c r="V265" s="58" t="inlineStr">
        <is>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5" s="59" t="inlineStr">
        <is>
          <t>93,000,000</t>
        </is>
      </c>
      <c r="X265" s="35" t="n">
        <v>61791</v>
      </c>
      <c r="Y265" s="35" t="inlineStr">
        <is>
          <t>[119450, 281338, 869, 1771, 12155, 49849, 871, 45243, 36657, 62835, 37686, 44912, 1685, 217, 39254, 20526, 68734, 36658, 49538, 10202]</t>
        </is>
      </c>
      <c r="Z265" s="35" t="inlineStr">
        <is>
          <t>82%</t>
        </is>
      </c>
      <c r="AA265" s="35" t="inlineStr">
        <is>
          <t>7.6/10</t>
        </is>
      </c>
      <c r="AB265" s="35" t="inlineStr">
        <is>
          <t>68/100</t>
        </is>
      </c>
      <c r="AC265" s="35" t="inlineStr">
        <is>
          <t>https://www.youtube.com/embed/P1yKN0llkrY</t>
        </is>
      </c>
      <c r="AD265" s="36" t="inlineStr">
        <is>
          <t>US</t>
        </is>
      </c>
      <c r="AE265" s="36" t="n">
        <v>1731215633548</v>
      </c>
    </row>
    <row r="266" ht="14.25" customHeight="1" s="144">
      <c r="A266" s="93" t="inlineStr">
        <is>
          <t>Arthur Christmas</t>
        </is>
      </c>
      <c r="B266" s="94" t="n">
        <v>88</v>
      </c>
      <c r="C266" s="121" t="inlineStr">
        <is>
          <t>Aardman Animation</t>
        </is>
      </c>
      <c r="D266" s="28" t="n"/>
      <c r="E266" s="95" t="inlineStr">
        <is>
          <t>Animated</t>
        </is>
      </c>
      <c r="F266" s="114" t="n"/>
      <c r="G266" s="31" t="inlineStr">
        <is>
          <t>Christmas</t>
        </is>
      </c>
      <c r="H266" s="117" t="n"/>
      <c r="I266" s="96" t="inlineStr">
        <is>
          <t>Columbia Pictures</t>
        </is>
      </c>
      <c r="J266" s="97" t="n">
        <v>2011</v>
      </c>
      <c r="K266" s="35">
        <f>ROW(K266)-1</f>
        <v/>
      </c>
      <c r="L266" s="36" t="b">
        <v>0</v>
      </c>
      <c r="M266" s="98"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66" s="50"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66" s="51" t="inlineStr">
        <is>
          <t>https://image.tmdb.org/t/p/w500/yF7SNheAGWavNnjbAronedwjC1N.jpg</t>
        </is>
      </c>
      <c r="P266" s="52"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66" s="53" t="inlineStr">
        <is>
          <t>Sarah Smith</t>
        </is>
      </c>
      <c r="R266" s="54" t="inlineStr">
        <is>
          <t>[{"Source": "Internet Movie Database", "Value": "7.1/10"}, {"Source": "Rotten Tomatoes", "Value": "92%"}, {"Source": "Metacritic", "Value": "69/100"}]</t>
        </is>
      </c>
      <c r="S266" s="55" t="inlineStr">
        <is>
          <t>151,300,000</t>
        </is>
      </c>
      <c r="T266" s="56" t="inlineStr">
        <is>
          <t>PG</t>
        </is>
      </c>
      <c r="U266" s="57" t="inlineStr">
        <is>
          <t>97</t>
        </is>
      </c>
      <c r="V266" s="58" t="inlineStr">
        <is>
          <t>{"link": "https://www.themoviedb.org/movie/51052-arthur-christmas/watch?locale=CA",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6" s="59" t="inlineStr">
        <is>
          <t>10,000,000</t>
        </is>
      </c>
      <c r="X266" s="35" t="n">
        <v>51052</v>
      </c>
      <c r="Y266" s="35" t="inlineStr">
        <is>
          <t>[49522, 72197, 13177, 11632, 48844, 12661, 30634, 1042984, 26044, 737780, 40130, 89237, 13485, 44571, 26482, 520814, 345912, 4352, 62118, 43323]</t>
        </is>
      </c>
      <c r="Z266" s="35" t="inlineStr">
        <is>
          <t>92%</t>
        </is>
      </c>
      <c r="AA266" s="35" t="inlineStr">
        <is>
          <t>7.1/10</t>
        </is>
      </c>
      <c r="AB266" s="35" t="inlineStr">
        <is>
          <t>69/100</t>
        </is>
      </c>
      <c r="AC266" s="35" t="inlineStr">
        <is>
          <t>https://www.youtube.com/embed/7tk-WZSqIGQ</t>
        </is>
      </c>
      <c r="AD266" s="35" t="inlineStr">
        <is>
          <t>US</t>
        </is>
      </c>
      <c r="AE266" s="35" t="inlineStr">
        <is>
          <t>1733695088702</t>
        </is>
      </c>
    </row>
    <row r="267" ht="14.25" customHeight="1" s="144">
      <c r="A267" s="93" t="inlineStr">
        <is>
          <t>Challengers</t>
        </is>
      </c>
      <c r="B267" s="94" t="n">
        <v>88</v>
      </c>
      <c r="C267" s="121" t="n"/>
      <c r="D267" s="28" t="n"/>
      <c r="E267" s="95" t="inlineStr">
        <is>
          <t>Sports</t>
        </is>
      </c>
      <c r="F267" s="114" t="inlineStr">
        <is>
          <t>Romance</t>
        </is>
      </c>
      <c r="G267" s="31" t="n"/>
      <c r="H267" s="117" t="n"/>
      <c r="I267" s="96" t="inlineStr">
        <is>
          <t>Amazon MGM Studios</t>
        </is>
      </c>
      <c r="J267" s="97" t="n">
        <v>2024</v>
      </c>
      <c r="K267" s="35">
        <f>ROW(K267)-1</f>
        <v/>
      </c>
      <c r="L267" s="36" t="b">
        <v>0</v>
      </c>
      <c r="M267" s="9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67" s="50"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67" s="51" t="inlineStr">
        <is>
          <t>https://image.tmdb.org/t/p/w500/H6vke7zGiuLsz4v4RPeReb9rsv.jpg</t>
        </is>
      </c>
      <c r="P267" s="52"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67" s="53" t="inlineStr">
        <is>
          <t>Luca Guadagnino</t>
        </is>
      </c>
      <c r="R267" s="54" t="inlineStr">
        <is>
          <t>[{"Source": "Internet Movie Database", "Value": "7.0/10"}, {"Source": "Rotten Tomatoes", "Value": "88%"}, {"Source": "Metacritic", "Value": "82/100"}]</t>
        </is>
      </c>
      <c r="S267" s="55" t="inlineStr">
        <is>
          <t>94,182,533</t>
        </is>
      </c>
      <c r="T267" s="56" t="inlineStr">
        <is>
          <t>R</t>
        </is>
      </c>
      <c r="U267" s="57" t="inlineStr">
        <is>
          <t>132</t>
        </is>
      </c>
      <c r="V267" s="58" t="inlineStr">
        <is>
          <t>{"link": "https://www.themoviedb.org/movie/937287-challengers/watch?locale=CA",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7" s="59" t="inlineStr">
        <is>
          <t>55,000,000</t>
        </is>
      </c>
      <c r="X267" s="35" t="n">
        <v>937287</v>
      </c>
      <c r="Y267" s="35" t="inlineStr">
        <is>
          <t>[746036, 929590, 843527, 786892, 998846, 1111873, 1108566, 1029955, 837335, 693134, 989662, 948549, 758679, 858017, 967847, 1109306, 1037052, 844185, 959429, 1184495]</t>
        </is>
      </c>
      <c r="Z267" s="35" t="inlineStr">
        <is>
          <t>88%</t>
        </is>
      </c>
      <c r="AA267" s="35" t="inlineStr">
        <is>
          <t>7.0/10</t>
        </is>
      </c>
      <c r="AB267" s="35" t="inlineStr">
        <is>
          <t>82/100</t>
        </is>
      </c>
      <c r="AC267" s="35" t="inlineStr">
        <is>
          <t>https://www.youtube.com/embed/-2N3hmRmwHQ</t>
        </is>
      </c>
      <c r="AD267" s="36" t="inlineStr">
        <is>
          <t>US</t>
        </is>
      </c>
      <c r="AE267" s="36" t="n">
        <v>1731275791085</v>
      </c>
    </row>
    <row r="268" ht="14.25" customHeight="1" s="144">
      <c r="A268" s="93" t="inlineStr">
        <is>
          <t>The Warriors</t>
        </is>
      </c>
      <c r="B268" s="94" t="n">
        <v>88</v>
      </c>
      <c r="C268" s="121" t="n"/>
      <c r="D268" s="28" t="n"/>
      <c r="E268" s="95" t="inlineStr">
        <is>
          <t>Action</t>
        </is>
      </c>
      <c r="F268" s="114" t="inlineStr">
        <is>
          <t>Thriller</t>
        </is>
      </c>
      <c r="G268" s="31" t="n"/>
      <c r="H268" s="117" t="n"/>
      <c r="I268" s="96" t="inlineStr">
        <is>
          <t>Paramount Pictures</t>
        </is>
      </c>
      <c r="J268" s="97" t="n">
        <v>1979</v>
      </c>
      <c r="K268" s="35">
        <f>ROW(K268)-1</f>
        <v/>
      </c>
      <c r="L268" s="36" t="b">
        <v>0</v>
      </c>
      <c r="M268" s="9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68" s="50"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68" s="51" t="inlineStr">
        <is>
          <t>https://image.tmdb.org/t/p/w500/fCDXAJcPvpsMd5CL1kBKkkNGW3X.jpg</t>
        </is>
      </c>
      <c r="P268" s="52"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68" s="53" t="inlineStr">
        <is>
          <t>Walter Hill</t>
        </is>
      </c>
      <c r="R268" s="54" t="inlineStr">
        <is>
          <t>[{"Source": "Internet Movie Database", "Value": "7.5/10"}, {"Source": "Rotten Tomatoes", "Value": "88%"}, {"Source": "Metacritic", "Value": "65/100"}]</t>
        </is>
      </c>
      <c r="S268" s="55" t="inlineStr">
        <is>
          <t>22,490,039</t>
        </is>
      </c>
      <c r="T268" s="56" t="inlineStr">
        <is>
          <t>R</t>
        </is>
      </c>
      <c r="U268" s="57" t="inlineStr">
        <is>
          <t>94</t>
        </is>
      </c>
      <c r="V268" s="58"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8" s="59" t="inlineStr">
        <is>
          <t>4,000,000</t>
        </is>
      </c>
      <c r="X268" s="35" t="n">
        <v>11474</v>
      </c>
      <c r="Y268" s="35" t="inlineStr">
        <is>
          <t>[233, 10669, 150, 14746, 17814, 29355, 57917, 27378, 16184, 16436, 6028, 34283, 60046, 22073, 62495, 38310, 22004, 47821, 15247, 19027]</t>
        </is>
      </c>
      <c r="Z268" s="35" t="inlineStr">
        <is>
          <t>88%</t>
        </is>
      </c>
      <c r="AA268" s="35" t="inlineStr">
        <is>
          <t>7.5/10</t>
        </is>
      </c>
      <c r="AB268" s="35" t="inlineStr">
        <is>
          <t>65/100</t>
        </is>
      </c>
      <c r="AC268" s="35" t="inlineStr">
        <is>
          <t>https://www.youtube.com/embed/IAn_PrquNIY</t>
        </is>
      </c>
      <c r="AD268" s="36" t="inlineStr">
        <is>
          <t>US</t>
        </is>
      </c>
      <c r="AE268" s="36" t="n">
        <v>1731215633548</v>
      </c>
    </row>
    <row r="269" ht="14.25" customHeight="1" s="144">
      <c r="A269" s="93" t="inlineStr">
        <is>
          <t>Juror #2</t>
        </is>
      </c>
      <c r="B269" s="94" t="n">
        <v>88</v>
      </c>
      <c r="C269" s="121" t="n"/>
      <c r="D269" s="28" t="n"/>
      <c r="E269" s="95" t="inlineStr">
        <is>
          <t>Drama</t>
        </is>
      </c>
      <c r="F269" s="114" t="inlineStr">
        <is>
          <t>Thriller</t>
        </is>
      </c>
      <c r="G269" s="31" t="n"/>
      <c r="H269" s="117" t="n"/>
      <c r="I269" s="96" t="inlineStr">
        <is>
          <t>Warner Bros.</t>
        </is>
      </c>
      <c r="J269" s="97" t="n">
        <v>2024</v>
      </c>
      <c r="K269" s="35">
        <f>ROW(K269)-1</f>
        <v/>
      </c>
      <c r="L269" s="36" t="b">
        <v>1</v>
      </c>
      <c r="M269" s="98"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69" s="50" t="inlineStr">
        <is>
          <t>While serving as a juror in a high profile murder trial, family man Justin Kemp finds himself struggling with a serious moral dilemma…one he could use to sway the jury verdict and potentially convict—or free—the accused killer.</t>
        </is>
      </c>
      <c r="O269" s="112" t="inlineStr">
        <is>
          <t>https://image.tmdb.org/t/p/w500/ugQkpGajKFQ8eyOEhGheR0HfWQ.jpg</t>
        </is>
      </c>
      <c r="P269" s="52"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69" s="53" t="inlineStr">
        <is>
          <t>Clint Eastwood</t>
        </is>
      </c>
      <c r="R269" s="85" t="inlineStr">
        <is>
          <t>[{"Source": "Internet Movie Database", "Value": "7.0/10"}, {"Source": "Rotten Tomatoes", "Value": "93%"}, {"Source": "Metacritic", "Value": "72/100"}]</t>
        </is>
      </c>
      <c r="S269" s="55" t="inlineStr">
        <is>
          <t>21,418,477</t>
        </is>
      </c>
      <c r="T269" s="56" t="inlineStr">
        <is>
          <t>PG-13</t>
        </is>
      </c>
      <c r="U269" s="57" t="inlineStr">
        <is>
          <t>114</t>
        </is>
      </c>
      <c r="V269" s="58" t="inlineStr">
        <is>
          <t>{"link": "https://www.themoviedb.org/movie/1106739-juror-2/watch?locale=CA",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t>
        </is>
      </c>
      <c r="W269" s="59" t="inlineStr">
        <is>
          <t>30,000,000</t>
        </is>
      </c>
      <c r="X269" s="113" t="n">
        <v>1106739</v>
      </c>
      <c r="Y269" s="35" t="inlineStr">
        <is>
          <t>[1063875, 1097870, 1088514, 1118028, 896151, 1000866, 1120911, 1138194, 933260, 558449, 1180634, 974576, 1128752, 1234591, 1069187, 1245708, 927547, 1103678, 804406, 1206617]</t>
        </is>
      </c>
      <c r="Z269" s="35" t="inlineStr">
        <is>
          <t>93%</t>
        </is>
      </c>
      <c r="AA269" s="35" t="inlineStr">
        <is>
          <t>7.0/10</t>
        </is>
      </c>
      <c r="AB269" s="35" t="inlineStr">
        <is>
          <t>72/100</t>
        </is>
      </c>
      <c r="AC269" s="35" t="inlineStr">
        <is>
          <t>https://www.youtube.com/embed/czYUXo0R0oA</t>
        </is>
      </c>
      <c r="AD269" s="36" t="inlineStr">
        <is>
          <t>US</t>
        </is>
      </c>
      <c r="AE269" s="36" t="inlineStr">
        <is>
          <t>1746571386687</t>
        </is>
      </c>
    </row>
    <row r="270" ht="14.25" customHeight="1" s="144">
      <c r="A270" s="93" t="inlineStr">
        <is>
          <t>Air</t>
        </is>
      </c>
      <c r="B270" s="94" t="n">
        <v>88</v>
      </c>
      <c r="C270" s="121" t="n"/>
      <c r="D270" s="28" t="n"/>
      <c r="E270" s="95" t="inlineStr">
        <is>
          <t>Drama</t>
        </is>
      </c>
      <c r="F270" s="114" t="inlineStr">
        <is>
          <t>Sports</t>
        </is>
      </c>
      <c r="G270" s="31" t="n"/>
      <c r="H270" s="117" t="inlineStr">
        <is>
          <t>Amazon Prime</t>
        </is>
      </c>
      <c r="I270" s="96" t="inlineStr">
        <is>
          <t>Amazon MGM Studios</t>
        </is>
      </c>
      <c r="J270" s="97" t="n">
        <v>2023</v>
      </c>
      <c r="K270" s="35">
        <f>ROW(K270)-1</f>
        <v/>
      </c>
      <c r="L270" s="36" t="b">
        <v>0</v>
      </c>
      <c r="M270" s="98" t="inlineStr">
        <is>
          <t>It's very impressive how they injected so much doubt and such high stakes into a movie with a known outcome about a shoe. Very well directed and acted, with a star studded cast that all turn in great performances.</t>
        </is>
      </c>
      <c r="N270" s="50" t="inlineStr">
        <is>
          <t>Discover the game-changing partnership between a then undiscovered Michael Jordan and Nike's fledgling basketball division which revolutionized the world of sports and culture with the Air Jordan brand.</t>
        </is>
      </c>
      <c r="O270" s="51" t="inlineStr">
        <is>
          <t>https://image.tmdb.org/t/p/w500/76AKQPdH3M8cvsFR9K8JsOzVlY5.jpg</t>
        </is>
      </c>
      <c r="P270" s="52"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70" s="53" t="inlineStr">
        <is>
          <t>Ben Affleck</t>
        </is>
      </c>
      <c r="R270" s="60" t="inlineStr">
        <is>
          <t>[{"Source": "Internet Movie Database", "Value": "7.4/10"}, {"Source": "Rotten Tomatoes", "Value": "93%"}, {"Source": "Metacritic", "Value": "73/100"}]</t>
        </is>
      </c>
      <c r="S270" s="55" t="inlineStr">
        <is>
          <t>90,100,000</t>
        </is>
      </c>
      <c r="T270" s="56" t="inlineStr">
        <is>
          <t>R</t>
        </is>
      </c>
      <c r="U270" s="57" t="inlineStr">
        <is>
          <t>111</t>
        </is>
      </c>
      <c r="V270" s="58"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70" s="59" t="inlineStr">
        <is>
          <t>80,000,000</t>
        </is>
      </c>
      <c r="X270" s="35" t="n">
        <v>964980</v>
      </c>
      <c r="Y270" s="35" t="inlineStr">
        <is>
          <t>[920125, 620705, 925263, 447365, 864168, 798286, 493529, 1056360, 40619, 739405, 555285, 502356, 713704, 1143319, 803700, 726759, 972614, 804095, 697843, 785084]</t>
        </is>
      </c>
      <c r="Z270" s="35" t="inlineStr">
        <is>
          <t>93%</t>
        </is>
      </c>
      <c r="AA270" s="35" t="inlineStr">
        <is>
          <t>7.4/10</t>
        </is>
      </c>
      <c r="AB270" s="35" t="inlineStr">
        <is>
          <t>73/100</t>
        </is>
      </c>
      <c r="AC270" s="35" t="inlineStr">
        <is>
          <t>https://www.youtube.com/embed/Euy4Yu6B3nU</t>
        </is>
      </c>
      <c r="AD270" s="36" t="inlineStr">
        <is>
          <t>US</t>
        </is>
      </c>
      <c r="AE270" s="36" t="n">
        <v>1731215633548</v>
      </c>
    </row>
    <row r="271" ht="14.25" customHeight="1" s="144">
      <c r="A271" s="93" t="inlineStr">
        <is>
          <t>Whisper of the Heart</t>
        </is>
      </c>
      <c r="B271" s="94" t="n">
        <v>88</v>
      </c>
      <c r="C271" s="121" t="inlineStr">
        <is>
          <t>Studio Ghibli</t>
        </is>
      </c>
      <c r="D271" s="28" t="n"/>
      <c r="E271" s="95" t="inlineStr">
        <is>
          <t>Animated</t>
        </is>
      </c>
      <c r="F271" s="114" t="inlineStr">
        <is>
          <t>Anime</t>
        </is>
      </c>
      <c r="G271" s="31" t="n"/>
      <c r="H271" s="117" t="n"/>
      <c r="I271" s="96" t="inlineStr">
        <is>
          <t>Studio Ghibli</t>
        </is>
      </c>
      <c r="J271" s="97" t="n">
        <v>1995</v>
      </c>
      <c r="K271" s="35">
        <f>ROW(K271)-1</f>
        <v/>
      </c>
      <c r="L271" s="36" t="b">
        <v>0</v>
      </c>
      <c r="M271" s="9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71" s="38" t="inlineStr">
        <is>
          <t>Shizuku lives a simple life, dominated by her love for stories and writing. One day she notices that all the library books she has have been previously checked out by the same person: 'Seiji Amasawa'.</t>
        </is>
      </c>
      <c r="O271" s="39" t="inlineStr">
        <is>
          <t>https://image.tmdb.org/t/p/w500/5FROLD8zpWFs9ja7aYho1uOMJHg.jpg</t>
        </is>
      </c>
      <c r="P271" s="40"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71" s="41" t="inlineStr">
        <is>
          <t>Yoshifumi Kondo</t>
        </is>
      </c>
      <c r="R271" s="42" t="inlineStr">
        <is>
          <t>[{"Source": "Internet Movie Database", "Value": "7.8/10"}, {"Source": "Rotten Tomatoes", "Value": "95%"}, {"Source": "Metacritic", "Value": "75/100"}]</t>
        </is>
      </c>
      <c r="S271" s="90" t="inlineStr">
        <is>
          <t>0</t>
        </is>
      </c>
      <c r="T271" s="44" t="inlineStr">
        <is>
          <t>G</t>
        </is>
      </c>
      <c r="U271" s="45" t="inlineStr">
        <is>
          <t>111</t>
        </is>
      </c>
      <c r="V271" s="46"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1" s="102" t="inlineStr">
        <is>
          <t>0</t>
        </is>
      </c>
      <c r="X271" s="35" t="n">
        <v>37797</v>
      </c>
      <c r="Y271" s="35" t="inlineStr">
        <is>
          <t>[83389, 15370, 15080, 15283, 51739, 21057, 16198, 11621, 242828, 149871, 547403, 16859, 128, 37933, 149870, 252511, 559519, 12924, 110420, 12429]</t>
        </is>
      </c>
      <c r="Z271" s="35" t="inlineStr">
        <is>
          <t>95%</t>
        </is>
      </c>
      <c r="AA271" s="35" t="inlineStr">
        <is>
          <t>7.8/10</t>
        </is>
      </c>
      <c r="AB271" s="35" t="inlineStr">
        <is>
          <t>75/100</t>
        </is>
      </c>
      <c r="AC271" s="35" t="inlineStr">
        <is>
          <t>https://www.youtube.com/embed/kyix1XapomE</t>
        </is>
      </c>
      <c r="AD271" s="36" t="inlineStr">
        <is>
          <t>JP</t>
        </is>
      </c>
      <c r="AE271" s="36" t="n">
        <v>1731215633548</v>
      </c>
    </row>
    <row r="272" ht="14.25" customHeight="1" s="144">
      <c r="A272" s="93" t="inlineStr">
        <is>
          <t>Elf</t>
        </is>
      </c>
      <c r="B272" s="94" t="n">
        <v>88</v>
      </c>
      <c r="C272" s="121" t="n"/>
      <c r="D272" s="28" t="n"/>
      <c r="E272" s="95" t="inlineStr">
        <is>
          <t>Comedy</t>
        </is>
      </c>
      <c r="F272" s="114" t="inlineStr">
        <is>
          <t>Family</t>
        </is>
      </c>
      <c r="G272" s="31" t="inlineStr">
        <is>
          <t>Christmas</t>
        </is>
      </c>
      <c r="H272" s="117" t="n"/>
      <c r="I272" s="96" t="inlineStr">
        <is>
          <t>New Line Cinema</t>
        </is>
      </c>
      <c r="J272" s="97" t="n">
        <v>2003</v>
      </c>
      <c r="K272" s="35">
        <f>ROW(K272)-1</f>
        <v/>
      </c>
      <c r="L272" s="36" t="b">
        <v>0</v>
      </c>
      <c r="M272" s="98" t="n"/>
      <c r="N272" s="6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72" s="64" t="inlineStr">
        <is>
          <t>https://image.tmdb.org/t/p/w500/oOleziEempUPu96jkGs0Pj6tKxj.jpg</t>
        </is>
      </c>
      <c r="P272" s="65"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72" s="66" t="inlineStr">
        <is>
          <t>Jon Favreau</t>
        </is>
      </c>
      <c r="R272" s="60" t="inlineStr">
        <is>
          <t>[{"Source": "Internet Movie Database", "Value": "7.1/10"}, {"Source": "Rotten Tomatoes", "Value": "86%"}, {"Source": "Metacritic", "Value": "66/100"}]</t>
        </is>
      </c>
      <c r="S272" s="67" t="inlineStr">
        <is>
          <t>228,500,000</t>
        </is>
      </c>
      <c r="T272" s="68" t="inlineStr">
        <is>
          <t>PG</t>
        </is>
      </c>
      <c r="U272" s="69" t="inlineStr">
        <is>
          <t>97</t>
        </is>
      </c>
      <c r="V272" s="46"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2" s="70" t="inlineStr">
        <is>
          <t>32,000,000</t>
        </is>
      </c>
      <c r="X272" s="35" t="n">
        <v>10719</v>
      </c>
      <c r="Y272" s="35" t="inlineStr">
        <is>
          <t>[11395, 11635, 8871, 850, 640, 5255, 10147, 9794, 4518, 5375, 21765, 8326, 9981, 1584, 8699, 9745, 9279, 9434, 926, 77953]</t>
        </is>
      </c>
      <c r="Z272" s="35" t="inlineStr">
        <is>
          <t>86%</t>
        </is>
      </c>
      <c r="AA272" s="35" t="inlineStr">
        <is>
          <t>7.1/10</t>
        </is>
      </c>
      <c r="AB272" s="35" t="inlineStr">
        <is>
          <t>66/100</t>
        </is>
      </c>
      <c r="AC272" s="35" t="inlineStr">
        <is>
          <t>https://www.youtube.com/embed/14o38xfHlXc</t>
        </is>
      </c>
      <c r="AD272" s="36" t="inlineStr">
        <is>
          <t>US</t>
        </is>
      </c>
      <c r="AE272" s="36" t="n">
        <v>1731215633548</v>
      </c>
    </row>
    <row r="273" ht="14.25" customHeight="1" s="144">
      <c r="A273" s="93" t="inlineStr">
        <is>
          <t>Star Wars Episode VII - The Force Awakens</t>
        </is>
      </c>
      <c r="B273" s="94" t="n">
        <v>88</v>
      </c>
      <c r="C273" s="121" t="inlineStr">
        <is>
          <t>Star Wars</t>
        </is>
      </c>
      <c r="D273" s="28" t="inlineStr">
        <is>
          <t>Star Wars Sequel Trilogy</t>
        </is>
      </c>
      <c r="E273" s="95" t="inlineStr">
        <is>
          <t>Sci-Fi</t>
        </is>
      </c>
      <c r="F273" s="114" t="n"/>
      <c r="G273" s="31" t="n"/>
      <c r="H273" s="117" t="n"/>
      <c r="I273" s="96" t="inlineStr">
        <is>
          <t>Lucasfilm</t>
        </is>
      </c>
      <c r="J273" s="97" t="n">
        <v>2015</v>
      </c>
      <c r="K273" s="35">
        <f>ROW(K273)-1</f>
        <v/>
      </c>
      <c r="L273" s="36" t="b">
        <v>0</v>
      </c>
      <c r="M273" s="98" t="n"/>
      <c r="N273" s="38" t="inlineStr">
        <is>
          <t>Thirty years after defeating the Galactic Empire, Han Solo and his allies face a new threat from the evil Kylo Ren and his army of Stormtroopers.</t>
        </is>
      </c>
      <c r="O273" s="39" t="inlineStr">
        <is>
          <t>https://image.tmdb.org/t/p/w500/wqnLdwVXoBjKibFRR5U3y0aDUhs.jpg</t>
        </is>
      </c>
      <c r="P273" s="40"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73" s="41" t="inlineStr">
        <is>
          <t>J.J. Abrams</t>
        </is>
      </c>
      <c r="R273" s="42" t="inlineStr">
        <is>
          <t>[{"Source": "Internet Movie Database", "Value": "7.8/10"}, {"Source": "Rotten Tomatoes", "Value": "93%"}, {"Source": "Metacritic", "Value": "80/100"}]</t>
        </is>
      </c>
      <c r="S273" s="43" t="inlineStr">
        <is>
          <t>2,068,223,624</t>
        </is>
      </c>
      <c r="T273" s="44" t="inlineStr">
        <is>
          <t>PG-13</t>
        </is>
      </c>
      <c r="U273" s="45" t="inlineStr">
        <is>
          <t>136</t>
        </is>
      </c>
      <c r="V273" s="46" t="inlineStr">
        <is>
          <t>{"link": "https://www.themoviedb.org/movie/140607-star-wars-the-force-awakens/watch?locale=CA",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73" s="47" t="inlineStr">
        <is>
          <t>245,000,000</t>
        </is>
      </c>
      <c r="X273" s="35" t="n">
        <v>140607</v>
      </c>
      <c r="Y273" s="35" t="inlineStr">
        <is>
          <t>[181808, 330459, 1893, 181812, 11, 286217, 12180, 206647, 1895, 348350, 131634, 273248, 281957, 102899, 205775, 105864, 1894, 321697, 209112, 135397]</t>
        </is>
      </c>
      <c r="Z273" s="35" t="inlineStr">
        <is>
          <t>93%</t>
        </is>
      </c>
      <c r="AA273" s="35" t="inlineStr">
        <is>
          <t>7.8/10</t>
        </is>
      </c>
      <c r="AB273" s="35" t="inlineStr">
        <is>
          <t>80/100</t>
        </is>
      </c>
      <c r="AC273" s="35" t="inlineStr">
        <is>
          <t>https://www.youtube.com/embed/sGbxmsDFVnE</t>
        </is>
      </c>
      <c r="AD273" s="36" t="inlineStr">
        <is>
          <t>US</t>
        </is>
      </c>
      <c r="AE273" s="36" t="n">
        <v>1731215633548</v>
      </c>
    </row>
    <row r="274" ht="14.25" customHeight="1" s="144">
      <c r="A274" s="93" t="inlineStr">
        <is>
          <t>Mad Max 2: The Road Warrior</t>
        </is>
      </c>
      <c r="B274" s="94" t="n">
        <v>88</v>
      </c>
      <c r="C274" s="121" t="inlineStr">
        <is>
          <t>Mad Max</t>
        </is>
      </c>
      <c r="D274" s="28" t="n"/>
      <c r="E274" s="95" t="inlineStr">
        <is>
          <t>Action</t>
        </is>
      </c>
      <c r="F274" s="114" t="inlineStr">
        <is>
          <t>Apocalypse</t>
        </is>
      </c>
      <c r="G274" s="31" t="n"/>
      <c r="H274" s="117" t="n"/>
      <c r="I274" s="96" t="inlineStr">
        <is>
          <t>Village Roadshow Pictures</t>
        </is>
      </c>
      <c r="J274" s="97" t="n">
        <v>1981</v>
      </c>
      <c r="K274" s="35">
        <f>ROW(K274)-1</f>
        <v/>
      </c>
      <c r="L274" s="36" t="b">
        <v>0</v>
      </c>
      <c r="M274" s="9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74" s="50"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74" s="51" t="inlineStr">
        <is>
          <t>https://image.tmdb.org/t/p/w500/dhVekfpaCW3QavAwGYbaQig87Xc.jpg</t>
        </is>
      </c>
      <c r="P274" s="52"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74" s="53" t="inlineStr">
        <is>
          <t>George Miller</t>
        </is>
      </c>
      <c r="R274" s="60" t="inlineStr">
        <is>
          <t>[{"Source": "Internet Movie Database", "Value": "7.6/10"}, {"Source": "Rotten Tomatoes", "Value": "93%"}, {"Source": "Metacritic", "Value": "77/100"}]</t>
        </is>
      </c>
      <c r="S274" s="55" t="inlineStr">
        <is>
          <t>24,600,832</t>
        </is>
      </c>
      <c r="T274" s="56" t="inlineStr">
        <is>
          <t>R</t>
        </is>
      </c>
      <c r="U274" s="57" t="inlineStr">
        <is>
          <t>96</t>
        </is>
      </c>
      <c r="V274" s="58"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74" s="59" t="inlineStr">
        <is>
          <t>2,000,000</t>
        </is>
      </c>
      <c r="X274" s="35" t="n">
        <v>8810</v>
      </c>
      <c r="Y274" s="35" t="inlineStr">
        <is>
          <t>[9355, 9659, 85, 9387, 543580, 1103, 8289, 11986, 76341, 97, 9350, 36819, 10518, 2756, 36955, 1231035, 11441, 11367, 608994, 48186]</t>
        </is>
      </c>
      <c r="Z274" s="35" t="inlineStr">
        <is>
          <t>93%</t>
        </is>
      </c>
      <c r="AA274" s="35" t="inlineStr">
        <is>
          <t>7.6/10</t>
        </is>
      </c>
      <c r="AB274" s="35" t="inlineStr">
        <is>
          <t>77/100</t>
        </is>
      </c>
      <c r="AC274" s="35" t="inlineStr">
        <is>
          <t>https://www.youtube.com/embed/bwcADuJZDNA</t>
        </is>
      </c>
      <c r="AD274" s="36" t="inlineStr">
        <is>
          <t>AU</t>
        </is>
      </c>
      <c r="AE274" s="36" t="n">
        <v>1731215633548</v>
      </c>
    </row>
    <row r="275" ht="14.25" customHeight="1" s="144">
      <c r="A275" s="93" t="inlineStr">
        <is>
          <t>Deadpool</t>
        </is>
      </c>
      <c r="B275" s="94" t="n">
        <v>88</v>
      </c>
      <c r="C275" s="121" t="inlineStr">
        <is>
          <t>Marvel</t>
        </is>
      </c>
      <c r="D275" s="28" t="inlineStr">
        <is>
          <t>X-Men</t>
        </is>
      </c>
      <c r="E275" s="95" t="inlineStr">
        <is>
          <t>Comic Book</t>
        </is>
      </c>
      <c r="F275" s="114" t="inlineStr">
        <is>
          <t>Comedy</t>
        </is>
      </c>
      <c r="G275" s="31" t="n"/>
      <c r="H275" s="117" t="n"/>
      <c r="I275" s="96" t="inlineStr">
        <is>
          <t>20th Century Studios</t>
        </is>
      </c>
      <c r="J275" s="97" t="n">
        <v>2016</v>
      </c>
      <c r="K275" s="35">
        <f>ROW(K275)-1</f>
        <v/>
      </c>
      <c r="L275" s="36" t="b">
        <v>0</v>
      </c>
      <c r="M275" s="98" t="n"/>
      <c r="N275" s="38"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75" s="39" t="inlineStr">
        <is>
          <t>https://image.tmdb.org/t/p/w500/fSRb7vyIP8rQpL0I47P3qUsEKX3.jpg</t>
        </is>
      </c>
      <c r="P275" s="40"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75" s="41" t="inlineStr">
        <is>
          <t>Tim Miller</t>
        </is>
      </c>
      <c r="R275" s="42" t="inlineStr">
        <is>
          <t>[{"Source": "Internet Movie Database", "Value": "8.0/10"}, {"Source": "Rotten Tomatoes", "Value": "85%"}, {"Source": "Metacritic", "Value": "65/100"}]</t>
        </is>
      </c>
      <c r="S275" s="43" t="inlineStr">
        <is>
          <t>782,837,347</t>
        </is>
      </c>
      <c r="T275" s="44" t="inlineStr">
        <is>
          <t>R</t>
        </is>
      </c>
      <c r="U275" s="45" t="inlineStr">
        <is>
          <t>108</t>
        </is>
      </c>
      <c r="V275" s="46"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75" s="47" t="inlineStr">
        <is>
          <t>58,000,000</t>
        </is>
      </c>
      <c r="X275" s="35" t="n">
        <v>293660</v>
      </c>
      <c r="Y275" s="35" t="inlineStr">
        <is>
          <t>[383498, 271110, 284052, 209112, 140607, 118340, 269149, 246655, 24428, 270487, 136795, 281957, 263115, 297761, 155, 19995, 76341, 102899, 109414, 64688]</t>
        </is>
      </c>
      <c r="Z275" s="35" t="inlineStr">
        <is>
          <t>85%</t>
        </is>
      </c>
      <c r="AA275" s="35" t="inlineStr">
        <is>
          <t>8.0/10</t>
        </is>
      </c>
      <c r="AB275" s="35" t="inlineStr">
        <is>
          <t>65/100</t>
        </is>
      </c>
      <c r="AC275" s="35" t="inlineStr">
        <is>
          <t>https://www.youtube.com/embed/9vN6DHB6bJc</t>
        </is>
      </c>
      <c r="AD275" s="36" t="inlineStr">
        <is>
          <t>US</t>
        </is>
      </c>
      <c r="AE275" s="36" t="n">
        <v>1731215633548</v>
      </c>
    </row>
    <row r="276" ht="14.25" customHeight="1" s="144">
      <c r="A276" s="93" t="inlineStr">
        <is>
          <t>Lethal Weapon</t>
        </is>
      </c>
      <c r="B276" s="94" t="n">
        <v>88</v>
      </c>
      <c r="C276" s="121" t="inlineStr">
        <is>
          <t>Lethal Weapon</t>
        </is>
      </c>
      <c r="D276" s="28" t="n"/>
      <c r="E276" s="95" t="inlineStr">
        <is>
          <t>Action</t>
        </is>
      </c>
      <c r="F276" s="114" t="inlineStr">
        <is>
          <t>Comedy</t>
        </is>
      </c>
      <c r="G276" s="31" t="n"/>
      <c r="H276" s="117" t="n"/>
      <c r="I276" s="96" t="inlineStr">
        <is>
          <t>Warner Bros.</t>
        </is>
      </c>
      <c r="J276" s="97" t="n">
        <v>1987</v>
      </c>
      <c r="K276" s="35">
        <f>ROW(K276)-1</f>
        <v/>
      </c>
      <c r="L276" s="36" t="b">
        <v>0</v>
      </c>
      <c r="M276" s="98" t="inlineStr">
        <is>
          <t>A classic buddy cop movie. Helped to define the genre. Great performances from the two leads, who have great chemistry together. Very funny movie with plenty of banter and good action. Also a good story that keeps you engaged throughout.</t>
        </is>
      </c>
      <c r="N276" s="38" t="inlineStr">
        <is>
          <t>Two newly paired cops who are complete opposites must put aside their differences in order to catch a gang of drug smugglers.</t>
        </is>
      </c>
      <c r="O276" s="39" t="inlineStr">
        <is>
          <t>https://image.tmdb.org/t/p/w500/fTq4ThIP3pQTYR9eDepsbDHqdcs.jpg</t>
        </is>
      </c>
      <c r="P276" s="40"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76" s="41" t="inlineStr">
        <is>
          <t>Richard Donner</t>
        </is>
      </c>
      <c r="R276" s="42" t="inlineStr">
        <is>
          <t>[{"Source": "Internet Movie Database", "Value": "7.6/10"}, {"Source": "Rotten Tomatoes", "Value": "80%"}, {"Source": "Metacritic", "Value": "68/100"}]</t>
        </is>
      </c>
      <c r="S276" s="43" t="inlineStr">
        <is>
          <t>120,207,127</t>
        </is>
      </c>
      <c r="T276" s="44" t="inlineStr">
        <is>
          <t>R</t>
        </is>
      </c>
      <c r="U276" s="45" t="inlineStr">
        <is>
          <t>110</t>
        </is>
      </c>
      <c r="V276" s="46"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6" s="47" t="inlineStr">
        <is>
          <t>15,000,000</t>
        </is>
      </c>
      <c r="X276" s="35" t="n">
        <v>941</v>
      </c>
      <c r="Y276" s="35" t="inlineStr">
        <is>
          <t>[942, 7520, 943, 944, 8009, 14359, 5548, 10396, 11986, 792, 9846, 82687, 10495, 37136, 771, 161, 4978, 9798, 38757, 9350]</t>
        </is>
      </c>
      <c r="Z276" s="35" t="inlineStr">
        <is>
          <t>80%</t>
        </is>
      </c>
      <c r="AA276" s="35" t="inlineStr">
        <is>
          <t>7.6/10</t>
        </is>
      </c>
      <c r="AB276" s="35" t="inlineStr">
        <is>
          <t>68/100</t>
        </is>
      </c>
      <c r="AC276" s="35" t="inlineStr">
        <is>
          <t>https://www.youtube.com/embed/RLu49mRcmYs</t>
        </is>
      </c>
      <c r="AD276" s="36" t="inlineStr">
        <is>
          <t>US</t>
        </is>
      </c>
      <c r="AE276" s="36" t="n">
        <v>1731215633548</v>
      </c>
    </row>
    <row r="277" ht="14.25" customHeight="1" s="144">
      <c r="A277" s="93" t="inlineStr">
        <is>
          <t>Bad Santa</t>
        </is>
      </c>
      <c r="B277" s="94" t="n">
        <v>88</v>
      </c>
      <c r="C277" s="121" t="n"/>
      <c r="D277" s="28" t="n"/>
      <c r="E277" s="95" t="inlineStr">
        <is>
          <t>Comedy</t>
        </is>
      </c>
      <c r="F277" s="114" t="inlineStr">
        <is>
          <t>Dark Comedy</t>
        </is>
      </c>
      <c r="G277" s="31" t="inlineStr">
        <is>
          <t>Christmas</t>
        </is>
      </c>
      <c r="H277" s="117" t="n"/>
      <c r="I277" s="96" t="inlineStr">
        <is>
          <t>Miramax</t>
        </is>
      </c>
      <c r="J277" s="97" t="n">
        <v>2003</v>
      </c>
      <c r="K277" s="35">
        <f>ROW(K277)-1</f>
        <v/>
      </c>
      <c r="L277" s="36" t="b">
        <v>0</v>
      </c>
      <c r="M277" s="98" t="n"/>
      <c r="N277" s="63"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7" s="64" t="inlineStr">
        <is>
          <t>https://image.tmdb.org/t/p/w500/rfClLIyeHqpMofmrPY8DaLe4z9x.jpg</t>
        </is>
      </c>
      <c r="P277" s="65"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77" s="66" t="inlineStr">
        <is>
          <t>Terry Zwigoff</t>
        </is>
      </c>
      <c r="R277" s="60" t="inlineStr">
        <is>
          <t>[{"Source": "Internet Movie Database", "Value": "7.0/10"}, {"Source": "Rotten Tomatoes", "Value": "78%"}, {"Source": "Metacritic", "Value": "70/100"}]</t>
        </is>
      </c>
      <c r="S277" s="67" t="inlineStr">
        <is>
          <t>76,500,000</t>
        </is>
      </c>
      <c r="T277" s="68" t="inlineStr">
        <is>
          <t>R</t>
        </is>
      </c>
      <c r="U277" s="69" t="inlineStr">
        <is>
          <t>92</t>
        </is>
      </c>
      <c r="V277" s="46"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77" s="70" t="inlineStr">
        <is>
          <t>23,000,000</t>
        </is>
      </c>
      <c r="X277" s="35" t="n">
        <v>10147</v>
      </c>
      <c r="Y277" s="35" t="inlineStr">
        <is>
          <t>[338964, 24249, 12201, 95516, 12703, 10733, 42196, 106231, 13400, 899, 13341, 10915, 5471, 613085, 94104, 14541, 9066, 11910, 121960, 16931]</t>
        </is>
      </c>
      <c r="Z277" s="35" t="inlineStr">
        <is>
          <t>78%</t>
        </is>
      </c>
      <c r="AA277" s="35" t="inlineStr">
        <is>
          <t>7.0/10</t>
        </is>
      </c>
      <c r="AB277" s="35" t="inlineStr">
        <is>
          <t>70/100</t>
        </is>
      </c>
      <c r="AC277" s="35" t="inlineStr">
        <is>
          <t>https://www.youtube.com/embed/cvXyEiIoH2c</t>
        </is>
      </c>
      <c r="AD277" s="36" t="inlineStr">
        <is>
          <t>US</t>
        </is>
      </c>
      <c r="AE277" s="36" t="n">
        <v>1731215633548</v>
      </c>
    </row>
    <row r="278" ht="14.25" customHeight="1" s="144">
      <c r="A278" s="93" t="inlineStr">
        <is>
          <t>Glass Onion: A Knives Out Mystery</t>
        </is>
      </c>
      <c r="B278" s="94" t="n">
        <v>87</v>
      </c>
      <c r="C278" s="121" t="inlineStr">
        <is>
          <t>Knives Out</t>
        </is>
      </c>
      <c r="D278" s="28" t="n"/>
      <c r="E278" s="95" t="inlineStr">
        <is>
          <t>Mystery</t>
        </is>
      </c>
      <c r="F278" s="114" t="n"/>
      <c r="G278" s="31" t="n"/>
      <c r="H278" s="117" t="inlineStr">
        <is>
          <t>Netflix</t>
        </is>
      </c>
      <c r="I278" s="96" t="inlineStr">
        <is>
          <t>Netflix</t>
        </is>
      </c>
      <c r="J278" s="97" t="n">
        <v>2022</v>
      </c>
      <c r="K278" s="35">
        <f>ROW(K278)-1</f>
        <v/>
      </c>
      <c r="L278" s="36" t="b">
        <v>0</v>
      </c>
      <c r="M278" s="98" t="inlineStr">
        <is>
          <t>The first thirty minutes is a slow build stuffed with cameos that I didn't love, but everything afterwards was thoroughly enjoyable. Plenty of twists, a great script and fanrastic performances from the whole cast.</t>
        </is>
      </c>
      <c r="N278" s="38" t="inlineStr">
        <is>
          <t>World-famous detective Benoit Blanc heads to Greece to peel back the layers of a mystery surrounding a tech billionaire and his eclectic crew of friends.</t>
        </is>
      </c>
      <c r="O278" s="39" t="inlineStr">
        <is>
          <t>https://image.tmdb.org/t/p/w500/vDGr1YdrlfbU9wxTOdpf3zChmv9.jpg</t>
        </is>
      </c>
      <c r="P278" s="40"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78" s="41" t="inlineStr">
        <is>
          <t>Rian Johnson</t>
        </is>
      </c>
      <c r="R278" s="42" t="inlineStr">
        <is>
          <t>[{"Source": "Internet Movie Database", "Value": "7.1/10"}, {"Source": "Rotten Tomatoes", "Value": "91%"}, {"Source": "Metacritic", "Value": "81/100"}]</t>
        </is>
      </c>
      <c r="S278" s="43" t="inlineStr">
        <is>
          <t>15,000,000</t>
        </is>
      </c>
      <c r="T278" s="44" t="inlineStr">
        <is>
          <t>PG-13</t>
        </is>
      </c>
      <c r="U278" s="45" t="inlineStr">
        <is>
          <t>140</t>
        </is>
      </c>
      <c r="V278" s="46"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110}]}</t>
        </is>
      </c>
      <c r="W278" s="47" t="inlineStr">
        <is>
          <t>40,000,000</t>
        </is>
      </c>
      <c r="X278" s="35" t="n">
        <v>661374</v>
      </c>
      <c r="Y278" s="35" t="inlineStr">
        <is>
          <t>[1001865, 546554, 593643, 668482, 800815, 877269, 1061671, 555604, 76600, 899112, 1026624, 937278, 718930, 744594, 766475, 615777, 505642, 668461, 846433, 866413]</t>
        </is>
      </c>
      <c r="Z278" s="35" t="inlineStr">
        <is>
          <t>91%</t>
        </is>
      </c>
      <c r="AA278" s="35" t="inlineStr">
        <is>
          <t>7.1/10</t>
        </is>
      </c>
      <c r="AB278" s="35" t="inlineStr">
        <is>
          <t>81/100</t>
        </is>
      </c>
      <c r="AC278" s="35" t="inlineStr">
        <is>
          <t>https://www.youtube.com/embed/gj5ibYSz8C0</t>
        </is>
      </c>
      <c r="AD278" s="36" t="inlineStr">
        <is>
          <t>US</t>
        </is>
      </c>
      <c r="AE278" s="36" t="n">
        <v>1731215633548</v>
      </c>
    </row>
    <row r="279" ht="14.25" customHeight="1" s="144">
      <c r="A279" s="93" t="inlineStr">
        <is>
          <t>Eighth Grade</t>
        </is>
      </c>
      <c r="B279" s="94" t="n">
        <v>87</v>
      </c>
      <c r="C279" s="121" t="n"/>
      <c r="D279" s="28" t="n"/>
      <c r="E279" s="95" t="inlineStr">
        <is>
          <t>Comedy</t>
        </is>
      </c>
      <c r="F279" s="114" t="inlineStr">
        <is>
          <t>Coming-of-Age</t>
        </is>
      </c>
      <c r="G279" s="31" t="n"/>
      <c r="H279" s="117" t="n"/>
      <c r="I279" s="96" t="inlineStr">
        <is>
          <t>A24</t>
        </is>
      </c>
      <c r="J279" s="97" t="n">
        <v>2018</v>
      </c>
      <c r="K279" s="35">
        <f>ROW(K279)-1</f>
        <v/>
      </c>
      <c r="L279" s="36" t="b">
        <v>0</v>
      </c>
      <c r="M279" s="98" t="n"/>
      <c r="N279" s="38" t="inlineStr">
        <is>
          <t>Thirteen-year-old Kayla endures the tidal wave of contemporary suburban adolescence as she makes her way through the last week of middle school — the end of her thus far disastrous eighth grade year — before she begins high school.</t>
        </is>
      </c>
      <c r="O279" s="39" t="inlineStr">
        <is>
          <t>https://image.tmdb.org/t/p/w500/xTa9cLhGHfQ7084UvoPQ2bBXKqd.jpg</t>
        </is>
      </c>
      <c r="P279" s="40"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79" s="41" t="inlineStr">
        <is>
          <t>Bo Burnham</t>
        </is>
      </c>
      <c r="R279" s="42" t="inlineStr">
        <is>
          <t>[{"Source": "Internet Movie Database", "Value": "7.4/10"}, {"Source": "Rotten Tomatoes", "Value": "99%"}, {"Source": "Metacritic", "Value": "87/100"}]</t>
        </is>
      </c>
      <c r="S279" s="43" t="inlineStr">
        <is>
          <t>13,539,709</t>
        </is>
      </c>
      <c r="T279" s="44" t="inlineStr">
        <is>
          <t>R</t>
        </is>
      </c>
      <c r="U279" s="45" t="inlineStr">
        <is>
          <t>94</t>
        </is>
      </c>
      <c r="V279" s="46"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79" s="47" t="inlineStr">
        <is>
          <t>2,000,000</t>
        </is>
      </c>
      <c r="X279" s="35" t="n">
        <v>489925</v>
      </c>
      <c r="Y279" s="35" t="inlineStr">
        <is>
          <t>[535358, 424781, 458737, 470333, 489988, 489930, 443463, 493922, 519255, 489985, 253257, 489994, 683287, 490039, 42130, 441717, 297596, 511972, 442947, 127847]</t>
        </is>
      </c>
      <c r="Z279" s="35" t="inlineStr">
        <is>
          <t>99%</t>
        </is>
      </c>
      <c r="AA279" s="35" t="inlineStr">
        <is>
          <t>7.4/10</t>
        </is>
      </c>
      <c r="AB279" s="35" t="inlineStr">
        <is>
          <t>87/100</t>
        </is>
      </c>
      <c r="AC279" s="35" t="inlineStr">
        <is>
          <t>https://www.youtube.com/embed/y8lFgF_IjPw</t>
        </is>
      </c>
      <c r="AD279" s="36" t="inlineStr">
        <is>
          <t>US</t>
        </is>
      </c>
      <c r="AE279" s="36" t="n">
        <v>1731215633548</v>
      </c>
    </row>
    <row r="280" ht="14.25" customHeight="1" s="144">
      <c r="A280" s="93" t="inlineStr">
        <is>
          <t>A Charlie Brown Christmas</t>
        </is>
      </c>
      <c r="B280" s="94" t="n">
        <v>87</v>
      </c>
      <c r="C280" s="121" t="inlineStr">
        <is>
          <t>Peanuts</t>
        </is>
      </c>
      <c r="D280" s="28" t="n"/>
      <c r="E280" s="95" t="inlineStr">
        <is>
          <t>Animated</t>
        </is>
      </c>
      <c r="F280" s="114" t="n"/>
      <c r="G280" s="31" t="inlineStr">
        <is>
          <t>Christmas</t>
        </is>
      </c>
      <c r="H280" s="117" t="n"/>
      <c r="I280" s="96" t="inlineStr">
        <is>
          <t>CBS</t>
        </is>
      </c>
      <c r="J280" s="97" t="n">
        <v>1965</v>
      </c>
      <c r="K280" s="35">
        <f>ROW(K280)-1</f>
        <v/>
      </c>
      <c r="L280" s="36" t="b">
        <v>0</v>
      </c>
      <c r="M280" s="98" t="n"/>
      <c r="N280" s="38"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80" s="39" t="inlineStr">
        <is>
          <t>https://image.tmdb.org/t/p/w500/vtaufTzJBMJAeziQA1eP4BLU24C.jpg</t>
        </is>
      </c>
      <c r="P280" s="40" t="inlineStr">
        <is>
          <t>Peter Robbins, Christopher Shea, Tracy Stratford, Cathy Steinberg, Chris Doran, Sally Dryer, Ann Altieri, Geoffrey Ornstein, Karen Mendelson, Bill Melendez</t>
        </is>
      </c>
      <c r="Q280" s="41" t="inlineStr">
        <is>
          <t>Bill Melendez</t>
        </is>
      </c>
      <c r="R280" s="42" t="inlineStr">
        <is>
          <t>[{"Source": "Internet Movie Database", "Value": "8.3/10"}, {"Source": "Rotten Tomatoes", "Value": "94%"}]</t>
        </is>
      </c>
      <c r="S280" s="90" t="inlineStr">
        <is>
          <t>0</t>
        </is>
      </c>
      <c r="T280" s="44" t="inlineStr">
        <is>
          <t>TV-G</t>
        </is>
      </c>
      <c r="U280" s="45" t="inlineStr">
        <is>
          <t>25</t>
        </is>
      </c>
      <c r="V280" s="46"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W280" s="47" t="inlineStr">
        <is>
          <t>96,000</t>
        </is>
      </c>
      <c r="X280" s="35" t="n">
        <v>13187</v>
      </c>
      <c r="Y280" s="35" t="inlineStr">
        <is>
          <t>[13479, 23998, 13353, 13675, 14241, 371442, 527642, 263132, 52952, 37556, 725308, 1077285, 400164, 49358, 24951, 21044, 26547, 31718, 31742, 37964]</t>
        </is>
      </c>
      <c r="Z280" s="35" t="inlineStr">
        <is>
          <t>94%</t>
        </is>
      </c>
      <c r="AA280" s="35" t="inlineStr">
        <is>
          <t>8.3/10</t>
        </is>
      </c>
      <c r="AB280" s="35" t="inlineStr">
        <is>
          <t>N/A</t>
        </is>
      </c>
      <c r="AC280" s="35" t="inlineStr">
        <is>
          <t>https://www.youtube.com/embed/dV9sgMB-BKE</t>
        </is>
      </c>
      <c r="AD280" s="36" t="inlineStr">
        <is>
          <t>US</t>
        </is>
      </c>
      <c r="AE280" s="36" t="n">
        <v>1731215633548</v>
      </c>
    </row>
    <row r="281" ht="14.25" customHeight="1" s="144">
      <c r="A281" s="93" t="inlineStr">
        <is>
          <t>Upgrade</t>
        </is>
      </c>
      <c r="B281" s="94" t="n">
        <v>87</v>
      </c>
      <c r="C281" s="121" t="inlineStr">
        <is>
          <t>Blumhouse</t>
        </is>
      </c>
      <c r="D281" s="28" t="n"/>
      <c r="E281" s="95" t="inlineStr">
        <is>
          <t>Sci-Fi</t>
        </is>
      </c>
      <c r="F281" s="114" t="inlineStr">
        <is>
          <t>Thriller</t>
        </is>
      </c>
      <c r="G281" s="31" t="n"/>
      <c r="H281" s="117" t="n"/>
      <c r="I281" s="96" t="inlineStr">
        <is>
          <t>Blumhouse</t>
        </is>
      </c>
      <c r="J281" s="97" t="n">
        <v>2018</v>
      </c>
      <c r="K281" s="35">
        <f>ROW(K281)-1</f>
        <v/>
      </c>
      <c r="L281" s="36" t="b">
        <v>0</v>
      </c>
      <c r="M281" s="98"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281" s="38"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281" s="39" t="inlineStr">
        <is>
          <t>https://image.tmdb.org/t/p/w500/cF8fsHKGfqdlm7kdmG2Dub4E2rg.jpg</t>
        </is>
      </c>
      <c r="P281" s="40"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281" s="41" t="inlineStr">
        <is>
          <t>Leigh Whannell</t>
        </is>
      </c>
      <c r="R281" s="42" t="inlineStr">
        <is>
          <t>[{"Source": "Internet Movie Database", "Value": "7.5/10"}, {"Source": "Rotten Tomatoes", "Value": "88%"}, {"Source": "Metacritic", "Value": "67/100"}]</t>
        </is>
      </c>
      <c r="S281" s="90" t="inlineStr">
        <is>
          <t>16,706,680</t>
        </is>
      </c>
      <c r="T281" s="44" t="inlineStr">
        <is>
          <t>R</t>
        </is>
      </c>
      <c r="U281" s="45" t="inlineStr">
        <is>
          <t>100</t>
        </is>
      </c>
      <c r="V281" s="46" t="inlineStr">
        <is>
          <t>{"link": "https://www.themoviedb.org/movie/500664-upgrade/watch?locale=CA",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1" s="102" t="inlineStr">
        <is>
          <t>5,000,000</t>
        </is>
      </c>
      <c r="X281" s="35" t="n">
        <v>500664</v>
      </c>
      <c r="Y281" s="35" t="inlineStr">
        <is>
          <t>[438799, 489931, 455980, 489999, 460885, 493922, 470229, 426814, 440161, 570670, 467660, 347375, 457041, 10961, 363992, 665251, 18476, 10785, 426865, 348672]</t>
        </is>
      </c>
      <c r="Z281" s="35" t="inlineStr">
        <is>
          <t>88%</t>
        </is>
      </c>
      <c r="AA281" s="35" t="inlineStr">
        <is>
          <t>7.5/10</t>
        </is>
      </c>
      <c r="AB281" s="35" t="inlineStr">
        <is>
          <t>67/100</t>
        </is>
      </c>
      <c r="AC281" s="35" t="inlineStr">
        <is>
          <t>https://www.youtube.com/embed/gEnRNIvEKu8</t>
        </is>
      </c>
      <c r="AD281" s="36" t="inlineStr">
        <is>
          <t>AU</t>
        </is>
      </c>
      <c r="AE281" s="36" t="inlineStr">
        <is>
          <t>1748278547553</t>
        </is>
      </c>
    </row>
    <row r="282" ht="14.25" customHeight="1" s="144">
      <c r="A282" s="93" t="inlineStr">
        <is>
          <t>Ma Rainey’s Black Bottom</t>
        </is>
      </c>
      <c r="B282" s="94" t="n">
        <v>87</v>
      </c>
      <c r="C282" s="121" t="n"/>
      <c r="D282" s="28" t="n"/>
      <c r="E282" s="95" t="inlineStr">
        <is>
          <t>Drama</t>
        </is>
      </c>
      <c r="F282" s="114" t="inlineStr">
        <is>
          <t>Musical</t>
        </is>
      </c>
      <c r="G282" s="31" t="n"/>
      <c r="H282" s="117" t="inlineStr">
        <is>
          <t>Netflix</t>
        </is>
      </c>
      <c r="I282" s="96" t="inlineStr">
        <is>
          <t>Netflix</t>
        </is>
      </c>
      <c r="J282" s="97" t="n">
        <v>2020</v>
      </c>
      <c r="K282" s="35">
        <f>ROW(K282)-1</f>
        <v/>
      </c>
      <c r="L282" s="36" t="b">
        <v>0</v>
      </c>
      <c r="M282" s="98" t="n"/>
      <c r="N282" s="38" t="inlineStr">
        <is>
          <t>Tensions rise when the trailblazing Mother of the Blues and her band gather at a Chicago recording studio in 1927. Adapted from August Wilson's play.</t>
        </is>
      </c>
      <c r="O282" s="39" t="inlineStr">
        <is>
          <t>https://image.tmdb.org/t/p/w500/pvtyxijaBrCSbByXLcUIDDSvc40.jpg</t>
        </is>
      </c>
      <c r="P282" s="40"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82" s="41" t="inlineStr">
        <is>
          <t>George C. Wolfe</t>
        </is>
      </c>
      <c r="R282" s="42" t="inlineStr">
        <is>
          <t>[{"Source": "Internet Movie Database", "Value": "6.9/10"}, {"Source": "Rotten Tomatoes", "Value": "97%"}, {"Source": "Metacritic", "Value": "87/100"}]</t>
        </is>
      </c>
      <c r="S282" s="90" t="inlineStr">
        <is>
          <t>0</t>
        </is>
      </c>
      <c r="T282" s="44" t="inlineStr">
        <is>
          <t>R</t>
        </is>
      </c>
      <c r="U282" s="45" t="inlineStr">
        <is>
          <t>94</t>
        </is>
      </c>
      <c r="V282" s="46"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110}]}</t>
        </is>
      </c>
      <c r="W282" s="102" t="inlineStr">
        <is>
          <t>0</t>
        </is>
      </c>
      <c r="X282" s="35" t="n">
        <v>615667</v>
      </c>
      <c r="Y282" s="35" t="inlineStr">
        <is>
          <t>[653729, 586451, 680952, 614560, 592984, 556984, 539565, 661914, 581032, 722913, 653756, 581859, 1993, 553645, 571485, 21131, 44445, 136611, 399983, 620897]</t>
        </is>
      </c>
      <c r="Z282" s="35" t="inlineStr">
        <is>
          <t>97%</t>
        </is>
      </c>
      <c r="AA282" s="35" t="inlineStr">
        <is>
          <t>6.9/10</t>
        </is>
      </c>
      <c r="AB282" s="35" t="inlineStr">
        <is>
          <t>87/100</t>
        </is>
      </c>
      <c r="AC282" s="35" t="inlineStr">
        <is>
          <t>https://www.youtube.com/embed/ord7gP151vk</t>
        </is>
      </c>
      <c r="AD282" s="36" t="inlineStr">
        <is>
          <t>US</t>
        </is>
      </c>
      <c r="AE282" s="36" t="n">
        <v>1731215633548</v>
      </c>
    </row>
    <row r="283" ht="14.25" customHeight="1" s="144">
      <c r="A283" s="93" t="inlineStr">
        <is>
          <t>Rocketman</t>
        </is>
      </c>
      <c r="B283" s="94" t="n">
        <v>87</v>
      </c>
      <c r="C283" s="121" t="n"/>
      <c r="D283" s="28" t="n"/>
      <c r="E283" s="95" t="inlineStr">
        <is>
          <t>Drama</t>
        </is>
      </c>
      <c r="F283" s="114" t="inlineStr">
        <is>
          <t>BioPic</t>
        </is>
      </c>
      <c r="G283" s="31" t="n"/>
      <c r="H283" s="117" t="n"/>
      <c r="I283" s="96" t="inlineStr">
        <is>
          <t>Paramount Pictures</t>
        </is>
      </c>
      <c r="J283" s="97" t="n">
        <v>2019</v>
      </c>
      <c r="K283" s="35">
        <f>ROW(K283)-1</f>
        <v/>
      </c>
      <c r="L283" s="36" t="b">
        <v>0</v>
      </c>
      <c r="M283" s="98" t="n"/>
      <c r="N283" s="38" t="inlineStr">
        <is>
          <t>The story of Elton John's life, from his years as a prodigy at the Royal Academy of Music through his influential and enduring musical partnership with Bernie Taupin.</t>
        </is>
      </c>
      <c r="O283" s="39" t="inlineStr">
        <is>
          <t>https://image.tmdb.org/t/p/w500/f4FF18ia7yTvHf2izNrHqBmgH8U.jpg</t>
        </is>
      </c>
      <c r="P283" s="40"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83" s="41" t="inlineStr">
        <is>
          <t>Dexter Fletcher</t>
        </is>
      </c>
      <c r="R283" s="42" t="inlineStr">
        <is>
          <t>[{"Source": "Internet Movie Database", "Value": "7.3/10"}, {"Source": "Metacritic", "Value": "69/100"}]</t>
        </is>
      </c>
      <c r="S283" s="43" t="inlineStr">
        <is>
          <t>167,300,000</t>
        </is>
      </c>
      <c r="T283" s="44" t="inlineStr">
        <is>
          <t>R</t>
        </is>
      </c>
      <c r="U283" s="45" t="inlineStr">
        <is>
          <t>121</t>
        </is>
      </c>
      <c r="V283" s="46" t="inlineStr">
        <is>
          <t>{"link": "https://www.themoviedb.org/movie/504608-rocketman/watch?locale=CA",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83" s="47" t="inlineStr">
        <is>
          <t>40,000,000</t>
        </is>
      </c>
      <c r="X283" s="35" t="n">
        <v>504608</v>
      </c>
      <c r="Y283" s="35" t="inlineStr">
        <is>
          <t>[515195, 301528, 420817, 424694, 505600, 412117, 373571, 534259, 319888, 496243, 502416, 514921, 459992, 535581, 466272, 382589, 451915, 531309, 479455, 533642]</t>
        </is>
      </c>
      <c r="Z283" s="35" t="inlineStr">
        <is>
          <t>N/A</t>
        </is>
      </c>
      <c r="AA283" s="35" t="inlineStr">
        <is>
          <t>7.3/10</t>
        </is>
      </c>
      <c r="AB283" s="35" t="inlineStr">
        <is>
          <t>69/100</t>
        </is>
      </c>
      <c r="AC283" s="35" t="inlineStr">
        <is>
          <t>https://www.youtube.com/embed/S3vO8E2e6G0</t>
        </is>
      </c>
      <c r="AD283" s="36" t="inlineStr">
        <is>
          <t>US</t>
        </is>
      </c>
      <c r="AE283" s="36" t="n">
        <v>1731215633548</v>
      </c>
    </row>
    <row r="284" ht="14.25" customHeight="1" s="144">
      <c r="A284" s="93" t="inlineStr">
        <is>
          <t>Harry Potter and the Deathly Hallows: Part 2</t>
        </is>
      </c>
      <c r="B284" s="94" t="n">
        <v>87</v>
      </c>
      <c r="C284" s="121" t="inlineStr">
        <is>
          <t>Wizarding World</t>
        </is>
      </c>
      <c r="D284" s="28" t="inlineStr">
        <is>
          <t>Harry Potter</t>
        </is>
      </c>
      <c r="E284" s="95" t="inlineStr">
        <is>
          <t>Fantasy</t>
        </is>
      </c>
      <c r="F284" s="114" t="inlineStr">
        <is>
          <t>Family</t>
        </is>
      </c>
      <c r="G284" s="31" t="n"/>
      <c r="H284" s="117" t="n"/>
      <c r="I284" s="96" t="inlineStr">
        <is>
          <t>Warner Bros.</t>
        </is>
      </c>
      <c r="J284" s="97" t="n">
        <v>2011</v>
      </c>
      <c r="K284" s="35">
        <f>ROW(K284)-1</f>
        <v/>
      </c>
      <c r="L284" s="36" t="b">
        <v>0</v>
      </c>
      <c r="M284" s="98" t="n"/>
      <c r="N284" s="38"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84" s="39" t="inlineStr">
        <is>
          <t>https://image.tmdb.org/t/p/w500/c54HpQmuwXjHq2C9wmoACjxoom3.jpg</t>
        </is>
      </c>
      <c r="P284" s="40"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284" s="41" t="inlineStr">
        <is>
          <t>David Yates</t>
        </is>
      </c>
      <c r="R284" s="42" t="inlineStr">
        <is>
          <t>[{"Source": "Internet Movie Database", "Value": "8.1/10"}, {"Source": "Rotten Tomatoes", "Value": "96%"}, {"Source": "Metacritic", "Value": "85/100"}]</t>
        </is>
      </c>
      <c r="S284" s="43" t="inlineStr">
        <is>
          <t>1,341,511,219</t>
        </is>
      </c>
      <c r="T284" s="44" t="inlineStr">
        <is>
          <t>PG-13</t>
        </is>
      </c>
      <c r="U284" s="45" t="inlineStr">
        <is>
          <t>130</t>
        </is>
      </c>
      <c r="V284" s="46"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84" s="47" t="inlineStr">
        <is>
          <t>125,000,000</t>
        </is>
      </c>
      <c r="X284" s="35" t="n">
        <v>12445</v>
      </c>
      <c r="Y284" s="35" t="inlineStr">
        <is>
          <t>[12444, 674, 673, 675, 767, 672, 259316, 671, 1865, 165, 10681, 2501, 82682, 49538, 12, 745, 59860, 70160, 285, 899082]</t>
        </is>
      </c>
      <c r="Z284" s="35" t="inlineStr">
        <is>
          <t>96%</t>
        </is>
      </c>
      <c r="AA284" s="35" t="inlineStr">
        <is>
          <t>8.1/10</t>
        </is>
      </c>
      <c r="AB284" s="35" t="inlineStr">
        <is>
          <t>85/100</t>
        </is>
      </c>
      <c r="AC284" s="35" t="inlineStr">
        <is>
          <t>https://www.youtube.com/embed/5NYt1qirBWg</t>
        </is>
      </c>
      <c r="AD284" s="36" t="inlineStr">
        <is>
          <t>GB</t>
        </is>
      </c>
      <c r="AE284" s="36" t="n">
        <v>1731215633548</v>
      </c>
    </row>
    <row r="285" ht="14.25" customHeight="1" s="144">
      <c r="A285" s="93" t="inlineStr">
        <is>
          <t>Little Women</t>
        </is>
      </c>
      <c r="B285" s="94" t="n">
        <v>87</v>
      </c>
      <c r="C285" s="121" t="n"/>
      <c r="D285" s="28" t="n"/>
      <c r="E285" s="95" t="inlineStr">
        <is>
          <t>Drama</t>
        </is>
      </c>
      <c r="F285" s="114" t="n"/>
      <c r="G285" s="31" t="n"/>
      <c r="H285" s="117" t="n"/>
      <c r="I285" s="96" t="inlineStr">
        <is>
          <t>Columbia Pictures</t>
        </is>
      </c>
      <c r="J285" s="97" t="n">
        <v>2019</v>
      </c>
      <c r="K285" s="35">
        <f>ROW(K285)-1</f>
        <v/>
      </c>
      <c r="L285" s="36" t="b">
        <v>0</v>
      </c>
      <c r="M285" s="98" t="n"/>
      <c r="N285" s="38" t="inlineStr">
        <is>
          <t>Four sisters come of age in America in the aftermath of the Civil War.</t>
        </is>
      </c>
      <c r="O285" s="39" t="inlineStr">
        <is>
          <t>https://image.tmdb.org/t/p/w500/yn5ihODtZ7ofn8pDYfxCmxh8AXI.jpg</t>
        </is>
      </c>
      <c r="P285" s="40"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285" s="41" t="inlineStr">
        <is>
          <t>Greta Gerwig</t>
        </is>
      </c>
      <c r="R285" s="42" t="inlineStr">
        <is>
          <t>[{"Source": "Internet Movie Database", "Value": "7.8/10"}, {"Source": "Rotten Tomatoes", "Value": "95%"}, {"Source": "Metacritic", "Value": "91/100"}]</t>
        </is>
      </c>
      <c r="S285" s="43" t="inlineStr">
        <is>
          <t>216,600,000</t>
        </is>
      </c>
      <c r="T285" s="44" t="inlineStr">
        <is>
          <t>PG</t>
        </is>
      </c>
      <c r="U285" s="45" t="inlineStr">
        <is>
          <t>135</t>
        </is>
      </c>
      <c r="V285" s="46"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5" s="47" t="inlineStr">
        <is>
          <t>40,000,000</t>
        </is>
      </c>
      <c r="X285" s="35" t="n">
        <v>331482</v>
      </c>
      <c r="Y285" s="35" t="inlineStr">
        <is>
          <t>[492188, 9587, 530915, 515001, 391713, 496243, 525661, 504949, 475303, 451915, 501907, 491283, 347866, 466272, 556678, 530385, 359724, 292011, 551332, 475557]</t>
        </is>
      </c>
      <c r="Z285" s="35" t="inlineStr">
        <is>
          <t>95%</t>
        </is>
      </c>
      <c r="AA285" s="35" t="inlineStr">
        <is>
          <t>7.8/10</t>
        </is>
      </c>
      <c r="AB285" s="35" t="inlineStr">
        <is>
          <t>91/100</t>
        </is>
      </c>
      <c r="AC285" s="35" t="inlineStr">
        <is>
          <t>https://www.youtube.com/embed/AST2-4db4ic</t>
        </is>
      </c>
      <c r="AD285" s="36" t="inlineStr">
        <is>
          <t>US</t>
        </is>
      </c>
      <c r="AE285" s="36" t="n">
        <v>1731215633548</v>
      </c>
    </row>
    <row r="286" ht="14.25" customHeight="1" s="144">
      <c r="A286" s="93" t="inlineStr">
        <is>
          <t>John Wick: Chapter 3 - Parabellum</t>
        </is>
      </c>
      <c r="B286" s="94" t="n">
        <v>87</v>
      </c>
      <c r="C286" s="121" t="inlineStr">
        <is>
          <t>John Wick</t>
        </is>
      </c>
      <c r="D286" s="28" t="n"/>
      <c r="E286" s="95" t="inlineStr">
        <is>
          <t>Action</t>
        </is>
      </c>
      <c r="F286" s="114" t="n"/>
      <c r="G286" s="31" t="n"/>
      <c r="H286" s="117" t="n"/>
      <c r="I286" s="96" t="inlineStr">
        <is>
          <t>Lionsgate</t>
        </is>
      </c>
      <c r="J286" s="97" t="n">
        <v>2019</v>
      </c>
      <c r="K286" s="35">
        <f>ROW(K286)-1</f>
        <v/>
      </c>
      <c r="L286" s="36" t="b">
        <v>0</v>
      </c>
      <c r="M286" s="98" t="n"/>
      <c r="N286" s="38"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86" s="39" t="inlineStr">
        <is>
          <t>https://image.tmdb.org/t/p/w500/ziEuG1essDuWuC5lpWUaw1uXY2O.jpg</t>
        </is>
      </c>
      <c r="P286" s="40"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286" s="41" t="inlineStr">
        <is>
          <t>Chad Stahelski</t>
        </is>
      </c>
      <c r="R286" s="42" t="inlineStr">
        <is>
          <t>[{"Source": "Internet Movie Database", "Value": "7.4/10"}, {"Source": "Rotten Tomatoes", "Value": "89%"}, {"Source": "Metacritic", "Value": "73/100"}]</t>
        </is>
      </c>
      <c r="S286" s="43" t="inlineStr">
        <is>
          <t>326,709,727</t>
        </is>
      </c>
      <c r="T286" s="44" t="inlineStr">
        <is>
          <t>R</t>
        </is>
      </c>
      <c r="U286" s="45" t="inlineStr">
        <is>
          <t>131</t>
        </is>
      </c>
      <c r="V286" s="46" t="inlineStr">
        <is>
          <t>{"link": "https://www.themoviedb.org/movie/458156-john-wick-chapter-3-parabellum/watch?locale=CA",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86" s="47" t="inlineStr">
        <is>
          <t>55,000,000</t>
        </is>
      </c>
      <c r="X286" s="35" t="n">
        <v>458156</v>
      </c>
      <c r="Y286" s="35" t="inlineStr">
        <is>
          <t>[324552, 245891, 603692, 320288, 373571, 420817, 447404, 479455, 299534, 531309, 429617, 384018, 459992, 456740, 287947, 533642, 504608, 155, 474350, 515001]</t>
        </is>
      </c>
      <c r="Z286" s="35" t="inlineStr">
        <is>
          <t>89%</t>
        </is>
      </c>
      <c r="AA286" s="35" t="inlineStr">
        <is>
          <t>7.4/10</t>
        </is>
      </c>
      <c r="AB286" s="35" t="inlineStr">
        <is>
          <t>73/100</t>
        </is>
      </c>
      <c r="AC286" s="35" t="inlineStr">
        <is>
          <t>https://www.youtube.com/embed/pU8-7BX9uxs</t>
        </is>
      </c>
      <c r="AD286" s="36" t="inlineStr">
        <is>
          <t>US</t>
        </is>
      </c>
      <c r="AE286" s="36" t="n">
        <v>1731215633548</v>
      </c>
    </row>
    <row r="287" ht="14.25" customHeight="1" s="144">
      <c r="A287" s="93" t="inlineStr">
        <is>
          <t>Captain America: Civil War</t>
        </is>
      </c>
      <c r="B287" s="94" t="n">
        <v>87</v>
      </c>
      <c r="C287" s="121" t="inlineStr">
        <is>
          <t>Marvel</t>
        </is>
      </c>
      <c r="D287" s="28" t="inlineStr">
        <is>
          <t>MCU</t>
        </is>
      </c>
      <c r="E287" s="95" t="inlineStr">
        <is>
          <t>Comic Book</t>
        </is>
      </c>
      <c r="F287" s="114" t="n"/>
      <c r="G287" s="31" t="n"/>
      <c r="H287" s="117" t="n"/>
      <c r="I287" s="96" t="inlineStr">
        <is>
          <t>Disney</t>
        </is>
      </c>
      <c r="J287" s="97" t="n">
        <v>2016</v>
      </c>
      <c r="K287" s="35">
        <f>ROW(K287)-1</f>
        <v/>
      </c>
      <c r="L287" s="36" t="b">
        <v>0</v>
      </c>
      <c r="M287" s="98" t="n"/>
      <c r="N287" s="38"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87" s="39" t="inlineStr">
        <is>
          <t>https://image.tmdb.org/t/p/w500/rAGiXaUfPzY7CDEyNKUofk3Kw2e.jpg</t>
        </is>
      </c>
      <c r="P287" s="40"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287" s="41" t="inlineStr">
        <is>
          <t>Joe Russo, Anthony Russo</t>
        </is>
      </c>
      <c r="R287" s="42" t="inlineStr">
        <is>
          <t>[{"Source": "Internet Movie Database", "Value": "7.8/10"}, {"Source": "Rotten Tomatoes", "Value": "90%"}, {"Source": "Metacritic", "Value": "75/100"}]</t>
        </is>
      </c>
      <c r="S287" s="43" t="inlineStr">
        <is>
          <t>1,155,046,416</t>
        </is>
      </c>
      <c r="T287" s="44" t="inlineStr">
        <is>
          <t>PG-13</t>
        </is>
      </c>
      <c r="U287" s="45" t="inlineStr">
        <is>
          <t>147</t>
        </is>
      </c>
      <c r="V287" s="46"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7" s="47" t="inlineStr">
        <is>
          <t>250,000,000</t>
        </is>
      </c>
      <c r="X287" s="35" t="n">
        <v>271110</v>
      </c>
      <c r="Y287" s="35" t="inlineStr">
        <is>
          <t>[284052, 100402, 1771, 209112, 293660, 99861, 102899, 246655, 315635, 278927, 283995, 290595, 1726, 297761, 118340, 287947, 269149, 24428, 284054, 10195]</t>
        </is>
      </c>
      <c r="Z287" s="35" t="inlineStr">
        <is>
          <t>90%</t>
        </is>
      </c>
      <c r="AA287" s="35" t="inlineStr">
        <is>
          <t>7.8/10</t>
        </is>
      </c>
      <c r="AB287" s="35" t="inlineStr">
        <is>
          <t>75/100</t>
        </is>
      </c>
      <c r="AC287" s="35" t="inlineStr">
        <is>
          <t>https://www.youtube.com/embed/dKrVegVI0Us</t>
        </is>
      </c>
      <c r="AD287" s="36" t="inlineStr">
        <is>
          <t>US</t>
        </is>
      </c>
      <c r="AE287" s="36" t="n">
        <v>1731215633548</v>
      </c>
    </row>
    <row r="288" ht="14.25" customHeight="1" s="144">
      <c r="A288" s="93" t="inlineStr">
        <is>
          <t>When Marnie Was There</t>
        </is>
      </c>
      <c r="B288" s="94" t="n">
        <v>87</v>
      </c>
      <c r="C288" s="121" t="inlineStr">
        <is>
          <t>Studio Ghibli</t>
        </is>
      </c>
      <c r="D288" s="28" t="n"/>
      <c r="E288" s="95" t="inlineStr">
        <is>
          <t>Animated</t>
        </is>
      </c>
      <c r="F288" s="114" t="inlineStr">
        <is>
          <t>Anime</t>
        </is>
      </c>
      <c r="G288" s="31" t="n"/>
      <c r="H288" s="117" t="n"/>
      <c r="I288" s="96" t="inlineStr">
        <is>
          <t>Studio Ghibli</t>
        </is>
      </c>
      <c r="J288" s="97" t="n">
        <v>2014</v>
      </c>
      <c r="K288" s="35">
        <f>ROW(K288)-1</f>
        <v/>
      </c>
      <c r="L288" s="36" t="b">
        <v>0</v>
      </c>
      <c r="M288" s="98" t="n"/>
      <c r="N288" s="38" t="inlineStr">
        <is>
          <t>Upon being sent to live with relatives in the countryside due to an illness, an emotionally distant adolescent girl becomes obsessed with an abandoned mansion and infatuated with a girl who lives there - a girl who may or may not be real.</t>
        </is>
      </c>
      <c r="O288" s="39" t="inlineStr">
        <is>
          <t>https://image.tmdb.org/t/p/w500/at7lShVfMdohEzC1VZYTZXY0hzP.jpg</t>
        </is>
      </c>
      <c r="P288" s="40" t="inlineStr">
        <is>
          <t>Sara Takatsuki, Kasumi Arimura, Nanako Matsushima, Susumu Terajima, Toshie Negishi, Ryoko Moriyama, Kazuko Yoshiyuki, Hitomi Kuroki, Hiroyuki Morisaki, Takuma Otoo, Hana Sugisaki, Bari Suzuki, Shigeyuki Totsugi, Ken Yasuda, Yo Oizumi, Yuhko Kaida, Renge Ishiyama</t>
        </is>
      </c>
      <c r="Q288" s="41" t="inlineStr">
        <is>
          <t>Hiromasa Yonebayashi</t>
        </is>
      </c>
      <c r="R288" s="42" t="inlineStr">
        <is>
          <t>[{"Source": "Internet Movie Database", "Value": "7.6/10"}, {"Source": "Rotten Tomatoes", "Value": "92%"}, {"Source": "Metacritic", "Value": "72/100"}]</t>
        </is>
      </c>
      <c r="S288" s="43" t="inlineStr">
        <is>
          <t>34,949,567</t>
        </is>
      </c>
      <c r="T288" s="44" t="inlineStr">
        <is>
          <t>PG</t>
        </is>
      </c>
      <c r="U288" s="45" t="inlineStr">
        <is>
          <t>103</t>
        </is>
      </c>
      <c r="V288" s="46" t="inlineStr">
        <is>
          <t>{"link": "https://www.themoviedb.org/movie/242828/watch?locale=CA",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8" s="102" t="inlineStr">
        <is>
          <t>0</t>
        </is>
      </c>
      <c r="X288" s="35" t="n">
        <v>242828</v>
      </c>
      <c r="Y288" s="35" t="inlineStr">
        <is>
          <t>[149871, 37797, 15080, 476292, 83389, 21057, 149870, 51739, 28874, 37933, 16859, 8392, 13980, 212167, 110420, 15283, 315465, 513347, 15370, 53961]</t>
        </is>
      </c>
      <c r="Z288" s="35" t="inlineStr">
        <is>
          <t>92%</t>
        </is>
      </c>
      <c r="AA288" s="35" t="inlineStr">
        <is>
          <t>7.6/10</t>
        </is>
      </c>
      <c r="AB288" s="35" t="inlineStr">
        <is>
          <t>72/100</t>
        </is>
      </c>
      <c r="AC288" s="35" t="inlineStr">
        <is>
          <t>https://www.youtube.com/embed/YBIfz76BYiY</t>
        </is>
      </c>
      <c r="AD288" s="36" t="inlineStr">
        <is>
          <t>JP</t>
        </is>
      </c>
      <c r="AE288" s="36" t="n">
        <v>1731215633548</v>
      </c>
    </row>
    <row r="289" ht="14.25" customHeight="1" s="144">
      <c r="A289" s="93" t="inlineStr">
        <is>
          <t>Pinocchio</t>
        </is>
      </c>
      <c r="B289" s="94" t="n">
        <v>87</v>
      </c>
      <c r="C289" s="121" t="inlineStr">
        <is>
          <t>Disney Animation</t>
        </is>
      </c>
      <c r="D289" s="28" t="n"/>
      <c r="E289" s="95" t="inlineStr">
        <is>
          <t>Animated</t>
        </is>
      </c>
      <c r="F289" s="114" t="n"/>
      <c r="G289" s="31" t="n"/>
      <c r="H289" s="117" t="n"/>
      <c r="I289" s="96" t="inlineStr">
        <is>
          <t>Disney</t>
        </is>
      </c>
      <c r="J289" s="97" t="n">
        <v>1940</v>
      </c>
      <c r="K289" s="35">
        <f>ROW(K289)-1</f>
        <v/>
      </c>
      <c r="L289" s="36" t="b">
        <v>0</v>
      </c>
      <c r="M289" s="98" t="n"/>
      <c r="N289" s="38" t="inlineStr">
        <is>
          <t>A little wooden puppet yearns to become a real boy.</t>
        </is>
      </c>
      <c r="O289" s="39" t="inlineStr">
        <is>
          <t>https://image.tmdb.org/t/p/w500/bnZJrLRnoQHpzEJdka1KYfsAF3N.jpg</t>
        </is>
      </c>
      <c r="P289" s="40" t="inlineStr">
        <is>
          <t>Dickie Jones, Cliff Edwards, Christian Rub, Evelyn Venable, Walter Catlett, Mel Blanc, Charles Judels, Frankie Darro, Don Brodie, Marion Darlington, John McLeish, Patricia Page, Thurl Ravenscroft, Stuart Buchanan</t>
        </is>
      </c>
      <c r="Q289" s="41" t="inlineStr">
        <is>
          <t>Hamilton Luske, Ben Sharpsteen, Jack Kinney, Bill Roberts, T. Hee, Norman Ferguson, Wilfred Jackson</t>
        </is>
      </c>
      <c r="R289" s="42" t="inlineStr">
        <is>
          <t>[{"Source": "Internet Movie Database", "Value": "7.5/10"}, {"Source": "Rotten Tomatoes", "Value": "100%"}, {"Source": "Metacritic", "Value": "99/100"}]</t>
        </is>
      </c>
      <c r="S289" s="43" t="inlineStr">
        <is>
          <t>164,000,000</t>
        </is>
      </c>
      <c r="T289" s="44" t="inlineStr">
        <is>
          <t>Approved</t>
        </is>
      </c>
      <c r="U289" s="45" t="inlineStr">
        <is>
          <t>88</t>
        </is>
      </c>
      <c r="V289" s="46"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89" s="47" t="inlineStr">
        <is>
          <t>2,600,000</t>
        </is>
      </c>
      <c r="X289" s="35" t="n">
        <v>10895</v>
      </c>
      <c r="Y289" s="35" t="inlineStr">
        <is>
          <t>[11360, 756, 3170, 408, 10599, 10693, 10340, 58451, 11224, 10545, 10530, 12230, 12092, 23056, 10882, 11544, 49948, 28302, 14580, 9078]</t>
        </is>
      </c>
      <c r="Z289" s="35" t="inlineStr">
        <is>
          <t>100%</t>
        </is>
      </c>
      <c r="AA289" s="35" t="inlineStr">
        <is>
          <t>7.5/10</t>
        </is>
      </c>
      <c r="AB289" s="35" t="inlineStr">
        <is>
          <t>99/100</t>
        </is>
      </c>
      <c r="AC289" s="35" t="inlineStr">
        <is>
          <t>https://www.youtube.com/embed/_xHYzf_rdGU</t>
        </is>
      </c>
      <c r="AD289" s="36" t="inlineStr">
        <is>
          <t>US</t>
        </is>
      </c>
      <c r="AE289" s="36" t="n">
        <v>1731215633548</v>
      </c>
    </row>
    <row r="290" ht="14.25" customHeight="1" s="144">
      <c r="A290" s="93" t="inlineStr">
        <is>
          <t>Always Be My Maybe</t>
        </is>
      </c>
      <c r="B290" s="94" t="n">
        <v>87</v>
      </c>
      <c r="C290" s="121" t="n"/>
      <c r="D290" s="28" t="n"/>
      <c r="E290" s="95" t="inlineStr">
        <is>
          <t>RomCom</t>
        </is>
      </c>
      <c r="F290" s="114" t="n"/>
      <c r="G290" s="31" t="n"/>
      <c r="H290" s="117" t="inlineStr">
        <is>
          <t>Netflix</t>
        </is>
      </c>
      <c r="I290" s="96" t="inlineStr">
        <is>
          <t>Netflix</t>
        </is>
      </c>
      <c r="J290" s="97" t="n">
        <v>2019</v>
      </c>
      <c r="K290" s="35">
        <f>ROW(K290)-1</f>
        <v/>
      </c>
      <c r="L290" s="36" t="b">
        <v>0</v>
      </c>
      <c r="M290" s="9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90" s="50" t="inlineStr">
        <is>
          <t>Reunited after 15 years, famous chef Sasha and hometown musician Marcus feel the old sparks of attraction but struggle to adapt to each other's worlds.</t>
        </is>
      </c>
      <c r="O290" s="51" t="inlineStr">
        <is>
          <t>https://image.tmdb.org/t/p/w500/3BO6pPa7qDcpPYct061Luh9fvst.jpg</t>
        </is>
      </c>
      <c r="P290" s="52"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290" s="53" t="inlineStr">
        <is>
          <t>Nahnatchka Khan</t>
        </is>
      </c>
      <c r="R290" s="60" t="inlineStr">
        <is>
          <t>[{"Source": "Internet Movie Database", "Value": "6.7/10"}, {"Source": "Rotten Tomatoes", "Value": "89%"}, {"Source": "Metacritic", "Value": "64/100"}]</t>
        </is>
      </c>
      <c r="S290" s="55" t="inlineStr">
        <is>
          <t>0</t>
        </is>
      </c>
      <c r="T290" s="56" t="inlineStr">
        <is>
          <t>PG-13</t>
        </is>
      </c>
      <c r="U290" s="57" t="inlineStr">
        <is>
          <t>102</t>
        </is>
      </c>
      <c r="V290" s="58"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110}]}</t>
        </is>
      </c>
      <c r="W290" s="59" t="inlineStr">
        <is>
          <t>0</t>
        </is>
      </c>
      <c r="X290" s="35" t="n">
        <v>513576</v>
      </c>
      <c r="Y290" s="35" t="inlineStr">
        <is>
          <t>[602609, 391710, 513083, 591278, 514999, 623195, 582186, 468292, 209406, 485098, 515743, 396292, 19846, 436791, 239562, 295237, 495026, 597089, 612701, 767979]</t>
        </is>
      </c>
      <c r="Z290" s="35" t="inlineStr">
        <is>
          <t>89%</t>
        </is>
      </c>
      <c r="AA290" s="35" t="inlineStr">
        <is>
          <t>6.7/10</t>
        </is>
      </c>
      <c r="AB290" s="35" t="inlineStr">
        <is>
          <t>64/100</t>
        </is>
      </c>
      <c r="AC290" s="35" t="inlineStr">
        <is>
          <t>https://www.youtube.com/embed/iHBcWHY9lN4</t>
        </is>
      </c>
      <c r="AD290" s="36" t="inlineStr">
        <is>
          <t>US</t>
        </is>
      </c>
      <c r="AE290" s="36" t="n">
        <v>1731215633548</v>
      </c>
    </row>
    <row r="291" ht="14.25" customHeight="1" s="144">
      <c r="A291" s="93" t="inlineStr">
        <is>
          <t>The Dark Knight Rises</t>
        </is>
      </c>
      <c r="B291" s="94" t="n">
        <v>87</v>
      </c>
      <c r="C291" s="121" t="inlineStr">
        <is>
          <t>DC</t>
        </is>
      </c>
      <c r="D291" s="28" t="inlineStr">
        <is>
          <t>Batman - Nolan</t>
        </is>
      </c>
      <c r="E291" s="95" t="inlineStr">
        <is>
          <t>Comic Book</t>
        </is>
      </c>
      <c r="F291" s="114" t="n"/>
      <c r="G291" s="31" t="n"/>
      <c r="H291" s="117" t="n"/>
      <c r="I291" s="96" t="inlineStr">
        <is>
          <t>Warner Bros.</t>
        </is>
      </c>
      <c r="J291" s="97" t="n">
        <v>2012</v>
      </c>
      <c r="K291" s="35">
        <f>ROW(K291)-1</f>
        <v/>
      </c>
      <c r="L291" s="36" t="b">
        <v>0</v>
      </c>
      <c r="M291" s="98" t="n"/>
      <c r="N291" s="6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91" s="64" t="inlineStr">
        <is>
          <t>https://image.tmdb.org/t/p/w500/hr0L2aueqlP2BYUblTTjmtn0hw4.jpg</t>
        </is>
      </c>
      <c r="P291" s="65"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291" s="66" t="inlineStr">
        <is>
          <t>Christopher Nolan</t>
        </is>
      </c>
      <c r="R291" s="60" t="inlineStr">
        <is>
          <t>[{"Source": "Internet Movie Database", "Value": "8.4/10"}, {"Source": "Rotten Tomatoes", "Value": "87%"}, {"Source": "Metacritic", "Value": "78/100"}]</t>
        </is>
      </c>
      <c r="S291" s="67" t="inlineStr">
        <is>
          <t>1,081,041,287</t>
        </is>
      </c>
      <c r="T291" s="68" t="inlineStr">
        <is>
          <t>PG-13</t>
        </is>
      </c>
      <c r="U291" s="69" t="inlineStr">
        <is>
          <t>165</t>
        </is>
      </c>
      <c r="V291" s="46" t="inlineStr">
        <is>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91" s="70" t="inlineStr">
        <is>
          <t>250,000,000</t>
        </is>
      </c>
      <c r="X291" s="35" t="n">
        <v>49026</v>
      </c>
      <c r="Y291" s="35" t="inlineStr">
        <is>
          <t>[272, 155, 24428, 1771, 37724, 1930, 27205, 14161, 68721, 49521, 120, 70160, 83542, 76341, 60304, 603, 119283, 68718, 71679, 1726]</t>
        </is>
      </c>
      <c r="Z291" s="35" t="inlineStr">
        <is>
          <t>87%</t>
        </is>
      </c>
      <c r="AA291" s="35" t="inlineStr">
        <is>
          <t>8.4/10</t>
        </is>
      </c>
      <c r="AB291" s="35" t="inlineStr">
        <is>
          <t>78/100</t>
        </is>
      </c>
      <c r="AC291" s="35" t="inlineStr">
        <is>
          <t>https://www.youtube.com/embed/GAjBzu8ggi0</t>
        </is>
      </c>
      <c r="AD291" s="36" t="inlineStr">
        <is>
          <t>GB</t>
        </is>
      </c>
      <c r="AE291" s="36" t="n">
        <v>1731215633548</v>
      </c>
    </row>
    <row r="292" ht="14.25" customHeight="1" s="144">
      <c r="A292" s="93" t="inlineStr">
        <is>
          <t>Boogie Nights</t>
        </is>
      </c>
      <c r="B292" s="94" t="n">
        <v>87</v>
      </c>
      <c r="C292" s="121" t="n"/>
      <c r="D292" s="28" t="n"/>
      <c r="E292" s="95" t="inlineStr">
        <is>
          <t>Dramedy</t>
        </is>
      </c>
      <c r="F292" s="114" t="n"/>
      <c r="G292" s="31" t="n"/>
      <c r="H292" s="117" t="n"/>
      <c r="I292" s="96" t="inlineStr">
        <is>
          <t>New Line Cinema</t>
        </is>
      </c>
      <c r="J292" s="97" t="n">
        <v>1997</v>
      </c>
      <c r="K292" s="35">
        <f>ROW(K292)-1</f>
        <v/>
      </c>
      <c r="L292" s="36" t="b">
        <v>0</v>
      </c>
      <c r="M292" s="98" t="n"/>
      <c r="N292" s="50"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92" s="51" t="inlineStr">
        <is>
          <t>https://image.tmdb.org/t/p/w500/wnE24UPCPQsQnbBOu4zVE2qaDNm.jpg</t>
        </is>
      </c>
      <c r="P292" s="52"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292" s="53" t="inlineStr">
        <is>
          <t>Paul Thomas Anderson</t>
        </is>
      </c>
      <c r="R292" s="60" t="inlineStr">
        <is>
          <t>[{"Source": "Internet Movie Database", "Value": "7.9/10"}, {"Source": "Rotten Tomatoes", "Value": "94%"}, {"Source": "Metacritic", "Value": "86/100"}]</t>
        </is>
      </c>
      <c r="S292" s="61" t="inlineStr">
        <is>
          <t>43,101,594</t>
        </is>
      </c>
      <c r="T292" s="56" t="inlineStr">
        <is>
          <t>R</t>
        </is>
      </c>
      <c r="U292" s="57" t="inlineStr">
        <is>
          <t>156</t>
        </is>
      </c>
      <c r="V292" s="58"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t>
        </is>
      </c>
      <c r="W292" s="62" t="inlineStr">
        <is>
          <t>15,000,000</t>
        </is>
      </c>
      <c r="X292" s="35" t="n">
        <v>4995</v>
      </c>
      <c r="Y292" s="35" t="inlineStr">
        <is>
          <t>[334, 8051, 68722, 8052, 9675, 171274, 174321, 7345, 7340, 575, 650, 10634, 2255, 86555, 9403, 51447, 17346, 10937, 54898, 23479]</t>
        </is>
      </c>
      <c r="Z292" s="35" t="inlineStr">
        <is>
          <t>94%</t>
        </is>
      </c>
      <c r="AA292" s="35" t="inlineStr">
        <is>
          <t>7.9/10</t>
        </is>
      </c>
      <c r="AB292" s="35" t="inlineStr">
        <is>
          <t>86/100</t>
        </is>
      </c>
      <c r="AC292" s="35" t="inlineStr">
        <is>
          <t>https://www.youtube.com/embed/YN7pcEa83dU</t>
        </is>
      </c>
      <c r="AD292" s="36" t="inlineStr">
        <is>
          <t>US</t>
        </is>
      </c>
      <c r="AE292" s="36" t="n">
        <v>1731215633548</v>
      </c>
    </row>
    <row r="293" ht="14.25" customHeight="1" s="144">
      <c r="A293" s="93" t="inlineStr">
        <is>
          <t>Molly's Game</t>
        </is>
      </c>
      <c r="B293" s="94" t="n">
        <v>87</v>
      </c>
      <c r="C293" s="121" t="n"/>
      <c r="D293" s="28" t="n"/>
      <c r="E293" s="95" t="inlineStr">
        <is>
          <t>Crime</t>
        </is>
      </c>
      <c r="F293" s="114" t="inlineStr">
        <is>
          <t>BioPic</t>
        </is>
      </c>
      <c r="G293" s="31" t="n"/>
      <c r="H293" s="117" t="n"/>
      <c r="I293" s="96" t="inlineStr">
        <is>
          <t>STX Entertainment</t>
        </is>
      </c>
      <c r="J293" s="97" t="n">
        <v>2017</v>
      </c>
      <c r="K293" s="35">
        <f>ROW(K293)-1</f>
        <v/>
      </c>
      <c r="L293" s="36" t="b">
        <v>0</v>
      </c>
      <c r="M293" s="98"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93" s="50" t="inlineStr">
        <is>
          <t>Molly Bloom, a young skier and former Olympic hopeful becomes a successful entrepreneur (and a target of an FBI investigation) when she establishes a high-stakes, international poker game.</t>
        </is>
      </c>
      <c r="O293" s="51" t="inlineStr">
        <is>
          <t>https://image.tmdb.org/t/p/w500/tUYapLlLBB1FtDbU79JjhP8LE1a.jpg</t>
        </is>
      </c>
      <c r="P293" s="52"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293" s="53" t="inlineStr">
        <is>
          <t>Aaron Sorkin</t>
        </is>
      </c>
      <c r="R293" s="54" t="inlineStr">
        <is>
          <t>[{"Source": "Internet Movie Database", "Value": "7.4/10"}, {"Source": "Rotten Tomatoes", "Value": "82%"}, {"Source": "Metacritic", "Value": "71/100"}]</t>
        </is>
      </c>
      <c r="S293" s="55" t="inlineStr">
        <is>
          <t>59,284,015</t>
        </is>
      </c>
      <c r="T293" s="56" t="inlineStr">
        <is>
          <t>R</t>
        </is>
      </c>
      <c r="U293" s="57" t="inlineStr">
        <is>
          <t>140</t>
        </is>
      </c>
      <c r="V293" s="58" t="inlineStr">
        <is>
          <t>{"link": "https://www.themoviedb.org/movie/396371-molly-s-game/watch?locale=CA",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93" s="59" t="inlineStr">
        <is>
          <t>30,000,000</t>
        </is>
      </c>
      <c r="X293" s="35" t="n">
        <v>396371</v>
      </c>
      <c r="Y293" s="35" t="inlineStr">
        <is>
          <t>[376290, 446791, 423646, 359940, 389015, 399404, 301337, 392982, 446354, 445571, 432976, 353616, 419635, 289222, 395834, 459910, 425336, 399035, 400617, 316029]</t>
        </is>
      </c>
      <c r="Z293" s="35" t="inlineStr">
        <is>
          <t>82%</t>
        </is>
      </c>
      <c r="AA293" s="35" t="inlineStr">
        <is>
          <t>7.4/10</t>
        </is>
      </c>
      <c r="AB293" s="35" t="inlineStr">
        <is>
          <t>71/100</t>
        </is>
      </c>
      <c r="AC293" s="35" t="inlineStr">
        <is>
          <t>https://www.youtube.com/embed/9v-pw0ZQRLY</t>
        </is>
      </c>
      <c r="AD293" s="36" t="inlineStr">
        <is>
          <t>US</t>
        </is>
      </c>
      <c r="AE293" s="36" t="inlineStr">
        <is>
          <t>1737917254697</t>
        </is>
      </c>
    </row>
    <row r="294" ht="14.25" customHeight="1" s="144">
      <c r="A294" s="93" t="inlineStr">
        <is>
          <t>Civil War</t>
        </is>
      </c>
      <c r="B294" s="94" t="n">
        <v>87</v>
      </c>
      <c r="C294" s="121" t="n"/>
      <c r="D294" s="28" t="n"/>
      <c r="E294" s="95" t="inlineStr">
        <is>
          <t>Drama</t>
        </is>
      </c>
      <c r="F294" s="114" t="inlineStr">
        <is>
          <t>War</t>
        </is>
      </c>
      <c r="G294" s="31" t="n"/>
      <c r="H294" s="117" t="n"/>
      <c r="I294" s="96" t="inlineStr">
        <is>
          <t>A24</t>
        </is>
      </c>
      <c r="J294" s="97" t="n">
        <v>2024</v>
      </c>
      <c r="K294" s="35">
        <f>ROW(K294)-1</f>
        <v/>
      </c>
      <c r="L294" s="36" t="b">
        <v>0</v>
      </c>
      <c r="M294" s="9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94" s="50" t="inlineStr">
        <is>
          <t>In the near future, a group of war journalists attempt to survive while reporting the truth as the United States stands on the brink of civil war.</t>
        </is>
      </c>
      <c r="O294" s="51" t="inlineStr">
        <is>
          <t>https://image.tmdb.org/t/p/w500/sh7Rg8Er3tFcN9BpKIPOMvALgZd.jpg</t>
        </is>
      </c>
      <c r="P294" s="52"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294" s="53" t="inlineStr">
        <is>
          <t>Alex Garland</t>
        </is>
      </c>
      <c r="R294" s="60" t="inlineStr">
        <is>
          <t>[{"Source": "Internet Movie Database", "Value": "7.0/10"}, {"Source": "Rotten Tomatoes", "Value": "81%"}, {"Source": "Metacritic", "Value": "75/100"}]</t>
        </is>
      </c>
      <c r="S294" s="55" t="inlineStr">
        <is>
          <t>126,542,249</t>
        </is>
      </c>
      <c r="T294" s="56" t="inlineStr">
        <is>
          <t>R</t>
        </is>
      </c>
      <c r="U294" s="57" t="inlineStr">
        <is>
          <t>109</t>
        </is>
      </c>
      <c r="V294" s="58" t="inlineStr">
        <is>
          <t>{"link": "https://www.themoviedb.org/movie/929590-civil-war/watch?locale=CA",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94" s="59" t="inlineStr">
        <is>
          <t>50,000,000</t>
        </is>
      </c>
      <c r="X294" s="35" t="n">
        <v>929590</v>
      </c>
      <c r="Y294" s="35" t="inlineStr">
        <is>
          <t>[746036, 653346, 719221, 937287, 614933, 786892, 823464, 437342, 948549, 1115623, 940721, 799583, 998846, 560016, 780609, 693134, 1051547, 748783, 1022789, 762441]</t>
        </is>
      </c>
      <c r="Z294" s="35" t="inlineStr">
        <is>
          <t>81%</t>
        </is>
      </c>
      <c r="AA294" s="35" t="inlineStr">
        <is>
          <t>7.0/10</t>
        </is>
      </c>
      <c r="AB294" s="35" t="inlineStr">
        <is>
          <t>75/100</t>
        </is>
      </c>
      <c r="AC294" s="35" t="inlineStr">
        <is>
          <t>https://www.youtube.com/embed/c2G18nIVpNE</t>
        </is>
      </c>
      <c r="AD294" s="36" t="inlineStr">
        <is>
          <t>GB</t>
        </is>
      </c>
      <c r="AE294" s="36" t="n">
        <v>1731215633548</v>
      </c>
    </row>
    <row r="295" ht="14.25" customHeight="1" s="144">
      <c r="A295" s="93" t="inlineStr">
        <is>
          <t>Forrest Gump</t>
        </is>
      </c>
      <c r="B295" s="94" t="n">
        <v>87</v>
      </c>
      <c r="C295" s="121" t="n"/>
      <c r="D295" s="28" t="n"/>
      <c r="E295" s="95" t="inlineStr">
        <is>
          <t>Drama</t>
        </is>
      </c>
      <c r="F295" s="114" t="inlineStr">
        <is>
          <t>Comedy</t>
        </is>
      </c>
      <c r="G295" s="31" t="n"/>
      <c r="H295" s="117" t="n"/>
      <c r="I295" s="96" t="inlineStr">
        <is>
          <t>Paramount Pictures</t>
        </is>
      </c>
      <c r="J295" s="97" t="n">
        <v>1994</v>
      </c>
      <c r="K295" s="35">
        <f>ROW(K295)-1</f>
        <v/>
      </c>
      <c r="L295" s="36" t="b">
        <v>0</v>
      </c>
      <c r="M295" s="9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295" s="50" t="inlineStr">
        <is>
          <t>A man with a low IQ has accomplished great things in his life and been present during significant historic events—in each case, far exceeding what anyone imagined he could do. But despite all he has achieved, his one true love eludes him.</t>
        </is>
      </c>
      <c r="O295" s="51" t="inlineStr">
        <is>
          <t>https://image.tmdb.org/t/p/w500/arw2vcBveWOVZr6pxd9XTd1TdQa.jpg</t>
        </is>
      </c>
      <c r="P295" s="52"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295" s="53" t="inlineStr">
        <is>
          <t>Robert Zemeckis</t>
        </is>
      </c>
      <c r="R295" s="54" t="inlineStr">
        <is>
          <t>[{"Source": "Internet Movie Database", "Value": "8.8/10"}, {"Source": "Rotten Tomatoes", "Value": "75%"}, {"Source": "Metacritic", "Value": "82/100"}]</t>
        </is>
      </c>
      <c r="S295" s="55" t="inlineStr">
        <is>
          <t>677,387,716</t>
        </is>
      </c>
      <c r="T295" s="56" t="inlineStr">
        <is>
          <t>PG-13</t>
        </is>
      </c>
      <c r="U295" s="57" t="inlineStr">
        <is>
          <t>142</t>
        </is>
      </c>
      <c r="V295" s="58"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95" s="59" t="inlineStr">
        <is>
          <t>55,000,000</t>
        </is>
      </c>
      <c r="X295" s="35" t="n">
        <v>13</v>
      </c>
      <c r="Y295" s="35" t="inlineStr">
        <is>
          <t>[550, 497, 857, 122, 769, 597, 429, 197, 637, 8358, 680, 603, 101, 424, 807, 510, 278, 121, 155, 120]</t>
        </is>
      </c>
      <c r="Z295" s="35" t="inlineStr">
        <is>
          <t>75%</t>
        </is>
      </c>
      <c r="AA295" s="35" t="inlineStr">
        <is>
          <t>8.8/10</t>
        </is>
      </c>
      <c r="AB295" s="35" t="inlineStr">
        <is>
          <t>82/100</t>
        </is>
      </c>
      <c r="AC295" s="35" t="inlineStr">
        <is>
          <t>https://www.youtube.com/embed/Mj9IA9tTfio</t>
        </is>
      </c>
      <c r="AD295" s="36" t="inlineStr">
        <is>
          <t>US</t>
        </is>
      </c>
      <c r="AE295" s="36" t="n">
        <v>1731215633548</v>
      </c>
    </row>
    <row r="296" ht="14.25" customHeight="1" s="144">
      <c r="A296" s="93" t="inlineStr">
        <is>
          <t>Soul</t>
        </is>
      </c>
      <c r="B296" s="94" t="n">
        <v>87</v>
      </c>
      <c r="C296" s="121" t="inlineStr">
        <is>
          <t>Pixar</t>
        </is>
      </c>
      <c r="D296" s="28" t="n"/>
      <c r="E296" s="95" t="inlineStr">
        <is>
          <t>Animated</t>
        </is>
      </c>
      <c r="F296" s="114" t="inlineStr">
        <is>
          <t>Musical</t>
        </is>
      </c>
      <c r="G296" s="31" t="n"/>
      <c r="H296" s="117" t="inlineStr">
        <is>
          <t>Disney+</t>
        </is>
      </c>
      <c r="I296" s="96" t="inlineStr">
        <is>
          <t>Disney</t>
        </is>
      </c>
      <c r="J296" s="97" t="n">
        <v>2020</v>
      </c>
      <c r="K296" s="35">
        <f>ROW(K296)-1</f>
        <v/>
      </c>
      <c r="L296" s="36" t="b">
        <v>0</v>
      </c>
      <c r="M296" s="98" t="n"/>
      <c r="N296" s="38"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296" s="39" t="inlineStr">
        <is>
          <t>https://image.tmdb.org/t/p/w500/hm58Jw4Lw8OIeECIq5qyPYhAeRJ.jpg</t>
        </is>
      </c>
      <c r="P296" s="40"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296" s="41" t="inlineStr">
        <is>
          <t>Pete Docter</t>
        </is>
      </c>
      <c r="R296" s="42" t="inlineStr">
        <is>
          <t>[{"Source": "Internet Movie Database", "Value": "8.0/10"}, {"Source": "Rotten Tomatoes", "Value": "95%"}, {"Source": "Metacritic", "Value": "83/100"}]</t>
        </is>
      </c>
      <c r="S296" s="43" t="inlineStr">
        <is>
          <t>121,977,511</t>
        </is>
      </c>
      <c r="T296" s="44" t="inlineStr">
        <is>
          <t>PG</t>
        </is>
      </c>
      <c r="U296" s="45" t="inlineStr">
        <is>
          <t>101</t>
        </is>
      </c>
      <c r="V296" s="46"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296" s="47" t="inlineStr">
        <is>
          <t>150,000,000</t>
        </is>
      </c>
      <c r="X296" s="35" t="n">
        <v>508442</v>
      </c>
      <c r="Y296" s="35" t="inlineStr">
        <is>
          <t>[464052, 614911, 577922, 508439, 529203, 527774, 337401, 811367, 615677, 508943, 553604, 615667, 551804, 354912, 587807, 495764, 755812, 441130, 400160, 641662]</t>
        </is>
      </c>
      <c r="Z296" s="35" t="inlineStr">
        <is>
          <t>95%</t>
        </is>
      </c>
      <c r="AA296" s="35" t="inlineStr">
        <is>
          <t>8.0/10</t>
        </is>
      </c>
      <c r="AB296" s="35" t="inlineStr">
        <is>
          <t>83/100</t>
        </is>
      </c>
      <c r="AC296" s="35" t="inlineStr">
        <is>
          <t>https://www.youtube.com/embed/Gs--6c7Hn_A</t>
        </is>
      </c>
      <c r="AD296" s="36" t="inlineStr">
        <is>
          <t>US</t>
        </is>
      </c>
      <c r="AE296" s="36" t="n">
        <v>1731215633548</v>
      </c>
    </row>
    <row r="297" ht="14.25" customHeight="1" s="144">
      <c r="A297" s="93" t="inlineStr">
        <is>
          <t>Citizen Kane</t>
        </is>
      </c>
      <c r="B297" s="94" t="n">
        <v>87</v>
      </c>
      <c r="C297" s="121" t="n"/>
      <c r="D297" s="28" t="n"/>
      <c r="E297" s="95" t="inlineStr">
        <is>
          <t>Drama</t>
        </is>
      </c>
      <c r="F297" s="114" t="n"/>
      <c r="G297" s="31" t="n"/>
      <c r="H297" s="117" t="n"/>
      <c r="I297" s="96" t="inlineStr">
        <is>
          <t>RKO Radio Pictures</t>
        </is>
      </c>
      <c r="J297" s="97" t="n">
        <v>1941</v>
      </c>
      <c r="K297" s="35">
        <f>ROW(K297)-1</f>
        <v/>
      </c>
      <c r="L297" s="36" t="b">
        <v>0</v>
      </c>
      <c r="M297" s="98" t="n"/>
      <c r="N297" s="38"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297" s="39" t="inlineStr">
        <is>
          <t>https://image.tmdb.org/t/p/w500/sav0jxhqiH0bPr2vZFU0Kjt2nZL.jpg</t>
        </is>
      </c>
      <c r="P297" s="40"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297" s="41" t="inlineStr">
        <is>
          <t>Orson Welles</t>
        </is>
      </c>
      <c r="R297" s="42" t="inlineStr">
        <is>
          <t>[{"Source": "Internet Movie Database", "Value": "8.3/10"}, {"Source": "Rotten Tomatoes", "Value": "99%"}, {"Source": "Metacritic", "Value": "100/100"}]</t>
        </is>
      </c>
      <c r="S297" s="43" t="inlineStr">
        <is>
          <t>23,218,000</t>
        </is>
      </c>
      <c r="T297" s="44" t="inlineStr">
        <is>
          <t>PG</t>
        </is>
      </c>
      <c r="U297" s="45" t="inlineStr">
        <is>
          <t>119</t>
        </is>
      </c>
      <c r="V297" s="46" t="inlineStr">
        <is>
          <t>{"link": "https://www.themoviedb.org/movie/15-citizen-kane/watch?locale=CA",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7" s="47" t="inlineStr">
        <is>
          <t>839,727</t>
        </is>
      </c>
      <c r="X297" s="35" t="n">
        <v>15</v>
      </c>
      <c r="Y297" s="35" t="inlineStr">
        <is>
          <t>[2, 289, 1480, 3082, 1092, 630, 614560, 996, 3766, 5156, 426, 1585, 963, 20246, 16, 914, 19, 364150, 47697, 3090]</t>
        </is>
      </c>
      <c r="Z297" s="35" t="inlineStr">
        <is>
          <t>99%</t>
        </is>
      </c>
      <c r="AA297" s="35" t="inlineStr">
        <is>
          <t>8.3/10</t>
        </is>
      </c>
      <c r="AB297" s="35" t="inlineStr">
        <is>
          <t>100/100</t>
        </is>
      </c>
      <c r="AC297" s="35" t="inlineStr">
        <is>
          <t>https://www.youtube.com/embed/fAcLNMkzfTE</t>
        </is>
      </c>
      <c r="AD297" s="36" t="inlineStr">
        <is>
          <t>US</t>
        </is>
      </c>
      <c r="AE297" s="36" t="n">
        <v>1731215633548</v>
      </c>
    </row>
    <row r="298" ht="14.25" customHeight="1" s="144">
      <c r="A298" s="93" t="inlineStr">
        <is>
          <t>Tommy Boy</t>
        </is>
      </c>
      <c r="B298" s="94" t="n">
        <v>87</v>
      </c>
      <c r="C298" s="121" t="n"/>
      <c r="D298" s="28" t="n"/>
      <c r="E298" s="95" t="inlineStr">
        <is>
          <t>Comedy</t>
        </is>
      </c>
      <c r="F298" s="114" t="n"/>
      <c r="G298" s="31" t="n"/>
      <c r="H298" s="117" t="n"/>
      <c r="I298" s="96" t="inlineStr">
        <is>
          <t>Paramount Pictures</t>
        </is>
      </c>
      <c r="J298" s="97" t="n">
        <v>1995</v>
      </c>
      <c r="K298" s="35">
        <f>ROW(K298)-1</f>
        <v/>
      </c>
      <c r="L298" s="36" t="b">
        <v>0</v>
      </c>
      <c r="M298" s="98" t="inlineStr">
        <is>
          <t>Plenty of jokes, most of them funny, some of them hilarious. The funniest David Spade has ever been. Chris Farley is greatly missed.</t>
        </is>
      </c>
      <c r="N298" s="48" t="inlineStr">
        <is>
          <t>To save the family business, two ne’er-do-well traveling salesmen hit the road with disastrously funny consequences.</t>
        </is>
      </c>
      <c r="O298" s="39" t="inlineStr">
        <is>
          <t>https://image.tmdb.org/t/p/w500/6m1xJqfViDkmNmKUKvTSJ5fo0k4.jpg</t>
        </is>
      </c>
      <c r="P298" s="40"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298" s="41" t="inlineStr">
        <is>
          <t>Peter Segal</t>
        </is>
      </c>
      <c r="R298" s="42" t="inlineStr">
        <is>
          <t>[{"Source": "Internet Movie Database", "Value": "7.1/10"}, {"Source": "Rotten Tomatoes", "Value": "41%"}, {"Source": "Metacritic", "Value": "46/100"}]</t>
        </is>
      </c>
      <c r="S298" s="43" t="inlineStr">
        <is>
          <t>32,648,673</t>
        </is>
      </c>
      <c r="T298" s="44" t="inlineStr">
        <is>
          <t>PG-13</t>
        </is>
      </c>
      <c r="U298" s="45" t="inlineStr">
        <is>
          <t>98</t>
        </is>
      </c>
      <c r="V298" s="46"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8" s="47" t="inlineStr">
        <is>
          <t>20,000,000</t>
        </is>
      </c>
      <c r="X298" s="35" t="n">
        <v>11381</v>
      </c>
      <c r="Y298" s="35" t="inlineStr">
        <is>
          <t>[13997, 12251, 27223, 57656, 18984, 59083, 42264, 258964, 19566, 163503, 8467, 21583, 18727, 8872, 137, 14444, 2609, 12771, 9612, 32646]</t>
        </is>
      </c>
      <c r="Z298" s="35" t="inlineStr">
        <is>
          <t>41%</t>
        </is>
      </c>
      <c r="AA298" s="35" t="inlineStr">
        <is>
          <t>7.1/10</t>
        </is>
      </c>
      <c r="AB298" s="35" t="inlineStr">
        <is>
          <t>46/100</t>
        </is>
      </c>
      <c r="AC298" s="35" t="inlineStr">
        <is>
          <t>https://www.youtube.com/embed/A2Albcpyaiw</t>
        </is>
      </c>
      <c r="AD298" s="36" t="inlineStr">
        <is>
          <t>US</t>
        </is>
      </c>
      <c r="AE298" s="36" t="n">
        <v>1731215633548</v>
      </c>
    </row>
    <row r="299" ht="14.25" customHeight="1" s="144">
      <c r="A299" s="93" t="inlineStr">
        <is>
          <t>Fighting With My Family</t>
        </is>
      </c>
      <c r="B299" s="94" t="n">
        <v>87</v>
      </c>
      <c r="C299" s="121" t="n"/>
      <c r="D299" s="28" t="n"/>
      <c r="E299" s="95" t="inlineStr">
        <is>
          <t>Dramedy</t>
        </is>
      </c>
      <c r="F299" s="114" t="inlineStr">
        <is>
          <t>Sports</t>
        </is>
      </c>
      <c r="G299" s="31" t="n"/>
      <c r="H299" s="117" t="n"/>
      <c r="I299" s="96" t="inlineStr">
        <is>
          <t>Amazon MGM Studios</t>
        </is>
      </c>
      <c r="J299" s="97" t="n">
        <v>2019</v>
      </c>
      <c r="K299" s="35">
        <f>ROW(K299)-1</f>
        <v/>
      </c>
      <c r="L299" s="36" t="b">
        <v>0</v>
      </c>
      <c r="M299" s="9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299" s="50"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299" s="51" t="inlineStr">
        <is>
          <t>https://image.tmdb.org/t/p/w500/cVhe15rJLRjolunSWLBN6xQLyGU.jpg</t>
        </is>
      </c>
      <c r="P299" s="52"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299" s="53" t="inlineStr">
        <is>
          <t>Stephen Merchant</t>
        </is>
      </c>
      <c r="R299" s="60" t="inlineStr">
        <is>
          <t>[{"Source": "Internet Movie Database", "Value": "7.0/10"}, {"Source": "Rotten Tomatoes", "Value": "93%"}, {"Source": "Metacritic", "Value": "68/100"}]</t>
        </is>
      </c>
      <c r="S299" s="61" t="inlineStr">
        <is>
          <t>39,055,536</t>
        </is>
      </c>
      <c r="T299" s="56" t="inlineStr">
        <is>
          <t>PG-13</t>
        </is>
      </c>
      <c r="U299" s="57" t="inlineStr">
        <is>
          <t>108</t>
        </is>
      </c>
      <c r="V299" s="58"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9" s="62" t="inlineStr">
        <is>
          <t>11,000,000</t>
        </is>
      </c>
      <c r="X299" s="35" t="n">
        <v>445629</v>
      </c>
      <c r="Y299" s="35" t="inlineStr">
        <is>
          <t>[438650, 400157, 486131, 299782, 369560, 452731, 666219, 554739, 543033, 398289, 451919, 437316, 575381, 517517, 118612, 565591, 363807, 296370, 13496, 463157]</t>
        </is>
      </c>
      <c r="Z299" s="35" t="inlineStr">
        <is>
          <t>93%</t>
        </is>
      </c>
      <c r="AA299" s="35" t="inlineStr">
        <is>
          <t>7.0/10</t>
        </is>
      </c>
      <c r="AB299" s="35" t="inlineStr">
        <is>
          <t>68/100</t>
        </is>
      </c>
      <c r="AC299" s="35" t="inlineStr">
        <is>
          <t>https://www.youtube.com/embed/G-gx3y4d4Rw</t>
        </is>
      </c>
      <c r="AD299" s="36" t="inlineStr">
        <is>
          <t>US</t>
        </is>
      </c>
      <c r="AE299" s="36" t="n">
        <v>1731215633548</v>
      </c>
    </row>
    <row r="300" ht="14.25" customHeight="1" s="144">
      <c r="A300" s="93" t="inlineStr">
        <is>
          <t>Barbarian</t>
        </is>
      </c>
      <c r="B300" s="94" t="n">
        <v>87</v>
      </c>
      <c r="C300" s="121" t="n"/>
      <c r="D300" s="28" t="n"/>
      <c r="E300" s="95" t="inlineStr">
        <is>
          <t>Horror</t>
        </is>
      </c>
      <c r="F300" s="114" t="n"/>
      <c r="G300" s="31" t="n"/>
      <c r="H300" s="117" t="n"/>
      <c r="I300" s="96" t="inlineStr">
        <is>
          <t>20th Century Studios</t>
        </is>
      </c>
      <c r="J300" s="97" t="n">
        <v>2022</v>
      </c>
      <c r="K300" s="35">
        <f>ROW(K300)-1</f>
        <v/>
      </c>
      <c r="L300" s="36" t="b">
        <v>0</v>
      </c>
      <c r="M300" s="98" t="inlineStr">
        <is>
          <t>An unpredictable film that is still great even when you know what's coming. Very tense throughout, and makes you realize you can never know who to trust.</t>
        </is>
      </c>
      <c r="N300" s="38" t="inlineStr">
        <is>
          <t>In town for a job interview, a young woman arrives at her Airbnb late at night only to find that it has been mistakenly double-booked and a strange man is already staying there. Against her better judgement, she decides to stay the night anyway.</t>
        </is>
      </c>
      <c r="O300" s="39" t="inlineStr">
        <is>
          <t>https://image.tmdb.org/t/p/w500/idT5mnqPcJgSkvpDX7pJffBzdVH.jpg</t>
        </is>
      </c>
      <c r="P300" s="40"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300" s="41" t="inlineStr">
        <is>
          <t>Zach Cregger</t>
        </is>
      </c>
      <c r="R300" s="42" t="inlineStr">
        <is>
          <t>[{"Source": "Internet Movie Database", "Value": "7.0/10"}, {"Source": "Rotten Tomatoes", "Value": "92%"}, {"Source": "Metacritic", "Value": "78/100"}]</t>
        </is>
      </c>
      <c r="S300" s="43" t="inlineStr">
        <is>
          <t>45,400,000</t>
        </is>
      </c>
      <c r="T300" s="44" t="inlineStr">
        <is>
          <t>R</t>
        </is>
      </c>
      <c r="U300" s="45" t="inlineStr">
        <is>
          <t>102</t>
        </is>
      </c>
      <c r="V300" s="46" t="inlineStr">
        <is>
          <t>{"link": "https://www.themoviedb.org/movie/913290-barbarian/watch?locale=CA",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0" s="47" t="inlineStr">
        <is>
          <t>4,500,000</t>
        </is>
      </c>
      <c r="X300" s="35" t="n">
        <v>913290</v>
      </c>
      <c r="Y300" s="35" t="inlineStr">
        <is>
          <t>[882598, 886083, 619730, 766475, 814800, 541134, 1173558, 762504, 1039868, 829410, 116811, 880841, 481375, 517302, 511817, 1005776, 301804, 593643, 985939, 547565]</t>
        </is>
      </c>
      <c r="Z300" s="35" t="inlineStr">
        <is>
          <t>92%</t>
        </is>
      </c>
      <c r="AA300" s="35" t="inlineStr">
        <is>
          <t>7.0/10</t>
        </is>
      </c>
      <c r="AB300" s="35" t="inlineStr">
        <is>
          <t>78/100</t>
        </is>
      </c>
      <c r="AC300" s="35" t="inlineStr">
        <is>
          <t>https://www.youtube.com/embed/Dr89pmKrqkI</t>
        </is>
      </c>
      <c r="AD300" s="36" t="inlineStr">
        <is>
          <t>US</t>
        </is>
      </c>
      <c r="AE300" s="36" t="n">
        <v>1731215633548</v>
      </c>
    </row>
    <row r="301" ht="14.25" customHeight="1" s="144">
      <c r="A301" s="93" t="inlineStr">
        <is>
          <t>12 Monkeys</t>
        </is>
      </c>
      <c r="B301" s="94" t="n">
        <v>87</v>
      </c>
      <c r="C301" s="121" t="n"/>
      <c r="D301" s="28" t="n"/>
      <c r="E301" s="95" t="inlineStr">
        <is>
          <t>Sci-Fi</t>
        </is>
      </c>
      <c r="F301" s="114" t="n"/>
      <c r="G301" s="31" t="n"/>
      <c r="H301" s="117" t="n"/>
      <c r="I301" s="96" t="inlineStr">
        <is>
          <t>Universal Pictures</t>
        </is>
      </c>
      <c r="J301" s="97" t="n">
        <v>1995</v>
      </c>
      <c r="K301" s="35">
        <f>ROW(K301)-1</f>
        <v/>
      </c>
      <c r="L301" s="36" t="b">
        <v>0</v>
      </c>
      <c r="M301" s="9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301" s="38"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301" s="39" t="inlineStr">
        <is>
          <t>https://image.tmdb.org/t/p/w500/gt3iyguaCIw8DpQZI1LIN5TohM2.jpg</t>
        </is>
      </c>
      <c r="P301" s="40"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301" s="41" t="inlineStr">
        <is>
          <t>Terry Gilliam</t>
        </is>
      </c>
      <c r="R301" s="42" t="inlineStr">
        <is>
          <t>[{"Source": "Internet Movie Database", "Value": "8.0/10"}, {"Source": "Rotten Tomatoes", "Value": "88%"}, {"Source": "Metacritic", "Value": "75/100"}]</t>
        </is>
      </c>
      <c r="S301" s="43" t="inlineStr">
        <is>
          <t>168,841,459</t>
        </is>
      </c>
      <c r="T301" s="44" t="inlineStr">
        <is>
          <t>R</t>
        </is>
      </c>
      <c r="U301" s="45" t="inlineStr">
        <is>
          <t>129</t>
        </is>
      </c>
      <c r="V301" s="46"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1" s="47" t="inlineStr">
        <is>
          <t>29,000,000</t>
        </is>
      </c>
      <c r="X301" s="35" t="n">
        <v>63</v>
      </c>
      <c r="Y301" s="35" t="inlineStr">
        <is>
          <t>[807, 177, 9333, 1572, 628, 389, 1878, 137, 180, 662, 492, 187, 107, 68, 762, 62, 8054, 37094, 861, 14048]</t>
        </is>
      </c>
      <c r="Z301" s="35" t="inlineStr">
        <is>
          <t>88%</t>
        </is>
      </c>
      <c r="AA301" s="35" t="inlineStr">
        <is>
          <t>8.0/10</t>
        </is>
      </c>
      <c r="AB301" s="35" t="inlineStr">
        <is>
          <t>75/100</t>
        </is>
      </c>
      <c r="AC301" s="35" t="inlineStr">
        <is>
          <t>https://www.youtube.com/embed/Xwh1xBzsc1Q</t>
        </is>
      </c>
      <c r="AD301" s="36" t="inlineStr">
        <is>
          <t>US</t>
        </is>
      </c>
      <c r="AE301" s="36" t="n">
        <v>1731215633548</v>
      </c>
    </row>
    <row r="302" ht="14.25" customHeight="1" s="144">
      <c r="A302" s="93" t="inlineStr">
        <is>
          <t>10 Cloverfield Lane</t>
        </is>
      </c>
      <c r="B302" s="94" t="n">
        <v>87</v>
      </c>
      <c r="C302" s="121" t="inlineStr">
        <is>
          <t>Cloververse</t>
        </is>
      </c>
      <c r="D302" s="28" t="n"/>
      <c r="E302" s="95" t="inlineStr">
        <is>
          <t>Horror</t>
        </is>
      </c>
      <c r="F302" s="114" t="inlineStr">
        <is>
          <t>Sci-Fi</t>
        </is>
      </c>
      <c r="G302" s="31" t="n"/>
      <c r="H302" s="117" t="n"/>
      <c r="I302" s="96" t="inlineStr">
        <is>
          <t>Paramount Pictures</t>
        </is>
      </c>
      <c r="J302" s="97" t="n">
        <v>2016</v>
      </c>
      <c r="K302" s="35">
        <f>ROW(K302)-1</f>
        <v/>
      </c>
      <c r="L302" s="36" t="b">
        <v>0</v>
      </c>
      <c r="M302" s="98"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302" s="50" t="inlineStr">
        <is>
          <t>After a catastrophic car crash, a young woman wakes up in a survivalist's underground bunker, where he claims to have saved her from an apocalyptic attack that has left the outside world uninhabitable.</t>
        </is>
      </c>
      <c r="O302" s="51" t="inlineStr">
        <is>
          <t>https://image.tmdb.org/t/p/w500/84Dhwz93vCin6T1PX6ctSvWEuNE.jpg</t>
        </is>
      </c>
      <c r="P302" s="52" t="inlineStr">
        <is>
          <t>John Goodman, Mary Elizabeth Winstead, John Gallagher Jr., Douglas M. Griffin, Suzanne Cryer, Bradley Cooper, Sumalee Montano, Frank Mottek</t>
        </is>
      </c>
      <c r="Q302" s="53" t="inlineStr">
        <is>
          <t>Dan Trachtenberg</t>
        </is>
      </c>
      <c r="R302" s="54" t="inlineStr">
        <is>
          <t>[{"Source": "Internet Movie Database", "Value": "7.2/10"}, {"Source": "Rotten Tomatoes", "Value": "91%"}, {"Source": "Metacritic", "Value": "76/100"}]</t>
        </is>
      </c>
      <c r="S302" s="55" t="inlineStr">
        <is>
          <t>110,216,998</t>
        </is>
      </c>
      <c r="T302" s="56" t="inlineStr">
        <is>
          <t>PG-13</t>
        </is>
      </c>
      <c r="U302" s="57" t="inlineStr">
        <is>
          <t>104</t>
        </is>
      </c>
      <c r="V302" s="58" t="inlineStr">
        <is>
          <t>{"link": "https://www.themoviedb.org/movie/333371-10-cloverfield-lane/watch?locale=CA",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2" s="59" t="inlineStr">
        <is>
          <t>15,000,000</t>
        </is>
      </c>
      <c r="X302" s="35" t="n">
        <v>333371</v>
      </c>
      <c r="Y302" s="35" t="inlineStr">
        <is>
          <t>[384521, 7191, 245703, 7840, 313922, 209112, 4951, 295699, 3021, 299687, 58547, 505177, 310131, 44115, 376570, 300669, 300671, 264644, 269149, 267860]</t>
        </is>
      </c>
      <c r="Z302" s="35" t="inlineStr">
        <is>
          <t>91%</t>
        </is>
      </c>
      <c r="AA302" s="35" t="inlineStr">
        <is>
          <t>7.2/10</t>
        </is>
      </c>
      <c r="AB302" s="35" t="inlineStr">
        <is>
          <t>76/100</t>
        </is>
      </c>
      <c r="AC302" s="35" t="inlineStr">
        <is>
          <t>https://www.youtube.com/embed/yQy-ANhnUpE</t>
        </is>
      </c>
      <c r="AD302" s="36" t="inlineStr">
        <is>
          <t>US</t>
        </is>
      </c>
      <c r="AE302" s="36" t="inlineStr">
        <is>
          <t>1740161272672</t>
        </is>
      </c>
    </row>
    <row r="303" ht="14.25" customHeight="1" s="144">
      <c r="A303" s="93" t="inlineStr">
        <is>
          <t>Old School</t>
        </is>
      </c>
      <c r="B303" s="94" t="n">
        <v>87</v>
      </c>
      <c r="C303" s="121" t="n"/>
      <c r="D303" s="28" t="n"/>
      <c r="E303" s="95" t="inlineStr">
        <is>
          <t>Comedy</t>
        </is>
      </c>
      <c r="F303" s="114" t="n"/>
      <c r="G303" s="31" t="n"/>
      <c r="H303" s="117" t="n"/>
      <c r="I303" s="96" t="inlineStr">
        <is>
          <t>Dreamworks</t>
        </is>
      </c>
      <c r="J303" s="97" t="n">
        <v>2003</v>
      </c>
      <c r="K303" s="35">
        <f>ROW(K303)-1</f>
        <v/>
      </c>
      <c r="L303" s="36" t="b">
        <v>0</v>
      </c>
      <c r="M303" s="98" t="inlineStr">
        <is>
          <t>A funny raunchy comedy carried by the performances and humor of the star trio. The premise is funny and well executed.</t>
        </is>
      </c>
      <c r="N303" s="50" t="inlineStr">
        <is>
          <t>Three friends attempt to recapture their glory days by opening up a fraternity near their alma mater.</t>
        </is>
      </c>
      <c r="O303" s="51" t="inlineStr">
        <is>
          <t>https://image.tmdb.org/t/p/w500/nYtuwNHpEoIbTgS3aFPSEwZNN6l.jpg</t>
        </is>
      </c>
      <c r="P303" s="52"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03" s="53" t="inlineStr">
        <is>
          <t>Todd Phillips</t>
        </is>
      </c>
      <c r="R303" s="54" t="inlineStr">
        <is>
          <t>[{"Source": "Internet Movie Database", "Value": "7.0/10"}, {"Source": "Rotten Tomatoes", "Value": "60%"}, {"Source": "Metacritic", "Value": "54/100"}]</t>
        </is>
      </c>
      <c r="S303" s="55" t="inlineStr">
        <is>
          <t>87,100,000</t>
        </is>
      </c>
      <c r="T303" s="56" t="inlineStr">
        <is>
          <t>R</t>
        </is>
      </c>
      <c r="U303" s="57" t="inlineStr">
        <is>
          <t>92</t>
        </is>
      </c>
      <c r="V303" s="58"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"/rl6zez5rCeyelt1I46JRYk6B9Ed.jpg", "provider_id": 2304, "provider_name": "Paramount Plus Basic with Ads", "display_priority": 164}]}</t>
        </is>
      </c>
      <c r="W303" s="59" t="inlineStr">
        <is>
          <t>24,000,000</t>
        </is>
      </c>
      <c r="X303" s="35" t="n">
        <v>11635</v>
      </c>
      <c r="Y303" s="35" t="inlineStr">
        <is>
          <t>[9718, 2294, 45658, 5146, 9965, 21627, 36215, 18143, 16148, 9955, 44792, 13525, 16126, 348315, 26454, 24046, 230158, 37833, 1169789, 14603]</t>
        </is>
      </c>
      <c r="Z303" s="35" t="inlineStr">
        <is>
          <t>60%</t>
        </is>
      </c>
      <c r="AA303" s="35" t="inlineStr">
        <is>
          <t>7.0/10</t>
        </is>
      </c>
      <c r="AB303" s="35" t="inlineStr">
        <is>
          <t>54/100</t>
        </is>
      </c>
      <c r="AC303" s="35" t="inlineStr">
        <is>
          <t>https://www.youtube.com/embed/VqtymOtKr48</t>
        </is>
      </c>
      <c r="AD303" s="36" t="inlineStr">
        <is>
          <t>US</t>
        </is>
      </c>
      <c r="AE303" s="36" t="n">
        <v>1731215633548</v>
      </c>
    </row>
    <row r="304" ht="14.25" customHeight="1" s="144">
      <c r="A304" s="93" t="inlineStr">
        <is>
          <t>Dazed and Confused</t>
        </is>
      </c>
      <c r="B304" s="94" t="n">
        <v>87</v>
      </c>
      <c r="C304" s="121" t="n"/>
      <c r="D304" s="28" t="n"/>
      <c r="E304" s="95" t="inlineStr">
        <is>
          <t>Comedy</t>
        </is>
      </c>
      <c r="F304" s="114" t="inlineStr">
        <is>
          <t>Coming-of-Age</t>
        </is>
      </c>
      <c r="G304" s="31" t="n"/>
      <c r="H304" s="117" t="n"/>
      <c r="I304" s="96" t="inlineStr">
        <is>
          <t>Gramercy Pictures</t>
        </is>
      </c>
      <c r="J304" s="97" t="n">
        <v>1993</v>
      </c>
      <c r="K304" s="35">
        <f>ROW(K304)-1</f>
        <v/>
      </c>
      <c r="L304" s="36" t="b">
        <v>0</v>
      </c>
      <c r="M304" s="9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04" s="50"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04" s="51" t="inlineStr">
        <is>
          <t>https://image.tmdb.org/t/p/w500/msG9awbLhVZwv1Eh9Ge7SofMexW.jpg</t>
        </is>
      </c>
      <c r="P304" s="52"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04" s="53" t="inlineStr">
        <is>
          <t>Richard Linklater</t>
        </is>
      </c>
      <c r="R304" s="54" t="inlineStr">
        <is>
          <t>[{"Source": "Internet Movie Database", "Value": "7.6/10"}, {"Source": "Rotten Tomatoes", "Value": "94%"}, {"Source": "Metacritic", "Value": "82/100"}]</t>
        </is>
      </c>
      <c r="S304" s="55" t="inlineStr">
        <is>
          <t>8,259,076</t>
        </is>
      </c>
      <c r="T304" s="56" t="inlineStr">
        <is>
          <t>R</t>
        </is>
      </c>
      <c r="U304" s="57" t="inlineStr">
        <is>
          <t>102</t>
        </is>
      </c>
      <c r="V304" s="58"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4" s="59" t="inlineStr">
        <is>
          <t>6,900,000</t>
        </is>
      </c>
      <c r="X304" s="35" t="n">
        <v>9571</v>
      </c>
      <c r="Y304" s="35" t="inlineStr">
        <is>
          <t>[295699, 14022, 24795, 3989, 2293, 2295, 10218, 4995, 21334, 14052, 10634, 838, 43003, 8942, 13612, 355234, 13489, 13990, 437463, 24272]</t>
        </is>
      </c>
      <c r="Z304" s="35" t="inlineStr">
        <is>
          <t>94%</t>
        </is>
      </c>
      <c r="AA304" s="35" t="inlineStr">
        <is>
          <t>7.6/10</t>
        </is>
      </c>
      <c r="AB304" s="35" t="inlineStr">
        <is>
          <t>82/100</t>
        </is>
      </c>
      <c r="AC304" s="35" t="inlineStr">
        <is>
          <t>https://www.youtube.com/embed/uzDPw5N8d_0</t>
        </is>
      </c>
      <c r="AD304" s="36" t="inlineStr">
        <is>
          <t>US</t>
        </is>
      </c>
      <c r="AE304" s="36" t="n">
        <v>1731215633548</v>
      </c>
    </row>
    <row r="305" ht="14.25" customHeight="1" s="144">
      <c r="A305" s="93" t="inlineStr">
        <is>
          <t>Bull Durham</t>
        </is>
      </c>
      <c r="B305" s="94" t="n">
        <v>87</v>
      </c>
      <c r="C305" s="121" t="n"/>
      <c r="D305" s="28" t="n"/>
      <c r="E305" s="95" t="inlineStr">
        <is>
          <t>Sports</t>
        </is>
      </c>
      <c r="F305" s="114" t="inlineStr">
        <is>
          <t>Comedy</t>
        </is>
      </c>
      <c r="G305" s="31" t="n"/>
      <c r="H305" s="117" t="n"/>
      <c r="I305" s="96" t="inlineStr">
        <is>
          <t>Orion Pictures</t>
        </is>
      </c>
      <c r="J305" s="97" t="n">
        <v>1988</v>
      </c>
      <c r="K305" s="35">
        <f>ROW(K305)-1</f>
        <v/>
      </c>
      <c r="L305" s="36" t="b">
        <v>0</v>
      </c>
      <c r="M305" s="98"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05" s="81"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05" s="82" t="inlineStr">
        <is>
          <t>https://image.tmdb.org/t/p/w500/q3T9bO6p74NcTxWOhdUA6fASQ5T.jpg</t>
        </is>
      </c>
      <c r="P305" s="83"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05" s="84" t="inlineStr">
        <is>
          <t>Ron Shelton</t>
        </is>
      </c>
      <c r="R305" s="85" t="inlineStr">
        <is>
          <t>[{"Source": "Internet Movie Database", "Value": "7.0/10"}, {"Source": "Rotten Tomatoes", "Value": "97%"}, {"Source": "Metacritic", "Value": "73/100"}]</t>
        </is>
      </c>
      <c r="S305" s="86" t="inlineStr">
        <is>
          <t>50,888,000</t>
        </is>
      </c>
      <c r="T305" s="87" t="inlineStr">
        <is>
          <t>R</t>
        </is>
      </c>
      <c r="U305" s="88" t="inlineStr">
        <is>
          <t>108</t>
        </is>
      </c>
      <c r="V305" s="89" t="inlineStr">
        <is>
          <t>{"link": "https://www.themoviedb.org/movie/287-bull-durham/watch?locale=CA",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5" s="62" t="inlineStr">
        <is>
          <t>7,000,000</t>
        </is>
      </c>
      <c r="X305" s="35" t="n">
        <v>287</v>
      </c>
      <c r="Y305" s="35" t="inlineStr">
        <is>
          <t>[156220, 72717, 99749, 40677, 250195, 209204, 18722, 11955, 85160, 25471, 23512, 10673, 2323, 30941, 14249, 43128, 496327, 19819, 33247, 24010]</t>
        </is>
      </c>
      <c r="Z305" s="35" t="inlineStr">
        <is>
          <t>97%</t>
        </is>
      </c>
      <c r="AA305" s="35" t="inlineStr">
        <is>
          <t>7.0/10</t>
        </is>
      </c>
      <c r="AB305" s="35" t="inlineStr">
        <is>
          <t>73/100</t>
        </is>
      </c>
      <c r="AC305" s="35" t="inlineStr">
        <is>
          <t>https://www.youtube.com/embed/qnWSvSrb1-I</t>
        </is>
      </c>
      <c r="AD305" s="36" t="inlineStr">
        <is>
          <t>US</t>
        </is>
      </c>
      <c r="AE305" s="36" t="inlineStr">
        <is>
          <t>1744394053199</t>
        </is>
      </c>
    </row>
    <row r="306" ht="14.25" customHeight="1" s="144">
      <c r="A306" s="93" t="inlineStr">
        <is>
          <t>Escape From New York</t>
        </is>
      </c>
      <c r="B306" s="94" t="n">
        <v>87</v>
      </c>
      <c r="C306" s="121" t="inlineStr">
        <is>
          <t>Escape From Series</t>
        </is>
      </c>
      <c r="D306" s="28" t="n"/>
      <c r="E306" s="95" t="inlineStr">
        <is>
          <t>Sci-Fi</t>
        </is>
      </c>
      <c r="F306" s="114" t="inlineStr">
        <is>
          <t>Action</t>
        </is>
      </c>
      <c r="G306" s="31" t="n"/>
      <c r="H306" s="117" t="n"/>
      <c r="I306" s="96" t="inlineStr">
        <is>
          <t>Embassy Pictures</t>
        </is>
      </c>
      <c r="J306" s="97" t="n">
        <v>1981</v>
      </c>
      <c r="K306" s="35">
        <f>ROW(K306)-1</f>
        <v/>
      </c>
      <c r="L306" s="36" t="b">
        <v>0</v>
      </c>
      <c r="M306" s="9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06" s="38" t="inlineStr">
        <is>
          <t>In a world ravaged by crime, the entire island of Manhattan has been converted into a walled prison where brutal prisoners roam free. After the US president crash-lands inside, war hero Snake Plissken has 24 hours to bring him back.</t>
        </is>
      </c>
      <c r="O306" s="39" t="inlineStr">
        <is>
          <t>https://image.tmdb.org/t/p/w500/yreqWiQ7IOkXWVB2Tz4LJIs7xqA.jpg</t>
        </is>
      </c>
      <c r="P306" s="40"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06" s="41" t="inlineStr">
        <is>
          <t>John Carpenter</t>
        </is>
      </c>
      <c r="R306" s="42" t="inlineStr">
        <is>
          <t>[{"Source": "Internet Movie Database", "Value": "7.1/10"}, {"Source": "Rotten Tomatoes", "Value": "86%"}, {"Source": "Metacritic", "Value": "76/100"}]</t>
        </is>
      </c>
      <c r="S306" s="43" t="inlineStr">
        <is>
          <t>50,244,700</t>
        </is>
      </c>
      <c r="T306" s="44" t="inlineStr">
        <is>
          <t>R</t>
        </is>
      </c>
      <c r="U306" s="45" t="inlineStr">
        <is>
          <t>99</t>
        </is>
      </c>
      <c r="V306" s="46" t="inlineStr">
        <is>
          <t>{"link": "https://www.themoviedb.org/movie/1103-escape-from-new-york/watch?locale=CA", "ads": [{"logo_path": "/zLYr7OPvpskMA4S79E3vlCi71iC.jpg", "provider_id": 73, "provider_name": "Tubi TV", "display_priority": 21},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"/5vfrJQgNe9UnHVgVNAwZTy0Jo9o.jpg", "provider_id": 68, "provider_name": "Microsoft Store", "display_priority": 23}]}</t>
        </is>
      </c>
      <c r="W306" s="47" t="inlineStr">
        <is>
          <t>6,000,000</t>
        </is>
      </c>
      <c r="X306" s="35" t="n">
        <v>1103</v>
      </c>
      <c r="Y306" s="35" t="inlineStr">
        <is>
          <t>[10061, 6978, 8337, 790, 1091, 2687, 1410, 13007, 11368, 8327, 16281, 9292, 9387, 10016, 9730, 36819, 11474, 1687, 948, 8852]</t>
        </is>
      </c>
      <c r="Z306" s="35" t="inlineStr">
        <is>
          <t>86%</t>
        </is>
      </c>
      <c r="AA306" s="35" t="inlineStr">
        <is>
          <t>7.1/10</t>
        </is>
      </c>
      <c r="AB306" s="35" t="inlineStr">
        <is>
          <t>76/100</t>
        </is>
      </c>
      <c r="AC306" s="35" t="inlineStr">
        <is>
          <t>https://www.youtube.com/embed/bqT09APfNKI</t>
        </is>
      </c>
      <c r="AD306" s="36" t="inlineStr">
        <is>
          <t>US</t>
        </is>
      </c>
      <c r="AE306" s="36" t="n">
        <v>1731215633548</v>
      </c>
    </row>
    <row r="307" ht="15.75" customHeight="1" s="144">
      <c r="A307" s="93" t="inlineStr">
        <is>
          <t>Incredibles 2</t>
        </is>
      </c>
      <c r="B307" s="94" t="n">
        <v>86</v>
      </c>
      <c r="C307" s="121" t="inlineStr">
        <is>
          <t>Pixar</t>
        </is>
      </c>
      <c r="D307" s="28" t="inlineStr">
        <is>
          <t>The Incredibles</t>
        </is>
      </c>
      <c r="E307" s="95" t="inlineStr">
        <is>
          <t>Comic Book</t>
        </is>
      </c>
      <c r="F307" s="114" t="inlineStr">
        <is>
          <t>Animated</t>
        </is>
      </c>
      <c r="G307" s="31" t="n"/>
      <c r="H307" s="117" t="n"/>
      <c r="I307" s="96" t="inlineStr">
        <is>
          <t>Disney</t>
        </is>
      </c>
      <c r="J307" s="97" t="n">
        <v>2018</v>
      </c>
      <c r="K307" s="35">
        <f>ROW(K307)-1</f>
        <v/>
      </c>
      <c r="L307" s="36" t="b">
        <v>0</v>
      </c>
      <c r="M307" s="98" t="n"/>
      <c r="N307" s="38" t="inlineStr">
        <is>
          <t>Elastigirl springs into action to save the day, while Mr. Incredible faces his greatest challenge yet – taking care of the problems of his three children.</t>
        </is>
      </c>
      <c r="O307" s="39" t="inlineStr">
        <is>
          <t>https://image.tmdb.org/t/p/w500/9lFKBtaVIhP7E2Pk0IY1CwTKTMZ.jpg</t>
        </is>
      </c>
      <c r="P307" s="40"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07" s="41" t="inlineStr">
        <is>
          <t>Brad Bird</t>
        </is>
      </c>
      <c r="R307" s="42" t="inlineStr">
        <is>
          <t>[{"Source": "Internet Movie Database", "Value": "7.5/10"}, {"Source": "Rotten Tomatoes", "Value": "93%"}, {"Source": "Metacritic", "Value": "80/100"}]</t>
        </is>
      </c>
      <c r="S307" s="43" t="inlineStr">
        <is>
          <t>1,242,805,359</t>
        </is>
      </c>
      <c r="T307" s="44" t="inlineStr">
        <is>
          <t>PG</t>
        </is>
      </c>
      <c r="U307" s="45" t="inlineStr">
        <is>
          <t>118</t>
        </is>
      </c>
      <c r="V307" s="46" t="inlineStr">
        <is>
          <t>{"link": "https://www.themoviedb.org/movie/260513-incredibles-2/watch?locale=CA",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7" s="47" t="inlineStr">
        <is>
          <t>200,000,000</t>
        </is>
      </c>
      <c r="X307" s="35" t="n">
        <v>260513</v>
      </c>
      <c r="Y307" s="35" t="inlineStr">
        <is>
          <t>[9806, 363088, 351286, 383498, 404368, 514754, 399174, 400155, 333339, 402900, 348350, 332562, 458423, 284054, 353081, 447200, 301528, 400650, 354912, 299536]</t>
        </is>
      </c>
      <c r="Z307" s="35" t="inlineStr">
        <is>
          <t>93%</t>
        </is>
      </c>
      <c r="AA307" s="35" t="inlineStr">
        <is>
          <t>7.5/10</t>
        </is>
      </c>
      <c r="AB307" s="35" t="inlineStr">
        <is>
          <t>80/100</t>
        </is>
      </c>
      <c r="AC307" s="35" t="inlineStr">
        <is>
          <t>https://www.youtube.com/embed/i5qOzqD9Rms</t>
        </is>
      </c>
      <c r="AD307" s="36" t="inlineStr">
        <is>
          <t>US</t>
        </is>
      </c>
      <c r="AE307" s="36" t="n">
        <v>1731215633548</v>
      </c>
    </row>
    <row r="308" ht="14.25" customHeight="1" s="144">
      <c r="A308" s="93" t="inlineStr">
        <is>
          <t>Horrible Bosses 2</t>
        </is>
      </c>
      <c r="B308" s="94" t="n">
        <v>86</v>
      </c>
      <c r="C308" s="121" t="inlineStr">
        <is>
          <t>Horrible Bosses</t>
        </is>
      </c>
      <c r="D308" s="28" t="n"/>
      <c r="E308" s="95" t="inlineStr">
        <is>
          <t>Comedy</t>
        </is>
      </c>
      <c r="F308" s="114" t="n"/>
      <c r="G308" s="31" t="n"/>
      <c r="H308" s="117" t="n"/>
      <c r="I308" s="96" t="inlineStr">
        <is>
          <t>Warner Bros.</t>
        </is>
      </c>
      <c r="J308" s="97" t="n">
        <v>2014</v>
      </c>
      <c r="K308" s="35">
        <f>ROW(K308)-1</f>
        <v/>
      </c>
      <c r="L308" s="36" t="b">
        <v>0</v>
      </c>
      <c r="M308" s="98" t="n"/>
      <c r="N308" s="38" t="inlineStr">
        <is>
          <t>Dale, Kurt and Nick decide to start their own business but things don't go as planned because of a slick investor, prompting the trio to pull off a harebrained and misguided kidnapping scheme.</t>
        </is>
      </c>
      <c r="O308" s="39" t="inlineStr">
        <is>
          <t>https://image.tmdb.org/t/p/w500/boBOkwIqgrs8noxBUSDkkicKa4K.jpg</t>
        </is>
      </c>
      <c r="P308" s="40"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08" s="41" t="inlineStr">
        <is>
          <t>Sean Anders</t>
        </is>
      </c>
      <c r="R308" s="42" t="inlineStr">
        <is>
          <t>[{"Source": "Internet Movie Database", "Value": "6.3/10"}, {"Source": "Rotten Tomatoes", "Value": "35%"}, {"Source": "Metacritic", "Value": "40/100"}]</t>
        </is>
      </c>
      <c r="S308" s="43" t="inlineStr">
        <is>
          <t>107,645,357</t>
        </is>
      </c>
      <c r="T308" s="44" t="inlineStr">
        <is>
          <t>R</t>
        </is>
      </c>
      <c r="U308" s="45" t="inlineStr">
        <is>
          <t>108</t>
        </is>
      </c>
      <c r="V308" s="46"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8" s="47" t="inlineStr">
        <is>
          <t>42,000,000</t>
        </is>
      </c>
      <c r="X308" s="35" t="n">
        <v>227159</v>
      </c>
      <c r="Y308" s="35" t="inlineStr">
        <is>
          <t>[51540, 100042, 138832, 193893, 228967, 243938, 15681, 109513, 157829, 299551, 169917, 284276, 131631, 296099, 50546, 14306, 252838, 109431, 35, 195589]</t>
        </is>
      </c>
      <c r="Z308" s="35" t="inlineStr">
        <is>
          <t>35%</t>
        </is>
      </c>
      <c r="AA308" s="35" t="inlineStr">
        <is>
          <t>6.3/10</t>
        </is>
      </c>
      <c r="AB308" s="35" t="inlineStr">
        <is>
          <t>40/100</t>
        </is>
      </c>
      <c r="AC308" s="35" t="inlineStr">
        <is>
          <t>https://www.youtube.com/embed/utriEZFno0E</t>
        </is>
      </c>
      <c r="AD308" s="36" t="inlineStr">
        <is>
          <t>US</t>
        </is>
      </c>
      <c r="AE308" s="36" t="n">
        <v>1731215633548</v>
      </c>
    </row>
    <row r="309" ht="14.25" customHeight="1" s="144">
      <c r="A309" s="93" t="inlineStr">
        <is>
          <t>Enchanted</t>
        </is>
      </c>
      <c r="B309" s="94" t="n">
        <v>86</v>
      </c>
      <c r="C309" s="121" t="inlineStr">
        <is>
          <t>Disney Live Action</t>
        </is>
      </c>
      <c r="D309" s="28" t="inlineStr">
        <is>
          <t>Disney Hybrid</t>
        </is>
      </c>
      <c r="E309" s="95" t="inlineStr">
        <is>
          <t>RomCom</t>
        </is>
      </c>
      <c r="F309" s="114" t="inlineStr">
        <is>
          <t>Princess</t>
        </is>
      </c>
      <c r="G309" s="31" t="n"/>
      <c r="H309" s="117" t="n"/>
      <c r="I309" s="96" t="inlineStr">
        <is>
          <t>Disney</t>
        </is>
      </c>
      <c r="J309" s="97" t="n">
        <v>2007</v>
      </c>
      <c r="K309" s="35">
        <f>ROW(K309)-1</f>
        <v/>
      </c>
      <c r="L309" s="36" t="b">
        <v>0</v>
      </c>
      <c r="M309" s="98" t="n"/>
      <c r="N309" s="38"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09" s="39" t="inlineStr">
        <is>
          <t>https://image.tmdb.org/t/p/w500/8KCNzCArLlvLdQoHx6npua2VSVc.jpg</t>
        </is>
      </c>
      <c r="P309" s="40"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09" s="41" t="inlineStr">
        <is>
          <t>Kevin Lima</t>
        </is>
      </c>
      <c r="R309" s="42" t="inlineStr">
        <is>
          <t>[{"Source": "Internet Movie Database", "Value": "7.1/10"}, {"Source": "Rotten Tomatoes", "Value": "93%"}, {"Source": "Metacritic", "Value": "75/100"}]</t>
        </is>
      </c>
      <c r="S309" s="43" t="inlineStr">
        <is>
          <t>340,487,652</t>
        </is>
      </c>
      <c r="T309" s="44" t="inlineStr">
        <is>
          <t>PG</t>
        </is>
      </c>
      <c r="U309" s="45" t="inlineStr">
        <is>
          <t>107</t>
        </is>
      </c>
      <c r="V309" s="46" t="inlineStr">
        <is>
          <t>{"link": "https://www.themoviedb.org/movie/4523-enchanted/watch?locale=CA",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09" s="47" t="inlineStr">
        <is>
          <t>85,000,000</t>
        </is>
      </c>
      <c r="X309" s="35" t="n">
        <v>4523</v>
      </c>
      <c r="Y309" s="35" t="inlineStr">
        <is>
          <t>[338958, 9880, 10198, 14442, 10096, 10761, 6961, 13680, 2284, 12919, 13090, 6589, 9718, 25195, 50359, 9621, 95610, 11130, 20048, 10010]</t>
        </is>
      </c>
      <c r="Z309" s="35" t="inlineStr">
        <is>
          <t>93%</t>
        </is>
      </c>
      <c r="AA309" s="35" t="inlineStr">
        <is>
          <t>7.1/10</t>
        </is>
      </c>
      <c r="AB309" s="35" t="inlineStr">
        <is>
          <t>75/100</t>
        </is>
      </c>
      <c r="AC309" s="35" t="inlineStr">
        <is>
          <t>https://www.youtube.com/embed/rwTNJgffMco</t>
        </is>
      </c>
      <c r="AD309" s="36" t="inlineStr">
        <is>
          <t>US</t>
        </is>
      </c>
      <c r="AE309" s="36" t="n">
        <v>1731215633548</v>
      </c>
    </row>
    <row r="310" ht="14.25" customHeight="1" s="144">
      <c r="A310" s="93" t="inlineStr">
        <is>
          <t>Star Wars: The Last Jedi</t>
        </is>
      </c>
      <c r="B310" s="94" t="n">
        <v>86</v>
      </c>
      <c r="C310" s="121" t="inlineStr">
        <is>
          <t>Star Wars</t>
        </is>
      </c>
      <c r="D310" s="28" t="inlineStr">
        <is>
          <t>Star Wars Sequel Trilogy</t>
        </is>
      </c>
      <c r="E310" s="95" t="inlineStr">
        <is>
          <t>Sci-Fi</t>
        </is>
      </c>
      <c r="F310" s="114" t="n"/>
      <c r="G310" s="31" t="n"/>
      <c r="H310" s="117" t="n"/>
      <c r="I310" s="96" t="inlineStr">
        <is>
          <t>Lucasfilm</t>
        </is>
      </c>
      <c r="J310" s="97" t="n">
        <v>2017</v>
      </c>
      <c r="K310" s="35">
        <f>ROW(K310)-1</f>
        <v/>
      </c>
      <c r="L310" s="36" t="b">
        <v>0</v>
      </c>
      <c r="M310" s="98"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10" s="81" t="inlineStr">
        <is>
          <t>Rey develops her newly discovered abilities with the guidance of Luke Skywalker, who is unsettled by the strength of her powers. Meanwhile, the Resistance prepares to do battle with the First Order.</t>
        </is>
      </c>
      <c r="O310" s="82" t="inlineStr">
        <is>
          <t>https://image.tmdb.org/t/p/w500/ySaaKHOLAQU5HoZqWmzDIj1VvZ1.jpg</t>
        </is>
      </c>
      <c r="P310" s="83"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10" s="84" t="inlineStr">
        <is>
          <t>Rian Johnson</t>
        </is>
      </c>
      <c r="R310" s="85" t="inlineStr">
        <is>
          <t>[{"Source": "Internet Movie Database", "Value": "6.9/10"}, {"Source": "Rotten Tomatoes", "Value": "91%"}, {"Source": "Metacritic", "Value": "84/100"}]</t>
        </is>
      </c>
      <c r="S310" s="86" t="inlineStr">
        <is>
          <t>1,332,698,830</t>
        </is>
      </c>
      <c r="T310" s="87" t="inlineStr">
        <is>
          <t>PG-13</t>
        </is>
      </c>
      <c r="U310" s="88" t="inlineStr">
        <is>
          <t>152</t>
        </is>
      </c>
      <c r="V310" s="89" t="inlineStr">
        <is>
          <t>{"link": "https://www.themoviedb.org/movie/181808-star-wars-the-last-jedi/watch?locale=CA",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10" s="62" t="inlineStr">
        <is>
          <t>200,000,000</t>
        </is>
      </c>
      <c r="X310" s="35" t="n">
        <v>181808</v>
      </c>
      <c r="Y310" s="35" t="inlineStr">
        <is>
          <t>[181812, 140607, 348350, 330459, 353486, 284053, 141052, 354912, 400106, 11, 316029, 1893, 392044, 335984, 374720, 399055, 315635, 343668, 300668, 284054]</t>
        </is>
      </c>
      <c r="Z310" s="35" t="inlineStr">
        <is>
          <t>91%</t>
        </is>
      </c>
      <c r="AA310" s="35" t="inlineStr">
        <is>
          <t>6.9/10</t>
        </is>
      </c>
      <c r="AB310" s="35" t="inlineStr">
        <is>
          <t>84/100</t>
        </is>
      </c>
      <c r="AC310" s="35" t="inlineStr">
        <is>
          <t>https://www.youtube.com/embed/Q0CbN8sfihY</t>
        </is>
      </c>
      <c r="AD310" s="36" t="inlineStr">
        <is>
          <t>US</t>
        </is>
      </c>
      <c r="AE310" s="36" t="inlineStr">
        <is>
          <t>1737087101518</t>
        </is>
      </c>
    </row>
    <row r="311" ht="14.25" customHeight="1" s="144">
      <c r="A311" s="93" t="inlineStr">
        <is>
          <t>Alien: Romulus</t>
        </is>
      </c>
      <c r="B311" s="94" t="n">
        <v>86</v>
      </c>
      <c r="C311" s="121" t="inlineStr">
        <is>
          <t>Alien vs Predator</t>
        </is>
      </c>
      <c r="D311" s="28" t="inlineStr">
        <is>
          <t>Alien</t>
        </is>
      </c>
      <c r="E311" s="95" t="inlineStr">
        <is>
          <t>Sci-Fi</t>
        </is>
      </c>
      <c r="F311" s="114" t="inlineStr">
        <is>
          <t>Horror</t>
        </is>
      </c>
      <c r="G311" s="31" t="n"/>
      <c r="H311" s="117" t="n"/>
      <c r="I311" s="96" t="inlineStr">
        <is>
          <t>20th Century Studios</t>
        </is>
      </c>
      <c r="J311" s="97" t="n">
        <v>2024</v>
      </c>
      <c r="K311" s="35">
        <f>ROW(K311)-1</f>
        <v/>
      </c>
      <c r="L311" s="36" t="b">
        <v>0</v>
      </c>
      <c r="M311" s="9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11" s="50" t="inlineStr">
        <is>
          <t>While scavenging the deep ends of a derelict space station, a group of young space colonizers come face to face with the most terrifying life form in the universe.</t>
        </is>
      </c>
      <c r="O311" s="51" t="inlineStr">
        <is>
          <t>https://image.tmdb.org/t/p/w500/b33nnKl1GSFbao4l3fZDDqsMx0F.jpg</t>
        </is>
      </c>
      <c r="P311" s="52" t="inlineStr">
        <is>
          <t>Cailee Spaeny, David Jonsson, Archie Renaux, Isabela Merced, Spike Fearn, Aileen Wu, Rosie Ede, Soma Simon, Bence Okeke, Viktor Orizu, Robert Bobroczkyi, Trevor Newlin, Annemarie Griggs, Daniel Betts</t>
        </is>
      </c>
      <c r="Q311" s="53" t="inlineStr">
        <is>
          <t>Fede Álvarez</t>
        </is>
      </c>
      <c r="R311" s="54" t="inlineStr">
        <is>
          <t>[{"Source": "Internet Movie Database", "Value": "7.1/10"}, {"Source": "Rotten Tomatoes", "Value": "80%"}, {"Source": "Metacritic", "Value": "64/100"}]</t>
        </is>
      </c>
      <c r="S311" s="55" t="inlineStr">
        <is>
          <t>350,865,342</t>
        </is>
      </c>
      <c r="T311" s="56" t="inlineStr">
        <is>
          <t>R</t>
        </is>
      </c>
      <c r="U311" s="57" t="inlineStr">
        <is>
          <t>119</t>
        </is>
      </c>
      <c r="V311" s="58" t="inlineStr">
        <is>
          <t>{"link": "https://www.themoviedb.org/movie/945961-alien-romulus/watch?locale=CA",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311" s="59" t="inlineStr">
        <is>
          <t>80,000,000</t>
        </is>
      </c>
      <c r="X311" s="35" t="n">
        <v>945961</v>
      </c>
      <c r="Y311" s="35" t="inlineStr">
        <is>
          <t>[1313738, 1147400, 917496, 698687, 860867, 933260, 533535, 1184918, 957452, 1114513, 1032823, 1118031, 923667, 840705, 1226578, 616446, 1337309, 762441, 718821, 1087822]</t>
        </is>
      </c>
      <c r="Z311" s="35" t="inlineStr">
        <is>
          <t>80%</t>
        </is>
      </c>
      <c r="AA311" s="35" t="inlineStr">
        <is>
          <t>7.1/10</t>
        </is>
      </c>
      <c r="AB311" s="35" t="inlineStr">
        <is>
          <t>64/100</t>
        </is>
      </c>
      <c r="AC311" s="35" t="inlineStr">
        <is>
          <t>https://www.youtube.com/embed/x0XDEhP4MQs</t>
        </is>
      </c>
      <c r="AD311" s="36" t="inlineStr">
        <is>
          <t>US</t>
        </is>
      </c>
      <c r="AE311" s="36" t="n">
        <v>1731215633548</v>
      </c>
    </row>
    <row r="312" ht="14.25" customHeight="1" s="144">
      <c r="A312" s="93" t="inlineStr">
        <is>
          <t>Theater Camp</t>
        </is>
      </c>
      <c r="B312" s="94" t="n">
        <v>86</v>
      </c>
      <c r="C312" s="121" t="n"/>
      <c r="D312" s="28" t="n"/>
      <c r="E312" s="95" t="inlineStr">
        <is>
          <t>Comedy</t>
        </is>
      </c>
      <c r="F312" s="114" t="n"/>
      <c r="G312" s="31" t="n"/>
      <c r="H312" s="117" t="n"/>
      <c r="I312" s="96" t="inlineStr">
        <is>
          <t>20th Century Studios</t>
        </is>
      </c>
      <c r="J312" s="97" t="n">
        <v>2023</v>
      </c>
      <c r="K312" s="35">
        <f>ROW(K312)-1</f>
        <v/>
      </c>
      <c r="L312" s="36" t="b">
        <v>0</v>
      </c>
      <c r="M312" s="9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12" s="50" t="inlineStr">
        <is>
          <t>After the indomitable and beloved founder of a scrappy theater camp in upstate New York falls into a coma, the eccentric staff must band together with her clueless "crypto-bro" son to keep the thespian paradise afloat.</t>
        </is>
      </c>
      <c r="O312" s="51" t="inlineStr">
        <is>
          <t>https://image.tmdb.org/t/p/w500/2osbLk1MMt9qjXPKSB2hMcBUyrw.jpg</t>
        </is>
      </c>
      <c r="P312" s="52"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12" s="53" t="inlineStr">
        <is>
          <t>Nick Lieberman, Molly Gordon</t>
        </is>
      </c>
      <c r="R312" s="60" t="inlineStr">
        <is>
          <t>[{"Source": "Internet Movie Database", "Value": "6.9/10"}, {"Source": "Rotten Tomatoes", "Value": "86%"}, {"Source": "Metacritic", "Value": "70/100"}]</t>
        </is>
      </c>
      <c r="S312" s="55" t="inlineStr">
        <is>
          <t>4,400,000</t>
        </is>
      </c>
      <c r="T312" s="56" t="inlineStr">
        <is>
          <t>PG-13</t>
        </is>
      </c>
      <c r="U312" s="57" t="inlineStr">
        <is>
          <t>93</t>
        </is>
      </c>
      <c r="V312" s="58"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312" s="59" t="inlineStr">
        <is>
          <t>5,000,000</t>
        </is>
      </c>
      <c r="X312" s="35" t="n">
        <v>986054</v>
      </c>
      <c r="Y312" s="35" t="inlineStr">
        <is>
          <t>[1218509, 672816, 83773, 947612, 1198031, 1035253, 1042216, 555235, 1385485, 1059811, 745391, 1018754, 830721, 1181511, 977223, 790493, 10723, 802372, 24804]</t>
        </is>
      </c>
      <c r="Z312" s="35" t="inlineStr">
        <is>
          <t>86%</t>
        </is>
      </c>
      <c r="AA312" s="35" t="inlineStr">
        <is>
          <t>6.9/10</t>
        </is>
      </c>
      <c r="AB312" s="35" t="inlineStr">
        <is>
          <t>70/100</t>
        </is>
      </c>
      <c r="AC312" s="35" t="inlineStr">
        <is>
          <t>https://www.youtube.com/embed/puVDIUk0kM8</t>
        </is>
      </c>
      <c r="AD312" s="36" t="inlineStr">
        <is>
          <t>US</t>
        </is>
      </c>
      <c r="AE312" s="36" t="n">
        <v>1731215633548</v>
      </c>
    </row>
    <row r="313" ht="14.25" customHeight="1" s="144">
      <c r="A313" s="93" t="inlineStr">
        <is>
          <t>Phineas and Ferb the Movie: Across the 2nd Dimension</t>
        </is>
      </c>
      <c r="B313" s="94" t="n">
        <v>86</v>
      </c>
      <c r="C313" s="121" t="inlineStr">
        <is>
          <t>Disney Animation</t>
        </is>
      </c>
      <c r="D313" s="28" t="inlineStr">
        <is>
          <t>Disney Channel Original Movie</t>
        </is>
      </c>
      <c r="E313" s="95" t="inlineStr">
        <is>
          <t>Animated</t>
        </is>
      </c>
      <c r="F313" s="114" t="n"/>
      <c r="G313" s="31" t="n"/>
      <c r="H313" s="117" t="n"/>
      <c r="I313" s="96" t="inlineStr">
        <is>
          <t>Disney</t>
        </is>
      </c>
      <c r="J313" s="97" t="n">
        <v>2011</v>
      </c>
      <c r="K313" s="35">
        <f>ROW(K313)-1</f>
        <v/>
      </c>
      <c r="L313" s="36" t="b">
        <v>0</v>
      </c>
      <c r="M313" s="98" t="n"/>
      <c r="N313" s="38" t="inlineStr">
        <is>
          <t>Phineas and Ferb get trapped in an alternate dimension where the evil Doofenshmirtz rules the tri-state area. They must find a way back home with the help of their pet platypus named Perry, who they discover is a secret agent.</t>
        </is>
      </c>
      <c r="O313" s="39" t="inlineStr">
        <is>
          <t>https://image.tmdb.org/t/p/w500/updMFSOZwEftfkJRpozwBlRlYI2.jpg</t>
        </is>
      </c>
      <c r="P313" s="40"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13" s="41" t="inlineStr">
        <is>
          <t>Robert Hughes, Dan Povenmire</t>
        </is>
      </c>
      <c r="R313" s="42" t="inlineStr">
        <is>
          <t>[{"Source": "Internet Movie Database", "Value": "7.4/10"}, {"Source": "Rotten Tomatoes", "Value": "100%"}]</t>
        </is>
      </c>
      <c r="S313" s="90" t="inlineStr">
        <is>
          <t>0</t>
        </is>
      </c>
      <c r="T313" s="44" t="inlineStr">
        <is>
          <t>TV-G</t>
        </is>
      </c>
      <c r="U313" s="45" t="inlineStr">
        <is>
          <t>77</t>
        </is>
      </c>
      <c r="V313" s="46" t="inlineStr">
        <is>
          <t>{"link": "https://www.themoviedb.org/movie/71689-phineas-and-ferb-the-movie-across-the-2nd-dimension/watch?locale=CA", "flatrate": [{"logo_path": "/97yvRBw1GzX7fXprcF80er19ot.jpg", "provider_id": 337, "provider_name": "Disney Plus", "display_priority": 1}]}</t>
        </is>
      </c>
      <c r="W313" s="102" t="inlineStr">
        <is>
          <t>0</t>
        </is>
      </c>
      <c r="X313" s="35" t="n">
        <v>71689</v>
      </c>
      <c r="Y313" s="35" t="inlineStr">
        <is>
          <t>[466852, 284019, 458617, 289460, 345931, 466458, 216541, 153609, 5928, 30338, 468577, 124117, 392216, 594328, 61901, 171899, 287757, 81440, 14794, 88018]</t>
        </is>
      </c>
      <c r="Z313" s="35" t="inlineStr">
        <is>
          <t>100%</t>
        </is>
      </c>
      <c r="AA313" s="35" t="inlineStr">
        <is>
          <t>7.4/10</t>
        </is>
      </c>
      <c r="AB313" s="35" t="inlineStr">
        <is>
          <t>N/A</t>
        </is>
      </c>
      <c r="AC313" s="35" t="inlineStr">
        <is>
          <t>https://www.youtube.com/embed/ih9rPC0-1Bs</t>
        </is>
      </c>
      <c r="AD313" s="36" t="inlineStr">
        <is>
          <t>US</t>
        </is>
      </c>
      <c r="AE313" s="36" t="n">
        <v>1731215633548</v>
      </c>
    </row>
    <row r="314" ht="14.25" customHeight="1" s="144">
      <c r="A314" s="93" t="inlineStr">
        <is>
          <t>Ted</t>
        </is>
      </c>
      <c r="B314" s="94" t="n">
        <v>86</v>
      </c>
      <c r="C314" s="121" t="inlineStr">
        <is>
          <t>Ted</t>
        </is>
      </c>
      <c r="D314" s="28" t="n"/>
      <c r="E314" s="95" t="inlineStr">
        <is>
          <t>Comedy</t>
        </is>
      </c>
      <c r="F314" s="114" t="n"/>
      <c r="G314" s="31" t="n"/>
      <c r="H314" s="117" t="n"/>
      <c r="I314" s="96" t="inlineStr">
        <is>
          <t>Universal Pictures</t>
        </is>
      </c>
      <c r="J314" s="97" t="n">
        <v>2012</v>
      </c>
      <c r="K314" s="35">
        <f>ROW(K314)-1</f>
        <v/>
      </c>
      <c r="L314" s="36" t="b">
        <v>0</v>
      </c>
      <c r="M314" s="9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14" s="38" t="inlineStr">
        <is>
          <t>John Bennett, a man whose childhood wish of bringing his teddy bear to life came true, now must decide between keeping the relationship with the bear or his girlfriend, Lori.</t>
        </is>
      </c>
      <c r="O314" s="39" t="inlineStr">
        <is>
          <t>https://image.tmdb.org/t/p/w500/1QVZXQQHCEIj8lyUhdBYd2qOYtq.jpg</t>
        </is>
      </c>
      <c r="P314" s="40"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14" s="41" t="inlineStr">
        <is>
          <t>Seth MacFarlane</t>
        </is>
      </c>
      <c r="R314" s="42" t="inlineStr">
        <is>
          <t>[{"Source": "Internet Movie Database", "Value": "6.9/10"}, {"Source": "Rotten Tomatoes", "Value": "69%"}, {"Source": "Metacritic", "Value": "62/100"}]</t>
        </is>
      </c>
      <c r="S314" s="43" t="inlineStr">
        <is>
          <t>549,368,315</t>
        </is>
      </c>
      <c r="T314" s="44" t="inlineStr">
        <is>
          <t>R</t>
        </is>
      </c>
      <c r="U314" s="45" t="inlineStr">
        <is>
          <t>107</t>
        </is>
      </c>
      <c r="V314" s="46"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4" s="47" t="inlineStr">
        <is>
          <t>50,000,000</t>
        </is>
      </c>
      <c r="X314" s="35" t="n">
        <v>72105</v>
      </c>
      <c r="Y314" s="35" t="inlineStr">
        <is>
          <t>[214756, 89492, 64688, 85, 18785, 62177, 1930, 23483, 50544, 185, 14161, 20504, 218, 77866, 82693, 80035, 1858, 329, 58595, 64635]</t>
        </is>
      </c>
      <c r="Z314" s="35" t="inlineStr">
        <is>
          <t>69%</t>
        </is>
      </c>
      <c r="AA314" s="35" t="inlineStr">
        <is>
          <t>6.9/10</t>
        </is>
      </c>
      <c r="AB314" s="35" t="inlineStr">
        <is>
          <t>62/100</t>
        </is>
      </c>
      <c r="AC314" s="35" t="inlineStr">
        <is>
          <t>https://www.youtube.com/embed/xXDAs23aSQc</t>
        </is>
      </c>
      <c r="AD314" s="36" t="inlineStr">
        <is>
          <t>US</t>
        </is>
      </c>
      <c r="AE314" s="36" t="n">
        <v>1731215633548</v>
      </c>
    </row>
    <row r="315" ht="14.25" customHeight="1" s="144">
      <c r="A315" s="93" t="inlineStr">
        <is>
          <t>John Wick: Chapter 2</t>
        </is>
      </c>
      <c r="B315" s="94" t="n">
        <v>86</v>
      </c>
      <c r="C315" s="121" t="inlineStr">
        <is>
          <t>John Wick</t>
        </is>
      </c>
      <c r="D315" s="28" t="n"/>
      <c r="E315" s="95" t="inlineStr">
        <is>
          <t>Action</t>
        </is>
      </c>
      <c r="F315" s="114" t="n"/>
      <c r="G315" s="31" t="n"/>
      <c r="H315" s="117" t="n"/>
      <c r="I315" s="96" t="inlineStr">
        <is>
          <t>Lionsgate</t>
        </is>
      </c>
      <c r="J315" s="97" t="n">
        <v>2017</v>
      </c>
      <c r="K315" s="35">
        <f>ROW(K315)-1</f>
        <v/>
      </c>
      <c r="L315" s="36" t="b">
        <v>0</v>
      </c>
      <c r="M315" s="98" t="n"/>
      <c r="N315" s="38" t="inlineStr">
        <is>
          <t>John Wick is forced out of retirement by a former associate looking to seize control of a shadowy international assassins’ guild. Bound by a blood oath to aid him, Wick travels to Rome and does battle against some of the world’s most dangerous killers.</t>
        </is>
      </c>
      <c r="O315" s="39" t="inlineStr">
        <is>
          <t>https://image.tmdb.org/t/p/w500/hXWBc0ioZP3cN4zCu6SN3YHXZVO.jpg</t>
        </is>
      </c>
      <c r="P315" s="40"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15" s="41" t="inlineStr">
        <is>
          <t>Chad Stahelski</t>
        </is>
      </c>
      <c r="R315" s="42" t="inlineStr">
        <is>
          <t>[{"Source": "Internet Movie Database", "Value": "7.4/10"}, {"Source": "Rotten Tomatoes", "Value": "89%"}, {"Source": "Metacritic", "Value": "75/100"}]</t>
        </is>
      </c>
      <c r="S315" s="43" t="inlineStr">
        <is>
          <t>171,539,887</t>
        </is>
      </c>
      <c r="T315" s="44" t="inlineStr">
        <is>
          <t>R</t>
        </is>
      </c>
      <c r="U315" s="45" t="inlineStr">
        <is>
          <t>122</t>
        </is>
      </c>
      <c r="V315" s="46" t="inlineStr">
        <is>
          <t>{"link": "https://www.themoviedb.org/movie/324552-john-wick-chapter-2/watch?locale=CA",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5" s="47" t="inlineStr">
        <is>
          <t>40,000,000</t>
        </is>
      </c>
      <c r="X315" s="35" t="n">
        <v>324552</v>
      </c>
      <c r="Y315" s="35" t="inlineStr">
        <is>
          <t>[458156, 245891, 263115, 293167, 324849, 395992, 337339, 417644, 1272, 315837, 282035, 311324, 345922, 340837, 419430, 305470, 419479, 274857, 274870, 126889]</t>
        </is>
      </c>
      <c r="Z315" s="35" t="inlineStr">
        <is>
          <t>89%</t>
        </is>
      </c>
      <c r="AA315" s="35" t="inlineStr">
        <is>
          <t>7.4/10</t>
        </is>
      </c>
      <c r="AB315" s="35" t="inlineStr">
        <is>
          <t>75/100</t>
        </is>
      </c>
      <c r="AC315" s="35" t="inlineStr">
        <is>
          <t>https://www.youtube.com/embed/LZrX9mffH8Y</t>
        </is>
      </c>
      <c r="AD315" s="36" t="inlineStr">
        <is>
          <t>US</t>
        </is>
      </c>
      <c r="AE315" s="36" t="n">
        <v>1731215633548</v>
      </c>
    </row>
    <row r="316" ht="14.25" customHeight="1" s="144">
      <c r="A316" s="93" t="inlineStr">
        <is>
          <t>The Outfit</t>
        </is>
      </c>
      <c r="B316" s="94" t="n">
        <v>86</v>
      </c>
      <c r="C316" s="121" t="n"/>
      <c r="D316" s="28" t="n"/>
      <c r="E316" s="95" t="inlineStr">
        <is>
          <t>Crime</t>
        </is>
      </c>
      <c r="F316" s="114" t="inlineStr">
        <is>
          <t>Thriller</t>
        </is>
      </c>
      <c r="G316" s="31" t="n"/>
      <c r="H316" s="117" t="n"/>
      <c r="I316" s="96" t="inlineStr">
        <is>
          <t>Focus Features</t>
        </is>
      </c>
      <c r="J316" s="97" t="n">
        <v>2022</v>
      </c>
      <c r="K316" s="35">
        <f>ROW(K316)-1</f>
        <v/>
      </c>
      <c r="L316" s="36" t="b">
        <v>0</v>
      </c>
      <c r="M316" s="98" t="n"/>
      <c r="N316" s="38"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16" s="39" t="inlineStr">
        <is>
          <t>https://image.tmdb.org/t/p/w500/lZa5EB6PVJBT5mxhgZS5ftqdAm6.jpg</t>
        </is>
      </c>
      <c r="P316" s="40"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16" s="41" t="inlineStr">
        <is>
          <t>Graham Moore</t>
        </is>
      </c>
      <c r="R316" s="42" t="inlineStr">
        <is>
          <t>[{"Source": "Internet Movie Database", "Value": "7.2/10"}, {"Source": "Rotten Tomatoes", "Value": "86%"}, {"Source": "Metacritic", "Value": "69/100"}]</t>
        </is>
      </c>
      <c r="S316" s="43" t="inlineStr">
        <is>
          <t>4,000,000</t>
        </is>
      </c>
      <c r="T316" s="44" t="inlineStr">
        <is>
          <t>R</t>
        </is>
      </c>
      <c r="U316" s="45" t="inlineStr">
        <is>
          <t>105</t>
        </is>
      </c>
      <c r="V316" s="46"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16" s="47" t="inlineStr">
        <is>
          <t>5,000,000</t>
        </is>
      </c>
      <c r="X316" s="35" t="n">
        <v>799876</v>
      </c>
      <c r="Y316" s="35" t="inlineStr">
        <is>
          <t>[606402, 294793, 897429, 510388, 628900, 661231, 848116, 879957, 619594, 777831, 929436, 1162321, 951470, 1098164, 438798, 817959, 1215439, 5353, 13581, 15697]</t>
        </is>
      </c>
      <c r="Z316" s="35" t="inlineStr">
        <is>
          <t>86%</t>
        </is>
      </c>
      <c r="AA316" s="35" t="inlineStr">
        <is>
          <t>7.2/10</t>
        </is>
      </c>
      <c r="AB316" s="35" t="inlineStr">
        <is>
          <t>69/100</t>
        </is>
      </c>
      <c r="AC316" s="35" t="inlineStr">
        <is>
          <t>https://www.youtube.com/embed/3UgJL23HxyU</t>
        </is>
      </c>
      <c r="AD316" s="36" t="inlineStr">
        <is>
          <t>US</t>
        </is>
      </c>
      <c r="AE316" s="36" t="n">
        <v>1731215633548</v>
      </c>
    </row>
    <row r="317" ht="14.25" customHeight="1" s="144">
      <c r="A317" s="93" t="inlineStr">
        <is>
          <t>Teenage Mutant Ninja Turtles: Mutant Mayhem</t>
        </is>
      </c>
      <c r="B317" s="94" t="n">
        <v>86</v>
      </c>
      <c r="C317" s="121" t="inlineStr">
        <is>
          <t>TMNT</t>
        </is>
      </c>
      <c r="D317" s="28" t="n"/>
      <c r="E317" s="95" t="inlineStr">
        <is>
          <t>Animated</t>
        </is>
      </c>
      <c r="F317" s="114" t="inlineStr">
        <is>
          <t>Comic Book</t>
        </is>
      </c>
      <c r="G317" s="31" t="n"/>
      <c r="H317" s="117" t="n"/>
      <c r="I317" s="96" t="inlineStr">
        <is>
          <t>Paramount Pictures</t>
        </is>
      </c>
      <c r="J317" s="97" t="n">
        <v>2023</v>
      </c>
      <c r="K317" s="35">
        <f>ROW(K317)-1</f>
        <v/>
      </c>
      <c r="L317" s="36" t="b">
        <v>0</v>
      </c>
      <c r="M317" s="9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17" s="38"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17" s="39" t="inlineStr">
        <is>
          <t>https://image.tmdb.org/t/p/w500/ueO9MYIOHO7M1PiMUeX74uf8fB9.jpg</t>
        </is>
      </c>
      <c r="P317" s="40"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17" s="41" t="inlineStr">
        <is>
          <t>Jeff Rowe</t>
        </is>
      </c>
      <c r="R317" s="42" t="inlineStr">
        <is>
          <t>[{"Source": "Internet Movie Database", "Value": "7.2/10"}, {"Source": "Rotten Tomatoes", "Value": "95%"}, {"Source": "Metacritic", "Value": "74/100"}]</t>
        </is>
      </c>
      <c r="S317" s="43" t="inlineStr">
        <is>
          <t>180,513,586</t>
        </is>
      </c>
      <c r="T317" s="44" t="inlineStr">
        <is>
          <t>PG</t>
        </is>
      </c>
      <c r="U317" s="45" t="inlineStr">
        <is>
          <t>100</t>
        </is>
      </c>
      <c r="V317" s="46" t="inlineStr">
        <is>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17" s="47" t="inlineStr">
        <is>
          <t>75,000,000</t>
        </is>
      </c>
      <c r="X317" s="35" t="n">
        <v>614930</v>
      </c>
      <c r="Y317" s="35" t="inlineStr">
        <is>
          <t>[565770, 765172, 1000081, 833326, 972118, 1498, 569094, 1008042, 616747, 98566, 963765, 335977, 1076364, 945729, 978783, 1121575, 777411, 267863, 613368, 1150537]</t>
        </is>
      </c>
      <c r="Z317" s="35" t="inlineStr">
        <is>
          <t>95%</t>
        </is>
      </c>
      <c r="AA317" s="35" t="inlineStr">
        <is>
          <t>7.2/10</t>
        </is>
      </c>
      <c r="AB317" s="35" t="inlineStr">
        <is>
          <t>74/100</t>
        </is>
      </c>
      <c r="AC317" s="35" t="inlineStr">
        <is>
          <t>https://www.youtube.com/embed/JhXRNRmuYcc</t>
        </is>
      </c>
      <c r="AD317" s="36" t="inlineStr">
        <is>
          <t>US</t>
        </is>
      </c>
      <c r="AE317" s="36" t="n">
        <v>1731215633548</v>
      </c>
    </row>
    <row r="318" ht="14.25" customHeight="1" s="144">
      <c r="A318" s="93" t="inlineStr">
        <is>
          <t>Baby Driver</t>
        </is>
      </c>
      <c r="B318" s="94" t="n">
        <v>86</v>
      </c>
      <c r="C318" s="121" t="n"/>
      <c r="D318" s="28" t="n"/>
      <c r="E318" s="95" t="inlineStr">
        <is>
          <t>Action</t>
        </is>
      </c>
      <c r="F318" s="114" t="n"/>
      <c r="G318" s="31" t="n"/>
      <c r="H318" s="117" t="n"/>
      <c r="I318" s="96" t="inlineStr">
        <is>
          <t>Sony Pictures</t>
        </is>
      </c>
      <c r="J318" s="97" t="n">
        <v>2017</v>
      </c>
      <c r="K318" s="35">
        <f>ROW(K318)-1</f>
        <v/>
      </c>
      <c r="L318" s="36" t="b">
        <v>0</v>
      </c>
      <c r="M318" s="98" t="n"/>
      <c r="N318" s="50" t="inlineStr">
        <is>
          <t>After being coerced into working for a crime boss, a young getaway driver finds himself taking part in a heist doomed to fail.</t>
        </is>
      </c>
      <c r="O318" s="51" t="inlineStr">
        <is>
          <t>https://image.tmdb.org/t/p/w500/rmnQ9jKW72bHu8uKlMjPIb2VLMI.jpg</t>
        </is>
      </c>
      <c r="P318" s="52"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18" s="53" t="inlineStr">
        <is>
          <t>Edgar Wright</t>
        </is>
      </c>
      <c r="R318" s="60" t="inlineStr">
        <is>
          <t>[{"Source": "Internet Movie Database", "Value": "7.5/10"}, {"Source": "Rotten Tomatoes", "Value": "92%"}, {"Source": "Metacritic", "Value": "86/100"}]</t>
        </is>
      </c>
      <c r="S318" s="61" t="inlineStr">
        <is>
          <t>226,945,087</t>
        </is>
      </c>
      <c r="T318" s="56" t="inlineStr">
        <is>
          <t>R</t>
        </is>
      </c>
      <c r="U318" s="57" t="inlineStr">
        <is>
          <t>113</t>
        </is>
      </c>
      <c r="V318" s="58"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"ads": [{"logo_path": "/zLYr7OPvpskMA4S79E3vlCi71iC.jpg", "provider_id": 73, "provider_name": "Tubi TV", "display_priority": 21}]}</t>
        </is>
      </c>
      <c r="W318" s="62" t="inlineStr">
        <is>
          <t>34,000,000</t>
        </is>
      </c>
      <c r="X318" s="35" t="n">
        <v>339403</v>
      </c>
      <c r="Y318" s="35" t="inlineStr">
        <is>
          <t>[374720, 315635, 281338, 341013, 339846, 335984, 22538, 353491, 416477, 339964, 297762, 419430, 496, 371638, 747, 345914, 343668, 390043, 376867, 321612]</t>
        </is>
      </c>
      <c r="Z318" s="35" t="inlineStr">
        <is>
          <t>92%</t>
        </is>
      </c>
      <c r="AA318" s="35" t="inlineStr">
        <is>
          <t>7.5/10</t>
        </is>
      </c>
      <c r="AB318" s="35" t="inlineStr">
        <is>
          <t>86/100</t>
        </is>
      </c>
      <c r="AC318" s="35" t="inlineStr">
        <is>
          <t>https://www.youtube.com/embed/jGGptGEAo2U</t>
        </is>
      </c>
      <c r="AD318" s="36" t="inlineStr">
        <is>
          <t>GB</t>
        </is>
      </c>
      <c r="AE318" s="36" t="n">
        <v>1731215633548</v>
      </c>
    </row>
    <row r="319" ht="14.25" customHeight="1" s="144">
      <c r="A319" s="93" t="inlineStr">
        <is>
          <t>Chip 'n Dale: Rescue Rangers</t>
        </is>
      </c>
      <c r="B319" s="94" t="n">
        <v>86</v>
      </c>
      <c r="C319" s="121" t="inlineStr">
        <is>
          <t>Disney Live Action</t>
        </is>
      </c>
      <c r="D319" s="28" t="inlineStr">
        <is>
          <t>Disney Hybrid</t>
        </is>
      </c>
      <c r="E319" s="95" t="inlineStr">
        <is>
          <t>Adventure</t>
        </is>
      </c>
      <c r="F319" s="114" t="inlineStr">
        <is>
          <t>Comedy</t>
        </is>
      </c>
      <c r="G319" s="31" t="n"/>
      <c r="H319" s="117" t="inlineStr">
        <is>
          <t>Disney+</t>
        </is>
      </c>
      <c r="I319" s="96" t="inlineStr">
        <is>
          <t>Disney</t>
        </is>
      </c>
      <c r="J319" s="97" t="n">
        <v>2022</v>
      </c>
      <c r="K319" s="35">
        <f>ROW(K319)-1</f>
        <v/>
      </c>
      <c r="L319" s="36" t="b">
        <v>0</v>
      </c>
      <c r="M319" s="98" t="n"/>
      <c r="N319" s="38"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19" s="39" t="inlineStr">
        <is>
          <t>https://image.tmdb.org/t/p/w500/7UGmn8TyWPPzkjhLUW58cOUHjPS.jpg</t>
        </is>
      </c>
      <c r="P319" s="40"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19" s="41" t="inlineStr">
        <is>
          <t>Akiva Schaffer</t>
        </is>
      </c>
      <c r="R319" s="42" t="inlineStr">
        <is>
          <t>[{"Source": "Internet Movie Database", "Value": "6.9/10"}, {"Source": "Metacritic", "Value": "66/100"}]</t>
        </is>
      </c>
      <c r="S319" s="43" t="inlineStr">
        <is>
          <t>623,190</t>
        </is>
      </c>
      <c r="T319" s="44" t="inlineStr">
        <is>
          <t>PG</t>
        </is>
      </c>
      <c r="U319" s="45" t="inlineStr">
        <is>
          <t>99</t>
        </is>
      </c>
      <c r="V319" s="46" t="inlineStr">
        <is>
          <t>{"link": "https://www.themoviedb.org/movie/420821-chip-n-dale-rescue-rangers/watch?locale=CA", "flatrate": [{"logo_path": "/97yvRBw1GzX7fXprcF80er19ot.jpg", "provider_id": 337, "provider_name": "Disney Plus", "display_priority": 1}]}</t>
        </is>
      </c>
      <c r="W319" s="47" t="inlineStr">
        <is>
          <t>70,000,000</t>
        </is>
      </c>
      <c r="X319" s="35" t="n">
        <v>420821</v>
      </c>
      <c r="Y319" s="35" t="inlineStr">
        <is>
          <t>[973164, 355111, 650, 21531, 862491, 977487, 741612, 649918, 756187, 19267, 81850, 31894, 914268, 300672, 884315, 549945, 427004, 624625, 1273472, 688616]</t>
        </is>
      </c>
      <c r="Z319" s="35" t="inlineStr">
        <is>
          <t>N/A</t>
        </is>
      </c>
      <c r="AA319" s="35" t="inlineStr">
        <is>
          <t>6.9/10</t>
        </is>
      </c>
      <c r="AB319" s="35" t="inlineStr">
        <is>
          <t>66/100</t>
        </is>
      </c>
      <c r="AC319" s="35" t="inlineStr">
        <is>
          <t>https://www.youtube.com/embed/RW0xBFB-QLw</t>
        </is>
      </c>
      <c r="AD319" s="36" t="inlineStr">
        <is>
          <t>US</t>
        </is>
      </c>
      <c r="AE319" s="36" t="n">
        <v>1731215633548</v>
      </c>
    </row>
    <row r="320" ht="14.25" customHeight="1" s="144">
      <c r="A320" s="93" t="inlineStr">
        <is>
          <t>Scream</t>
        </is>
      </c>
      <c r="B320" s="94" t="n">
        <v>86</v>
      </c>
      <c r="C320" s="121" t="inlineStr">
        <is>
          <t>Scream</t>
        </is>
      </c>
      <c r="D320" s="28" t="n"/>
      <c r="E320" s="95" t="inlineStr">
        <is>
          <t>Horror</t>
        </is>
      </c>
      <c r="F320" s="114" t="inlineStr">
        <is>
          <t>Slasher</t>
        </is>
      </c>
      <c r="G320" s="31" t="n"/>
      <c r="H320" s="117" t="n"/>
      <c r="I320" s="96" t="inlineStr">
        <is>
          <t>Dimension Films</t>
        </is>
      </c>
      <c r="J320" s="97" t="n">
        <v>1996</v>
      </c>
      <c r="K320" s="35">
        <f>ROW(K320)-1</f>
        <v/>
      </c>
      <c r="L320" s="36" t="b">
        <v>0</v>
      </c>
      <c r="M320" s="9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20" s="38" t="inlineStr">
        <is>
          <t>A year after the murder of her mother, a teenage girl is terrorized by a masked killer who targets her and her friends by using scary movies as part of a deadly game.</t>
        </is>
      </c>
      <c r="O320" s="39" t="inlineStr">
        <is>
          <t>https://image.tmdb.org/t/p/w500/aXAByjBN8UhaYvotqRCwa5MsMGu.jpg</t>
        </is>
      </c>
      <c r="P320" s="40"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20" s="41" t="inlineStr">
        <is>
          <t>Wes Craven</t>
        </is>
      </c>
      <c r="R320" s="42" t="inlineStr">
        <is>
          <t>[{"Source": "Internet Movie Database", "Value": "7.4/10"}, {"Source": "Rotten Tomatoes", "Value": "78%"}, {"Source": "Metacritic", "Value": "66/100"}]</t>
        </is>
      </c>
      <c r="S320" s="43" t="inlineStr">
        <is>
          <t>173,046,663</t>
        </is>
      </c>
      <c r="T320" s="44" t="inlineStr">
        <is>
          <t>R</t>
        </is>
      </c>
      <c r="U320" s="45" t="inlineStr">
        <is>
          <t>112</t>
        </is>
      </c>
      <c r="V320" s="46" t="inlineStr">
        <is>
          <t>{"link": "https://www.themoviedb.org/movie/4232-scream/watch?locale=CA",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20" s="47" t="inlineStr">
        <is>
          <t>14,000,000</t>
        </is>
      </c>
      <c r="X320" s="35" t="n">
        <v>4232</v>
      </c>
      <c r="Y320" s="35" t="inlineStr">
        <is>
          <t>[4233, 41446, 4234, 646385, 377, 3597, 948, 11171, 4247, 10779, 934433, 9532, 609, 8873, 9637, 9373, 565, 927, 2300, 9100]</t>
        </is>
      </c>
      <c r="Z320" s="35" t="inlineStr">
        <is>
          <t>78%</t>
        </is>
      </c>
      <c r="AA320" s="35" t="inlineStr">
        <is>
          <t>7.4/10</t>
        </is>
      </c>
      <c r="AB320" s="35" t="inlineStr">
        <is>
          <t>66/100</t>
        </is>
      </c>
      <c r="AC320" s="35" t="inlineStr">
        <is>
          <t>https://www.youtube.com/embed/U0LETmDvuXc</t>
        </is>
      </c>
      <c r="AD320" s="36" t="inlineStr">
        <is>
          <t>US</t>
        </is>
      </c>
      <c r="AE320" s="36" t="n">
        <v>1731215633548</v>
      </c>
    </row>
    <row r="321" ht="14.25" customHeight="1" s="144">
      <c r="A321" s="93" t="inlineStr">
        <is>
          <t>Wallace &amp; Gromit: The Curse of the Were-Rabbit</t>
        </is>
      </c>
      <c r="B321" s="94" t="n">
        <v>86</v>
      </c>
      <c r="C321" s="121" t="inlineStr">
        <is>
          <t>Aardman Animation</t>
        </is>
      </c>
      <c r="D321" s="28" t="n"/>
      <c r="E321" s="95" t="inlineStr">
        <is>
          <t>Animated</t>
        </is>
      </c>
      <c r="F321" s="114" t="inlineStr">
        <is>
          <t>Stop-Motion</t>
        </is>
      </c>
      <c r="G321" s="31" t="n"/>
      <c r="H321" s="117" t="n"/>
      <c r="I321" s="96" t="inlineStr">
        <is>
          <t>Dreamworks</t>
        </is>
      </c>
      <c r="J321" s="97" t="n">
        <v>2005</v>
      </c>
      <c r="K321" s="35">
        <f>ROW(K321)-1</f>
        <v/>
      </c>
      <c r="L321" s="36" t="b">
        <v>0</v>
      </c>
      <c r="M321" s="98" t="n"/>
      <c r="N321" s="38"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21" s="39" t="inlineStr">
        <is>
          <t>https://image.tmdb.org/t/p/w500/hKwtMF4LdEl9sozLCr8Ur4l499p.jpg</t>
        </is>
      </c>
      <c r="P321" s="40"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21" s="41" t="inlineStr">
        <is>
          <t>Steve Box, Nick Park</t>
        </is>
      </c>
      <c r="R321" s="42" t="inlineStr">
        <is>
          <t>[{"Source": "Internet Movie Database", "Value": "7.5/10"}, {"Source": "Rotten Tomatoes", "Value": "95%"}, {"Source": "Metacritic", "Value": "87/100"}]</t>
        </is>
      </c>
      <c r="S321" s="43" t="inlineStr">
        <is>
          <t>192,610,372</t>
        </is>
      </c>
      <c r="T321" s="44" t="inlineStr">
        <is>
          <t>G</t>
        </is>
      </c>
      <c r="U321" s="45" t="inlineStr">
        <is>
          <t>85</t>
        </is>
      </c>
      <c r="V321" s="46" t="inlineStr">
        <is>
          <t>{"link": "https://www.themoviedb.org/movie/533-wallace-gromit-the-curse-of-the-were-rabbit/watch?locale=CA",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1" s="47" t="inlineStr">
        <is>
          <t>30,000,000</t>
        </is>
      </c>
      <c r="X321" s="35" t="n">
        <v>533</v>
      </c>
      <c r="Y321" s="35" t="inlineStr">
        <is>
          <t>[530, 531, 14447, 7443, 532, 15657, 929204, 16093, 11619, 10982, 9928, 263109, 346646, 11633, 20874, 78854, 17711, 1818, 186929, 17729]</t>
        </is>
      </c>
      <c r="Z321" s="35" t="inlineStr">
        <is>
          <t>95%</t>
        </is>
      </c>
      <c r="AA321" s="35" t="inlineStr">
        <is>
          <t>7.5/10</t>
        </is>
      </c>
      <c r="AB321" s="35" t="inlineStr">
        <is>
          <t>87/100</t>
        </is>
      </c>
      <c r="AC321" s="35" t="inlineStr">
        <is>
          <t>https://www.youtube.com/embed/BXYNHHj4KDw</t>
        </is>
      </c>
      <c r="AD321" s="36" t="inlineStr">
        <is>
          <t>US</t>
        </is>
      </c>
      <c r="AE321" s="36" t="n">
        <v>1731215633548</v>
      </c>
    </row>
    <row r="322" ht="14.25" customHeight="1" s="144">
      <c r="A322" s="93" t="inlineStr">
        <is>
          <t>American Psycho</t>
        </is>
      </c>
      <c r="B322" s="94" t="n">
        <v>86</v>
      </c>
      <c r="C322" s="121" t="n"/>
      <c r="D322" s="28" t="n"/>
      <c r="E322" s="95" t="inlineStr">
        <is>
          <t>Horror</t>
        </is>
      </c>
      <c r="F322" s="114" t="inlineStr">
        <is>
          <t>Dark Comedy</t>
        </is>
      </c>
      <c r="G322" s="31" t="n"/>
      <c r="H322" s="117" t="n"/>
      <c r="I322" s="96" t="inlineStr">
        <is>
          <t>Lionsgate</t>
        </is>
      </c>
      <c r="J322" s="97" t="n">
        <v>2000</v>
      </c>
      <c r="K322" s="35">
        <f>ROW(K322)-1</f>
        <v/>
      </c>
      <c r="L322" s="36" t="b">
        <v>0</v>
      </c>
      <c r="M322" s="98" t="inlineStr">
        <is>
          <t>Equal parts terrifying and funny, American Psycho is an interesting look into the mind of a Psychopath. Christian Bale delivers an incredible performance, carrying a lot of weight for this movie. The story is very compelling, where the conventional structure deteriorates along with Bateman's sanity. What makes this so terrifying is the thought that there are people like this in the world, and even some that try to replicate his lifestyle (hopefully without the murders, at least). I was left confused by the end, but after thinking on it, I do understand. I take things very literally most of the time, so it was challenging for me to grasp what the movie was saying. The script is very well written, with sharp dialogue and very funny, dark, comedic moments. A must watch movie from the turn of the century.</t>
        </is>
      </c>
      <c r="N322" s="38" t="inlineStr">
        <is>
          <t>A wealthy New York investment banking executive hides his alternate psychopathic ego from his co-workers and friends as he escalates deeper into his illogical, gratuitous fantasies.</t>
        </is>
      </c>
      <c r="O322" s="39" t="inlineStr">
        <is>
          <t>https://image.tmdb.org/t/p/w500/9uGHEgsiUXjCNq8wdq4r49YL8A1.jpg</t>
        </is>
      </c>
      <c r="P322" s="40" t="inlineStr">
        <is>
          <t>Christian Bale, Justin Theroux, Josh Lucas, Bill Sage, Chloë Sevigny, Reese Witherspoon, Samantha Mathis, Matt Ross, Jared Leto, Willem Dafoe, Cara Seymour, Guinevere Turner, Stephen Bogaert, Monika Meier, Reg E. Cathey, Blair Williams, Marie Dame, Kelley Harron, Patricia Gage, Krista Sutton, Landy Cannon, Park Bench, Catherine Black, Margaret Ma, Peter Tufford Kennedy, Mark Pawson, Jessica Lau, Lilette Wiens, Glen Marc Silot, Charlotte Hunter, Kiki Buttignol, Joyce R. Korbin, Reuben Thompson, Bryan Renfro, Ross Gibby, Christina McKay, Alan McCullough, Anthony Lemke, Connie Chen, Brett Alexander Davidson, Peter Loung, Joseph Oliveira, Leanne Poirier Greenfield, Somaya Reece, Kate Steen, Ronald Reagan</t>
        </is>
      </c>
      <c r="Q322" s="41" t="inlineStr">
        <is>
          <t>Mary Harron</t>
        </is>
      </c>
      <c r="R322" s="42" t="inlineStr">
        <is>
          <t>[{"Source": "Internet Movie Database", "Value": "7.6/10"}, {"Source": "Rotten Tomatoes", "Value": "68%"}, {"Source": "Metacritic", "Value": "64/100"}]</t>
        </is>
      </c>
      <c r="S322" s="43" t="inlineStr">
        <is>
          <t>34,300,000</t>
        </is>
      </c>
      <c r="T322" s="44" t="inlineStr">
        <is>
          <t>R</t>
        </is>
      </c>
      <c r="U322" s="45" t="inlineStr">
        <is>
          <t>102</t>
        </is>
      </c>
      <c r="V322" s="46" t="inlineStr">
        <is>
          <t>{"link": "https://www.themoviedb.org/movie/1359-american-psycho/watch?locale=CA",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2" s="47" t="inlineStr">
        <is>
          <t>7,000,000</t>
        </is>
      </c>
      <c r="X322" s="35" t="n">
        <v>1359</v>
      </c>
      <c r="Y322" s="35" t="inlineStr">
        <is>
          <t>[4553, 10726, 14, 190859, 504, 168672, 109445, 391713, 275, 550, 318846, 45317, 2105, 103, 73, 153, 1417, 11831, 115, 641]</t>
        </is>
      </c>
      <c r="Z322" s="35" t="inlineStr">
        <is>
          <t>68%</t>
        </is>
      </c>
      <c r="AA322" s="35" t="inlineStr">
        <is>
          <t>7.6/10</t>
        </is>
      </c>
      <c r="AB322" s="35" t="inlineStr">
        <is>
          <t>64/100</t>
        </is>
      </c>
      <c r="AC322" s="35" t="inlineStr">
        <is>
          <t>https://www.youtube.com/embed/81mibtQWWBg</t>
        </is>
      </c>
      <c r="AD322" s="36" t="inlineStr">
        <is>
          <t>US</t>
        </is>
      </c>
      <c r="AE322" s="36" t="inlineStr">
        <is>
          <t>1751300429143</t>
        </is>
      </c>
    </row>
    <row r="323" ht="14.25" customHeight="1" s="144">
      <c r="A323" s="93" t="inlineStr">
        <is>
          <t>Paddington</t>
        </is>
      </c>
      <c r="B323" s="94" t="n">
        <v>86</v>
      </c>
      <c r="C323" s="121" t="inlineStr">
        <is>
          <t>Paddington</t>
        </is>
      </c>
      <c r="D323" s="28" t="n"/>
      <c r="E323" s="95" t="inlineStr">
        <is>
          <t>Comedy</t>
        </is>
      </c>
      <c r="F323" s="114" t="inlineStr">
        <is>
          <t>Family</t>
        </is>
      </c>
      <c r="G323" s="31" t="n"/>
      <c r="H323" s="117" t="n"/>
      <c r="I323" s="96" t="inlineStr">
        <is>
          <t>StudioCanal</t>
        </is>
      </c>
      <c r="J323" s="97" t="n">
        <v>2014</v>
      </c>
      <c r="K323" s="35">
        <f>ROW(K323)-1</f>
        <v/>
      </c>
      <c r="L323" s="36" t="b">
        <v>0</v>
      </c>
      <c r="M323" s="98" t="inlineStr">
        <is>
          <t>A delightful movie that adults and children can enjoy. Plenty of laughs and cheery throughout, but also provides some tense moments. A good message and will leave you happier than before you watched.</t>
        </is>
      </c>
      <c r="N323" s="38" t="inlineStr">
        <is>
          <t>A young Peruvian bear travels to London in search of a home. Finding himself lost and alone at Paddington Station, he meets the kindly Brown family, who offer him a temporary haven.</t>
        </is>
      </c>
      <c r="O323" s="39" t="inlineStr">
        <is>
          <t>https://image.tmdb.org/t/p/w500/y7lFcSKhFrcelocr2VFflJnVzIH.jpg</t>
        </is>
      </c>
      <c r="P323" s="40"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23" s="41" t="inlineStr">
        <is>
          <t>Paul King</t>
        </is>
      </c>
      <c r="R323" s="42" t="inlineStr">
        <is>
          <t>[{"Source": "Internet Movie Database", "Value": "7.3/10"}, {"Source": "Rotten Tomatoes", "Value": "97%"}, {"Source": "Metacritic", "Value": "77/100"}]</t>
        </is>
      </c>
      <c r="S323" s="43" t="inlineStr">
        <is>
          <t>326,088,587</t>
        </is>
      </c>
      <c r="T323" s="44" t="inlineStr">
        <is>
          <t>PG</t>
        </is>
      </c>
      <c r="U323" s="45" t="inlineStr">
        <is>
          <t>95</t>
        </is>
      </c>
      <c r="V323" s="46"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23" s="47" t="inlineStr">
        <is>
          <t>55,000,000</t>
        </is>
      </c>
      <c r="X323" s="35" t="n">
        <v>116149</v>
      </c>
      <c r="Y323" s="35" t="inlineStr">
        <is>
          <t>[346648, 289727, 516729, 227159, 270946, 276844, 522039, 252178, 170522, 1274925, 9722, 15139, 215211, 256962, 121734, 218778, 234200, 210860, 293299, 252838]</t>
        </is>
      </c>
      <c r="Z323" s="35" t="inlineStr">
        <is>
          <t>97%</t>
        </is>
      </c>
      <c r="AA323" s="35" t="inlineStr">
        <is>
          <t>7.3/10</t>
        </is>
      </c>
      <c r="AB323" s="35" t="inlineStr">
        <is>
          <t>77/100</t>
        </is>
      </c>
      <c r="AC323" s="35" t="inlineStr">
        <is>
          <t>https://www.youtube.com/embed/7bZFr2IA0Bo</t>
        </is>
      </c>
      <c r="AD323" s="36" t="inlineStr">
        <is>
          <t>GB</t>
        </is>
      </c>
      <c r="AE323" s="36" t="n">
        <v>1731215633548</v>
      </c>
    </row>
    <row r="324" ht="14.25" customHeight="1" s="144">
      <c r="A324" s="93" t="inlineStr">
        <is>
          <t>Harry Potter and the Half-Blood Prince</t>
        </is>
      </c>
      <c r="B324" s="94" t="n">
        <v>86</v>
      </c>
      <c r="C324" s="121" t="inlineStr">
        <is>
          <t>Wizarding World</t>
        </is>
      </c>
      <c r="D324" s="28" t="inlineStr">
        <is>
          <t>Harry Potter</t>
        </is>
      </c>
      <c r="E324" s="95" t="inlineStr">
        <is>
          <t>Fantasy</t>
        </is>
      </c>
      <c r="F324" s="114" t="inlineStr">
        <is>
          <t>Family</t>
        </is>
      </c>
      <c r="G324" s="31" t="n"/>
      <c r="H324" s="117" t="n"/>
      <c r="I324" s="96" t="inlineStr">
        <is>
          <t>Warner Bros.</t>
        </is>
      </c>
      <c r="J324" s="97" t="n">
        <v>2009</v>
      </c>
      <c r="K324" s="35">
        <f>ROW(K324)-1</f>
        <v/>
      </c>
      <c r="L324" s="36" t="b">
        <v>0</v>
      </c>
      <c r="M324" s="98" t="n"/>
      <c r="N324" s="50"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24" s="51" t="inlineStr">
        <is>
          <t>https://image.tmdb.org/t/p/w500/z7uo9zmQdQwU5ZJHFpv2Upl30i1.jpg</t>
        </is>
      </c>
      <c r="P324" s="52"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24" s="53" t="inlineStr">
        <is>
          <t>David Yates</t>
        </is>
      </c>
      <c r="R324" s="60" t="inlineStr">
        <is>
          <t>[{"Source": "Internet Movie Database", "Value": "7.6/10"}, {"Source": "Rotten Tomatoes", "Value": "83%"}, {"Source": "Metacritic", "Value": "78/100"}]</t>
        </is>
      </c>
      <c r="S324" s="61" t="inlineStr">
        <is>
          <t>933,959,197</t>
        </is>
      </c>
      <c r="T324" s="56" t="inlineStr">
        <is>
          <t>PG</t>
        </is>
      </c>
      <c r="U324" s="57" t="inlineStr">
        <is>
          <t>153</t>
        </is>
      </c>
      <c r="V324" s="58"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4" s="62" t="inlineStr">
        <is>
          <t>250,000,000</t>
        </is>
      </c>
      <c r="X324" s="35" t="n">
        <v>767</v>
      </c>
      <c r="Y324" s="35" t="inlineStr">
        <is>
          <t>[675, 12444, 673, 674, 12445, 672, 38356, 671, 8355, 18785, 8373, 87827, 8587, 280, 18360, 62177, 862, 1891, 950, 9806]</t>
        </is>
      </c>
      <c r="Z324" s="35" t="inlineStr">
        <is>
          <t>83%</t>
        </is>
      </c>
      <c r="AA324" s="35" t="inlineStr">
        <is>
          <t>7.6/10</t>
        </is>
      </c>
      <c r="AB324" s="35" t="inlineStr">
        <is>
          <t>78/100</t>
        </is>
      </c>
      <c r="AC324" s="35" t="inlineStr">
        <is>
          <t>https://www.youtube.com/embed/tAiy66Xrsz4</t>
        </is>
      </c>
      <c r="AD324" s="36" t="inlineStr">
        <is>
          <t>GB</t>
        </is>
      </c>
      <c r="AE324" s="36" t="n">
        <v>1731215633548</v>
      </c>
    </row>
    <row r="325" ht="14.25" customHeight="1" s="144">
      <c r="A325" s="93" t="inlineStr">
        <is>
          <t>Trading Places</t>
        </is>
      </c>
      <c r="B325" s="94" t="n">
        <v>86</v>
      </c>
      <c r="C325" s="121" t="n"/>
      <c r="D325" s="28" t="n"/>
      <c r="E325" s="95" t="inlineStr">
        <is>
          <t>Comedy</t>
        </is>
      </c>
      <c r="F325" s="114" t="n"/>
      <c r="G325" s="31" t="inlineStr">
        <is>
          <t>Christmas</t>
        </is>
      </c>
      <c r="H325" s="117" t="n"/>
      <c r="I325" s="96" t="inlineStr">
        <is>
          <t>Paramount Pictures</t>
        </is>
      </c>
      <c r="J325" s="97" t="n">
        <v>1983</v>
      </c>
      <c r="K325" s="35">
        <f>ROW(K325)-1</f>
        <v/>
      </c>
      <c r="L325" s="36" t="b">
        <v>0</v>
      </c>
      <c r="M325" s="106" t="inlineStr">
        <is>
          <t>Very funny 80s comedy that has many outdated moments in modern times. Eddie Murphy stands out as the ascending superstar he was at the time.</t>
        </is>
      </c>
      <c r="N325" s="50" t="inlineStr">
        <is>
          <t>A snobbish investor and a wily street con-artist find their positions reversed as part of a bet by two callous millionaires.</t>
        </is>
      </c>
      <c r="O325" s="51" t="inlineStr">
        <is>
          <t>https://image.tmdb.org/t/p/w500/8mBuLCOcpWnmYtZc4aqtvDXslv6.jpg</t>
        </is>
      </c>
      <c r="P325" s="52"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25" s="53" t="inlineStr">
        <is>
          <t>John Landis</t>
        </is>
      </c>
      <c r="R325" s="60" t="inlineStr">
        <is>
          <t>[{"Source": "Internet Movie Database", "Value": "7.5/10"}, {"Source": "Rotten Tomatoes", "Value": "88%"}, {"Source": "Metacritic", "Value": "69/100"}]</t>
        </is>
      </c>
      <c r="S325" s="61" t="inlineStr">
        <is>
          <t>90,404,800</t>
        </is>
      </c>
      <c r="T325" s="56" t="inlineStr">
        <is>
          <t>R</t>
        </is>
      </c>
      <c r="U325" s="57" t="inlineStr">
        <is>
          <t>116</t>
        </is>
      </c>
      <c r="V325" s="58"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5" s="62" t="inlineStr">
        <is>
          <t>15,000,000</t>
        </is>
      </c>
      <c r="X325" s="35" t="n">
        <v>1621</v>
      </c>
      <c r="Y325" s="35" t="inlineStr">
        <is>
          <t>[9602, 10136, 15251, 9080, 90, 2108, 12614, 9713, 19357, 150, 26285, 9647, 53957, 11007, 11595, 623, 306, 96, 10708, 10808]</t>
        </is>
      </c>
      <c r="Z325" s="35" t="inlineStr">
        <is>
          <t>88%</t>
        </is>
      </c>
      <c r="AA325" s="35" t="inlineStr">
        <is>
          <t>7.5/10</t>
        </is>
      </c>
      <c r="AB325" s="35" t="inlineStr">
        <is>
          <t>69/100</t>
        </is>
      </c>
      <c r="AC325" s="35" t="inlineStr">
        <is>
          <t>https://www.youtube.com/embed/Fupg2r1EJ9w</t>
        </is>
      </c>
      <c r="AD325" s="36" t="inlineStr">
        <is>
          <t>US</t>
        </is>
      </c>
      <c r="AE325" s="36" t="n">
        <v>1731215633548</v>
      </c>
    </row>
    <row r="326" ht="14.25" customHeight="1" s="144">
      <c r="A326" s="93" t="inlineStr">
        <is>
          <t>Wedding Crashers</t>
        </is>
      </c>
      <c r="B326" s="94" t="n">
        <v>86</v>
      </c>
      <c r="C326" s="121" t="n"/>
      <c r="D326" s="28" t="n"/>
      <c r="E326" s="95" t="inlineStr">
        <is>
          <t>RomCom</t>
        </is>
      </c>
      <c r="F326" s="114" t="n"/>
      <c r="G326" s="31" t="n"/>
      <c r="H326" s="117" t="n"/>
      <c r="I326" s="96" t="inlineStr">
        <is>
          <t>New Line Cinema</t>
        </is>
      </c>
      <c r="J326" s="97" t="n">
        <v>2005</v>
      </c>
      <c r="K326" s="35">
        <f>ROW(K326)-1</f>
        <v/>
      </c>
      <c r="L326" s="36" t="b">
        <v>0</v>
      </c>
      <c r="M326" s="9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26" s="38"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26" s="39" t="inlineStr">
        <is>
          <t>https://image.tmdb.org/t/p/w500/lFM3lk2zVzC1YFnKm0r6LbFPyRu.jpg</t>
        </is>
      </c>
      <c r="P326" s="40"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26" s="41" t="inlineStr">
        <is>
          <t>David Dobkin</t>
        </is>
      </c>
      <c r="R326" s="42" t="inlineStr">
        <is>
          <t>[{"Source": "Internet Movie Database", "Value": "7.0/10"}, {"Source": "Rotten Tomatoes", "Value": "75%"}, {"Source": "Metacritic", "Value": "64/100"}]</t>
        </is>
      </c>
      <c r="S326" s="43" t="inlineStr">
        <is>
          <t>288,500,000</t>
        </is>
      </c>
      <c r="T326" s="44" t="inlineStr">
        <is>
          <t>R</t>
        </is>
      </c>
      <c r="U326" s="45" t="inlineStr">
        <is>
          <t>119</t>
        </is>
      </c>
      <c r="V326" s="46"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26" s="47" t="inlineStr">
        <is>
          <t>40,000,000</t>
        </is>
      </c>
      <c r="X326" s="35" t="n">
        <v>9522</v>
      </c>
      <c r="Y326" s="35" t="inlineStr">
        <is>
          <t>[9472, 13934, 9398, 116741, 1819, 11635, 11003, 8699, 7553, 1597, 14161, 11852, 9722, 10591, 2171, 693, 41210, 8065, 10204, 10201]</t>
        </is>
      </c>
      <c r="Z326" s="35" t="inlineStr">
        <is>
          <t>75%</t>
        </is>
      </c>
      <c r="AA326" s="35" t="inlineStr">
        <is>
          <t>7.0/10</t>
        </is>
      </c>
      <c r="AB326" s="35" t="inlineStr">
        <is>
          <t>64/100</t>
        </is>
      </c>
      <c r="AC326" s="35" t="inlineStr">
        <is>
          <t>https://www.youtube.com/embed/GnD48PD84-8</t>
        </is>
      </c>
      <c r="AD326" s="36" t="inlineStr">
        <is>
          <t>US</t>
        </is>
      </c>
      <c r="AE326" s="36" t="n">
        <v>1731215633548</v>
      </c>
    </row>
    <row r="327" ht="14.25" customHeight="1" s="144">
      <c r="A327" s="93" t="inlineStr">
        <is>
          <t>Shaun of the Dead</t>
        </is>
      </c>
      <c r="B327" s="94" t="n">
        <v>86</v>
      </c>
      <c r="C327" s="121" t="n"/>
      <c r="D327" s="28" t="n"/>
      <c r="E327" s="95" t="inlineStr">
        <is>
          <t>Comedy</t>
        </is>
      </c>
      <c r="F327" s="114" t="inlineStr">
        <is>
          <t>Zombie</t>
        </is>
      </c>
      <c r="G327" s="31" t="n"/>
      <c r="H327" s="117" t="n"/>
      <c r="I327" s="96" t="inlineStr">
        <is>
          <t>Rogue Pictures</t>
        </is>
      </c>
      <c r="J327" s="97" t="n">
        <v>2004</v>
      </c>
      <c r="K327" s="35">
        <f>ROW(K327)-1</f>
        <v/>
      </c>
      <c r="L327" s="36" t="b">
        <v>0</v>
      </c>
      <c r="M327" s="98" t="n"/>
      <c r="N327" s="38" t="inlineStr">
        <is>
          <t>Shaun lives a supremely uneventful life, which revolves around his girlfriend, his mother, and, above all, his local pub. This gentle routine is threatened when the dead return to life and make strenuous attempts to snack on ordinary Londoners.</t>
        </is>
      </c>
      <c r="O327" s="39" t="inlineStr">
        <is>
          <t>https://image.tmdb.org/t/p/w500/dgXPhzNJH8HFTBjXPB177yNx6RI.jpg</t>
        </is>
      </c>
      <c r="P327" s="40"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27" s="41" t="inlineStr">
        <is>
          <t>Edgar Wright</t>
        </is>
      </c>
      <c r="R327" s="42" t="inlineStr">
        <is>
          <t>[{"Source": "Internet Movie Database", "Value": "7.9/10"}, {"Source": "Rotten Tomatoes", "Value": "92%"}, {"Source": "Metacritic", "Value": "76/100"}]</t>
        </is>
      </c>
      <c r="S327" s="43" t="inlineStr">
        <is>
          <t>39,396,175</t>
        </is>
      </c>
      <c r="T327" s="44" t="inlineStr">
        <is>
          <t>R</t>
        </is>
      </c>
      <c r="U327" s="45" t="inlineStr">
        <is>
          <t>99</t>
        </is>
      </c>
      <c r="V327" s="46"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27" s="47" t="inlineStr">
        <is>
          <t>6,000,000</t>
        </is>
      </c>
      <c r="X327" s="35" t="n">
        <v>747</v>
      </c>
      <c r="Y327" s="35" t="inlineStr">
        <is>
          <t>[4638, 107985, 19908, 9473, 924, 22538, 1542, 39513, 170, 8699, 544, 813, 137, 3989, 8872, 263109, 1954, 11683, 1487, 38]</t>
        </is>
      </c>
      <c r="Z327" s="35" t="inlineStr">
        <is>
          <t>92%</t>
        </is>
      </c>
      <c r="AA327" s="35" t="inlineStr">
        <is>
          <t>7.9/10</t>
        </is>
      </c>
      <c r="AB327" s="35" t="inlineStr">
        <is>
          <t>76/100</t>
        </is>
      </c>
      <c r="AC327" s="35" t="inlineStr">
        <is>
          <t>https://www.youtube.com/embed/_QuY93B2FS0</t>
        </is>
      </c>
      <c r="AD327" s="36" t="inlineStr">
        <is>
          <t>GB</t>
        </is>
      </c>
      <c r="AE327" s="36" t="n">
        <v>1731215633548</v>
      </c>
    </row>
    <row r="328" ht="14.25" customHeight="1" s="144">
      <c r="A328" s="93" t="inlineStr">
        <is>
          <t>Fear Street Part Two: 1978</t>
        </is>
      </c>
      <c r="B328" s="94" t="n">
        <v>86</v>
      </c>
      <c r="C328" s="121" t="inlineStr">
        <is>
          <t>Fear Street</t>
        </is>
      </c>
      <c r="D328" s="28" t="n"/>
      <c r="E328" s="95" t="inlineStr">
        <is>
          <t>Horror</t>
        </is>
      </c>
      <c r="F328" s="114" t="inlineStr">
        <is>
          <t>Slasher</t>
        </is>
      </c>
      <c r="G328" s="31" t="n"/>
      <c r="H328" s="117" t="inlineStr">
        <is>
          <t>Netflix</t>
        </is>
      </c>
      <c r="I328" s="96" t="inlineStr">
        <is>
          <t>Netflix</t>
        </is>
      </c>
      <c r="J328" s="97" t="n">
        <v>2021</v>
      </c>
      <c r="K328" s="35">
        <f>ROW(K328)-1</f>
        <v/>
      </c>
      <c r="L328" s="36" t="b">
        <v>0</v>
      </c>
      <c r="M328" s="98" t="inlineStr">
        <is>
          <t>Even better than the good start to the trilogy. Super tense throughout, with some great kills, and more good characters. Plays more on typical horror movie tropes in a way that works very well. Sadie Sink delivers an extremely compelling performance, building on her work from Stranger Things as one of the best young scream queens. Good costumes, sets and sound, making the whole movie feel very real.</t>
        </is>
      </c>
      <c r="N328" s="38" t="inlineStr">
        <is>
          <t>In 1978, two rival groups at Camp Nightwing must band together to solve a terrifying mystery when horrors from their towns' history come alive.</t>
        </is>
      </c>
      <c r="O328" s="39" t="inlineStr">
        <is>
          <t>https://image.tmdb.org/t/p/w500/cQywpstS8m9VyU0ho5E0KTNqd50.jpg</t>
        </is>
      </c>
      <c r="P328" s="40" t="inlineStr">
        <is>
          <t>Sadie Sink, Emily Rudd, Ryan Simpkins, McCabe Slye, Gillian Jacobs, Kiana Madeira, Benjamin Flores Jr., Ted Sutherland, Meghan Packer, Matthew Zuk, Olivia Scott Welch, Brandon Spink, Chiara Aurelia, Marcelle LeBlanc, Eden Campbell, Michael Provost, Drew Scheid, Jacqi Vene, Sam Brooks, Jordana Spiro, Jason Edwards, Paul Teal, Alex Huff, Dylan Gage, Jayden Griffin, Jordyn DiNatale, Kevin Waterman, Emily Brobst, Keil Oakley Zepernick, Michael Chandler, Lana Spraley, Ja'rell Anderson, Elizabeth Scopel, Kenneth Trujillo, Ashley Zukerman, Julia Rehwald, Fred Hechinger, Christopher Talbert</t>
        </is>
      </c>
      <c r="Q328" s="41" t="inlineStr">
        <is>
          <t>Leigh Janiak</t>
        </is>
      </c>
      <c r="R328" s="42" t="inlineStr">
        <is>
          <t>[{"Source": "Internet Movie Database", "Value": "6.7/10"}, {"Source": "Rotten Tomatoes", "Value": "88%"}, {"Source": "Metacritic", "Value": "61/100"}]</t>
        </is>
      </c>
      <c r="S328" s="43" t="inlineStr">
        <is>
          <t>0</t>
        </is>
      </c>
      <c r="T328" s="44" t="inlineStr">
        <is>
          <t>R</t>
        </is>
      </c>
      <c r="U328" s="45" t="inlineStr">
        <is>
          <t>111</t>
        </is>
      </c>
      <c r="V328" s="46" t="inlineStr">
        <is>
          <t>{"link": "https://www.themoviedb.org/movie/591274-fear-street-1978/watch?locale=CA", "flatrate": [{"logo_path": "/pbpMk2JmcoNnQwx5JGpXngfoWtp.jpg", "provider_id": 8, "provider_name": "Netflix", "display_priority": 0}, {"logo_path": "/dpR8r13zWDeUR0QkzWidrdMxa56.jpg", "provider_id": 1796, "provider_name": "Netflix Standard with Ads", "display_priority": 110}]}</t>
        </is>
      </c>
      <c r="W328" s="47" t="inlineStr">
        <is>
          <t>0</t>
        </is>
      </c>
      <c r="X328" s="35" t="n">
        <v>591274</v>
      </c>
      <c r="Y328" s="35" t="inlineStr">
        <is>
          <t>[591275, 591273, 8645, 9354, 597890, 529106, 768334, 1554, 497698, 649409, 597433, 845222, 635731, 456616, 703134, 140212, 42360, 791568, 602533, 560527]</t>
        </is>
      </c>
      <c r="Z328" s="35" t="inlineStr">
        <is>
          <t>88%</t>
        </is>
      </c>
      <c r="AA328" s="35" t="inlineStr">
        <is>
          <t>6.7/10</t>
        </is>
      </c>
      <c r="AB328" s="35" t="inlineStr">
        <is>
          <t>61/100</t>
        </is>
      </c>
      <c r="AC328" s="35" t="inlineStr">
        <is>
          <t>https://www.youtube.com/embed/eR2KSY1fipo</t>
        </is>
      </c>
      <c r="AD328" s="36" t="inlineStr">
        <is>
          <t>US</t>
        </is>
      </c>
      <c r="AE328" s="36" t="inlineStr">
        <is>
          <t>1749675743124</t>
        </is>
      </c>
    </row>
    <row r="329" ht="14.25" customHeight="1" s="144">
      <c r="A329" s="93" t="inlineStr">
        <is>
          <t>Ratatouille</t>
        </is>
      </c>
      <c r="B329" s="94" t="n">
        <v>86</v>
      </c>
      <c r="C329" s="121" t="inlineStr">
        <is>
          <t>Pixar</t>
        </is>
      </c>
      <c r="D329" s="28" t="n"/>
      <c r="E329" s="95" t="inlineStr">
        <is>
          <t>Animated</t>
        </is>
      </c>
      <c r="F329" s="114" t="n"/>
      <c r="G329" s="31" t="n"/>
      <c r="H329" s="117" t="n"/>
      <c r="I329" s="96" t="inlineStr">
        <is>
          <t>Disney</t>
        </is>
      </c>
      <c r="J329" s="97" t="n">
        <v>2007</v>
      </c>
      <c r="K329" s="35">
        <f>ROW(K329)-1</f>
        <v/>
      </c>
      <c r="L329" s="36" t="b">
        <v>0</v>
      </c>
      <c r="M329" s="98" t="n"/>
      <c r="N329" s="38"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29" s="39" t="inlineStr">
        <is>
          <t>https://image.tmdb.org/t/p/w500/t3vaWRPSf6WjDSamIkKDs1iQWna.jpg</t>
        </is>
      </c>
      <c r="P329" s="40"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29" s="41" t="inlineStr">
        <is>
          <t>Brad Bird</t>
        </is>
      </c>
      <c r="R329" s="42" t="inlineStr">
        <is>
          <t>[{"Source": "Internet Movie Database", "Value": "8.1/10"}, {"Source": "Rotten Tomatoes", "Value": "96%"}, {"Source": "Metacritic", "Value": "96/100"}]</t>
        </is>
      </c>
      <c r="S329" s="43" t="inlineStr">
        <is>
          <t>623,726,000</t>
        </is>
      </c>
      <c r="T329" s="44" t="inlineStr">
        <is>
          <t>G</t>
        </is>
      </c>
      <c r="U329" s="45" t="inlineStr">
        <is>
          <t>111</t>
        </is>
      </c>
      <c r="V329" s="46" t="inlineStr">
        <is>
          <t>{"link": "https://www.themoviedb.org/movie/2062-ratatouille/watch?locale=CA",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9" s="47" t="inlineStr">
        <is>
          <t>150,000,000</t>
        </is>
      </c>
      <c r="X329" s="35" t="n">
        <v>2062</v>
      </c>
      <c r="Y329" s="35" t="inlineStr">
        <is>
          <t>[10681, 14160, 920, 9806, 12, 10193, 810, 62177, 808, 34544, 38757, 585, 9408, 10020, 9654, 49013, 4935, 863, 6479, 425]</t>
        </is>
      </c>
      <c r="Z329" s="35" t="inlineStr">
        <is>
          <t>96%</t>
        </is>
      </c>
      <c r="AA329" s="35" t="inlineStr">
        <is>
          <t>8.1/10</t>
        </is>
      </c>
      <c r="AB329" s="35" t="inlineStr">
        <is>
          <t>96/100</t>
        </is>
      </c>
      <c r="AC329" s="35" t="inlineStr">
        <is>
          <t>https://www.youtube.com/embed/NgsQ8mVkN8w</t>
        </is>
      </c>
      <c r="AD329" s="36" t="inlineStr">
        <is>
          <t>US</t>
        </is>
      </c>
      <c r="AE329" s="36" t="n">
        <v>1731215633548</v>
      </c>
    </row>
    <row r="330" ht="14.25" customHeight="1" s="144">
      <c r="A330" s="93" t="inlineStr">
        <is>
          <t>Mickey 17</t>
        </is>
      </c>
      <c r="B330" s="94" t="n">
        <v>86</v>
      </c>
      <c r="C330" s="121" t="n"/>
      <c r="D330" s="28" t="n"/>
      <c r="E330" s="95" t="inlineStr">
        <is>
          <t>Sci-Fi</t>
        </is>
      </c>
      <c r="F330" s="114" t="inlineStr">
        <is>
          <t>Comedy</t>
        </is>
      </c>
      <c r="G330" s="31" t="n"/>
      <c r="H330" s="117" t="n"/>
      <c r="I330" s="96" t="inlineStr">
        <is>
          <t>Warner Bros.</t>
        </is>
      </c>
      <c r="J330" s="97" t="n">
        <v>2025</v>
      </c>
      <c r="K330" s="35">
        <f>ROW(K330)-1</f>
        <v/>
      </c>
      <c r="L330" s="36" t="b">
        <v>0</v>
      </c>
      <c r="M330" s="98"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30" s="38" t="inlineStr">
        <is>
          <t>Unlikely hero Mickey Barnes finds himself in the extraordinary circumstance of working for an employer who demands the ultimate commitment to the job… to die, for a living.</t>
        </is>
      </c>
      <c r="O330" s="39" t="inlineStr">
        <is>
          <t>https://image.tmdb.org/t/p/w500/edKpE9B5qN3e559OuMCLZdW1iBZ.jpg</t>
        </is>
      </c>
      <c r="P330" s="40"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30" s="41" t="inlineStr">
        <is>
          <t>Bong Joon Ho</t>
        </is>
      </c>
      <c r="R330" s="42" t="inlineStr">
        <is>
          <t>[{"Source": "Internet Movie Database", "Value": "6.8/10"}, {"Source": "Rotten Tomatoes", "Value": "76%"}, {"Source": "Metacritic", "Value": "72/100"}]</t>
        </is>
      </c>
      <c r="S330" s="43" t="inlineStr">
        <is>
          <t>131,847,147</t>
        </is>
      </c>
      <c r="T330" s="44" t="inlineStr">
        <is>
          <t>R</t>
        </is>
      </c>
      <c r="U330" s="45" t="inlineStr">
        <is>
          <t>137</t>
        </is>
      </c>
      <c r="V330" s="46" t="inlineStr">
        <is>
          <t>{"link": "https://www.themoviedb.org/movie/696506-mickey-17/watch?locale=CA",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330" s="47" t="inlineStr">
        <is>
          <t>118,000,000</t>
        </is>
      </c>
      <c r="X330" s="35" t="n">
        <v>696506</v>
      </c>
      <c r="Y330" s="35" t="inlineStr">
        <is>
          <t>[1195506, 1127674, 1249423, 1013601, 822119, 1233575, 447273, 1124620, 324544, 1244944, 777443, 1059128, 1064213, 1084199, 950396, 1212855, 1297763, 950387, 989662, 1312157]</t>
        </is>
      </c>
      <c r="Z330" s="35" t="inlineStr">
        <is>
          <t>76%</t>
        </is>
      </c>
      <c r="AA330" s="35" t="inlineStr">
        <is>
          <t>6.8/10</t>
        </is>
      </c>
      <c r="AB330" s="35" t="inlineStr">
        <is>
          <t>72/100</t>
        </is>
      </c>
      <c r="AC330" s="35" t="inlineStr">
        <is>
          <t>https://www.youtube.com/embed/tA1s65o_kYM</t>
        </is>
      </c>
      <c r="AD330" s="36" t="inlineStr">
        <is>
          <t>GB</t>
        </is>
      </c>
      <c r="AE330" s="36" t="inlineStr">
        <is>
          <t>1741625196140</t>
        </is>
      </c>
    </row>
    <row r="331" ht="14.25" customHeight="1" s="144">
      <c r="A331" s="93" t="inlineStr">
        <is>
          <t>Stripes</t>
        </is>
      </c>
      <c r="B331" s="94" t="n">
        <v>86</v>
      </c>
      <c r="C331" s="121" t="n"/>
      <c r="D331" s="28" t="n"/>
      <c r="E331" s="95" t="inlineStr">
        <is>
          <t>Comedy</t>
        </is>
      </c>
      <c r="F331" s="114" t="inlineStr">
        <is>
          <t>War</t>
        </is>
      </c>
      <c r="G331" s="31" t="n"/>
      <c r="H331" s="117" t="n"/>
      <c r="I331" s="96" t="inlineStr">
        <is>
          <t>Columbia Pictures</t>
        </is>
      </c>
      <c r="J331" s="97" t="n">
        <v>1981</v>
      </c>
      <c r="K331" s="35">
        <f>ROW(K331)-1</f>
        <v/>
      </c>
      <c r="L331" s="36" t="b">
        <v>0</v>
      </c>
      <c r="M331" s="98" t="n"/>
      <c r="N331" s="38" t="inlineStr">
        <is>
          <t>John Winger, an indolent sad sack in his 30s, impulsively joins the US Army after losing his job, his girlfriend and his apartment.</t>
        </is>
      </c>
      <c r="O331" s="39" t="inlineStr">
        <is>
          <t>https://image.tmdb.org/t/p/w500/vP8tPOgmJSNOh4bpOv1bFjid3rZ.jpg</t>
        </is>
      </c>
      <c r="P331" s="40"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31" s="41" t="inlineStr">
        <is>
          <t>Ivan Reitman</t>
        </is>
      </c>
      <c r="R331" s="42" t="inlineStr">
        <is>
          <t>[{"Source": "Internet Movie Database", "Value": "6.8/10"}, {"Source": "Rotten Tomatoes", "Value": "88%"}, {"Source": "Metacritic", "Value": "68/100"}]</t>
        </is>
      </c>
      <c r="S331" s="43" t="inlineStr">
        <is>
          <t>85,300,000</t>
        </is>
      </c>
      <c r="T331" s="44" t="inlineStr">
        <is>
          <t>R</t>
        </is>
      </c>
      <c r="U331" s="45" t="inlineStr">
        <is>
          <t>106</t>
        </is>
      </c>
      <c r="V331" s="46"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31" s="47" t="inlineStr">
        <is>
          <t>10,000,000</t>
        </is>
      </c>
      <c r="X331" s="35" t="n">
        <v>10890</v>
      </c>
      <c r="Y331" s="35" t="inlineStr">
        <is>
          <t>[11977, 222320, 142440, 16309, 470932, 18509, 19184, 15668, 15873, 26326, 42337, 44028, 1404, 14671, 9033, 11543, 116613, 87440, 9591, 1126357]</t>
        </is>
      </c>
      <c r="Z331" s="35" t="inlineStr">
        <is>
          <t>88%</t>
        </is>
      </c>
      <c r="AA331" s="35" t="inlineStr">
        <is>
          <t>6.8/10</t>
        </is>
      </c>
      <c r="AB331" s="35" t="inlineStr">
        <is>
          <t>68/100</t>
        </is>
      </c>
      <c r="AC331" s="35" t="inlineStr">
        <is>
          <t>https://www.youtube.com/embed/sKHwEoCIYqA</t>
        </is>
      </c>
      <c r="AD331" s="36" t="inlineStr">
        <is>
          <t>US</t>
        </is>
      </c>
      <c r="AE331" s="36" t="n">
        <v>1731215633548</v>
      </c>
    </row>
    <row r="332" ht="14.25" customHeight="1" s="144">
      <c r="A332" s="93" t="inlineStr">
        <is>
          <t>The Substance</t>
        </is>
      </c>
      <c r="B332" s="94" t="n">
        <v>86</v>
      </c>
      <c r="C332" s="121" t="n"/>
      <c r="D332" s="28" t="n"/>
      <c r="E332" s="95" t="inlineStr">
        <is>
          <t>Horror</t>
        </is>
      </c>
      <c r="F332" s="114" t="n"/>
      <c r="G332" s="31" t="n"/>
      <c r="H332" s="117" t="n"/>
      <c r="I332" s="96" t="inlineStr">
        <is>
          <t>Mubi</t>
        </is>
      </c>
      <c r="J332" s="97" t="n">
        <v>2024</v>
      </c>
      <c r="K332" s="35">
        <f>ROW(K332)-1</f>
        <v/>
      </c>
      <c r="L332" s="36" t="b">
        <v>0</v>
      </c>
      <c r="M332" s="98"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32" s="38" t="inlineStr">
        <is>
          <t>A fading celebrity decides to use a black market drug, a cell-replicating substance that temporarily creates a younger, better version of herself.</t>
        </is>
      </c>
      <c r="O332" s="39" t="inlineStr">
        <is>
          <t>https://image.tmdb.org/t/p/w500/cGm2qnmXx9tFabmzEIkJZjCJdQd.jpg</t>
        </is>
      </c>
      <c r="P332" s="40"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32" s="41" t="inlineStr">
        <is>
          <t>Coralie Fargeat</t>
        </is>
      </c>
      <c r="R332" s="42" t="inlineStr">
        <is>
          <t>[{"Source": "Internet Movie Database", "Value": "7.2/10"}, {"Source": "Rotten Tomatoes", "Value": "89%"}, {"Source": "Metacritic", "Value": "78/100"}]</t>
        </is>
      </c>
      <c r="S332" s="43" t="inlineStr">
        <is>
          <t>76,506,196</t>
        </is>
      </c>
      <c r="T332" s="44" t="inlineStr">
        <is>
          <t>R</t>
        </is>
      </c>
      <c r="U332" s="45" t="inlineStr">
        <is>
          <t>141</t>
        </is>
      </c>
      <c r="V332" s="46" t="inlineStr">
        <is>
          <t>{"link": "https://www.themoviedb.org/movie/933260-the-substance/watch?locale=CA", "buy": [{"logo_path": "/9ghgSC0MA082EL6HLCW3GalykFD.jpg", "provider_id": 2, "provider_name": "Apple TV", "display_priority": 6}, {"logo_path": "/seGSXajazLMCKGB5hnRCidtjay1.jpg", "provider_id": 10, "provider_name": "Amazon Video", "display_priority": 59}], "flatrate": [{"logo_path": "/fj9Y8iIMFUC6952HwxbGixTQPb7.jpg", "provider_id": 11, "provider_name": "MUBI", "display_priority": 37}], "rent": [{"logo_path": "/9ghgSC0MA082EL6HLCW3GalykFD.jpg", "provider_id": 2, "provider_name": "Apple TV", "display_priority": 6}, {"logo_path": "/seGSXajazLMCKGB5hnRCidtjay1.jpg", "provider_id": 10, "provider_name": "Amazon Video", "display_priority": 59}]}</t>
        </is>
      </c>
      <c r="W332" s="47" t="inlineStr">
        <is>
          <t>17,500,000</t>
        </is>
      </c>
      <c r="X332" s="35" t="n">
        <v>933260</v>
      </c>
      <c r="Y332" s="35" t="inlineStr">
        <is>
          <t>[1100782, 1064213, 945961, 1184918, 426063, 1138194, 889737, 533535, 1034541, 592831, 840705, 1226578, 912649, 1114894, 558449, 974950, 402431, 698687, 877817, 1118031]</t>
        </is>
      </c>
      <c r="Z332" s="35" t="inlineStr">
        <is>
          <t>89%</t>
        </is>
      </c>
      <c r="AA332" s="35" t="inlineStr">
        <is>
          <t>7.2/10</t>
        </is>
      </c>
      <c r="AB332" s="35" t="inlineStr">
        <is>
          <t>78/100</t>
        </is>
      </c>
      <c r="AC332" s="35" t="inlineStr">
        <is>
          <t>https://www.youtube.com/embed/lR5nlovVgvQ</t>
        </is>
      </c>
      <c r="AD332" s="36" t="inlineStr">
        <is>
          <t>GB</t>
        </is>
      </c>
      <c r="AE332" s="36" t="inlineStr">
        <is>
          <t>1740161272672</t>
        </is>
      </c>
    </row>
    <row r="333" ht="14.25" customHeight="1" s="144">
      <c r="A333" s="93" t="inlineStr">
        <is>
          <t>A League of Their Own</t>
        </is>
      </c>
      <c r="B333" s="94" t="n">
        <v>86</v>
      </c>
      <c r="C333" s="121" t="n"/>
      <c r="D333" s="28" t="n"/>
      <c r="E333" s="95" t="inlineStr">
        <is>
          <t>Sports</t>
        </is>
      </c>
      <c r="F333" s="114" t="inlineStr">
        <is>
          <t>Comedy</t>
        </is>
      </c>
      <c r="G333" s="31" t="n"/>
      <c r="H333" s="117" t="n"/>
      <c r="I333" s="96" t="inlineStr">
        <is>
          <t>Columbia Pictures</t>
        </is>
      </c>
      <c r="J333" s="97" t="n">
        <v>1992</v>
      </c>
      <c r="K333" s="35">
        <f>ROW(K333)-1</f>
        <v/>
      </c>
      <c r="L333" s="36" t="b">
        <v>0</v>
      </c>
      <c r="M333" s="98"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33" s="38"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33" s="39" t="inlineStr">
        <is>
          <t>https://image.tmdb.org/t/p/w500/7xpFXAOjgzFPE3vyVerFGfrXhFK.jpg</t>
        </is>
      </c>
      <c r="P333" s="40"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33" s="41" t="inlineStr">
        <is>
          <t>Penny Marshall</t>
        </is>
      </c>
      <c r="R333" s="42" t="inlineStr">
        <is>
          <t>[{"Source": "Internet Movie Database", "Value": "7.3/10"}, {"Source": "Rotten Tomatoes", "Value": "82%"}, {"Source": "Metacritic", "Value": "69/100"}]</t>
        </is>
      </c>
      <c r="S333" s="43" t="inlineStr">
        <is>
          <t>132,440,069</t>
        </is>
      </c>
      <c r="T333" s="44" t="inlineStr">
        <is>
          <t>PG</t>
        </is>
      </c>
      <c r="U333" s="45" t="inlineStr">
        <is>
          <t>128</t>
        </is>
      </c>
      <c r="V333" s="46" t="inlineStr">
        <is>
          <t>{"link": "https://www.themoviedb.org/movie/11287-a-league-of-their-own/watch?locale=CA",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33" s="47" t="inlineStr">
        <is>
          <t>40,000,000</t>
        </is>
      </c>
      <c r="X333" s="35" t="n">
        <v>11287</v>
      </c>
      <c r="Y333" s="35" t="inlineStr">
        <is>
          <t>[20763, 2149, 2565, 1408, 8818, 858, 13370, 17170, 22434, 13776, 12111, 31504, 12647, 42232, 65056, 363484, 392795, 25209, 324595, 50213]</t>
        </is>
      </c>
      <c r="Z333" s="35" t="inlineStr">
        <is>
          <t>82%</t>
        </is>
      </c>
      <c r="AA333" s="35" t="inlineStr">
        <is>
          <t>7.3/10</t>
        </is>
      </c>
      <c r="AB333" s="35" t="inlineStr">
        <is>
          <t>69/100</t>
        </is>
      </c>
      <c r="AC333" s="35" t="inlineStr">
        <is>
          <t>https://www.youtube.com/embed/0A-O1MJAl9E</t>
        </is>
      </c>
      <c r="AD333" s="36" t="inlineStr">
        <is>
          <t>US</t>
        </is>
      </c>
      <c r="AE333" s="36" t="inlineStr">
        <is>
          <t>1742231022177</t>
        </is>
      </c>
    </row>
    <row r="334" ht="14.25" customHeight="1" s="144">
      <c r="A334" s="93" t="inlineStr">
        <is>
          <t>Black Bag</t>
        </is>
      </c>
      <c r="B334" s="94" t="n">
        <v>86</v>
      </c>
      <c r="C334" s="121" t="n"/>
      <c r="D334" s="28" t="n"/>
      <c r="E334" s="95" t="inlineStr">
        <is>
          <t>Thriller</t>
        </is>
      </c>
      <c r="F334" s="114" t="inlineStr">
        <is>
          <t>Spy</t>
        </is>
      </c>
      <c r="G334" s="31" t="n"/>
      <c r="H334" s="117" t="n"/>
      <c r="I334" s="96" t="inlineStr">
        <is>
          <t>Focus Features</t>
        </is>
      </c>
      <c r="J334" s="97" t="n">
        <v>2025</v>
      </c>
      <c r="K334" s="35">
        <f>ROW(K334)-1</f>
        <v/>
      </c>
      <c r="L334" s="36" t="b">
        <v>0</v>
      </c>
      <c r="M334" s="98"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34" s="81" t="inlineStr">
        <is>
          <t>When intelligence agent Kathryn Woodhouse is suspected of betraying the nation, her husband – also a legendary agent – faces the ultimate test of whether to be loyal to his marriage, or his country.</t>
        </is>
      </c>
      <c r="O334" s="82" t="inlineStr">
        <is>
          <t>https://image.tmdb.org/t/p/w500/hHPovtU4b96LHcoeEwRkGHI5btw.jpg</t>
        </is>
      </c>
      <c r="P334" s="83"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34" s="84" t="inlineStr">
        <is>
          <t>Steven Soderbergh</t>
        </is>
      </c>
      <c r="R334" s="85" t="inlineStr">
        <is>
          <t>[{"Source": "Internet Movie Database", "Value": "6.8/10"}, {"Source": "Rotten Tomatoes", "Value": "96%"}, {"Source": "Metacritic", "Value": "85/100"}]</t>
        </is>
      </c>
      <c r="S334" s="86" t="inlineStr">
        <is>
          <t>34,985,600</t>
        </is>
      </c>
      <c r="T334" s="87" t="inlineStr">
        <is>
          <t>R</t>
        </is>
      </c>
      <c r="U334" s="88" t="inlineStr">
        <is>
          <t>94</t>
        </is>
      </c>
      <c r="V334" s="89" t="inlineStr">
        <is>
          <t>{"link": "https://www.themoviedb.org/movie/1233575-black-bag/watch?locale=CA",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34" s="62" t="inlineStr">
        <is>
          <t>50,000,000</t>
        </is>
      </c>
      <c r="X334" s="35" t="n">
        <v>1233575</v>
      </c>
      <c r="Y334" s="35" t="inlineStr">
        <is>
          <t>[1310830, 1195506, 1229730, 1321412, 1264349, 38884, 1003504, 972533, 1417059, 15383, 1249423, 696506, 1098006, 777443, 1317088, 1128650, 1282980, 1226141, 934584, 1043808]</t>
        </is>
      </c>
      <c r="Z334" s="35" t="inlineStr">
        <is>
          <t>96%</t>
        </is>
      </c>
      <c r="AA334" s="35" t="inlineStr">
        <is>
          <t>6.8/10</t>
        </is>
      </c>
      <c r="AB334" s="35" t="inlineStr">
        <is>
          <t>85/100</t>
        </is>
      </c>
      <c r="AC334" s="35" t="inlineStr">
        <is>
          <t>https://www.youtube.com/embed/n_56L6WzLT8</t>
        </is>
      </c>
      <c r="AD334" s="36" t="inlineStr">
        <is>
          <t>US</t>
        </is>
      </c>
      <c r="AE334" s="36" t="inlineStr">
        <is>
          <t>1744394053199</t>
        </is>
      </c>
    </row>
    <row r="335" ht="14.25" customHeight="1" s="144">
      <c r="A335" s="93" t="inlineStr">
        <is>
          <t>Hustlers</t>
        </is>
      </c>
      <c r="B335" s="94" t="n">
        <v>85</v>
      </c>
      <c r="C335" s="121" t="n"/>
      <c r="D335" s="28" t="n"/>
      <c r="E335" s="95" t="inlineStr">
        <is>
          <t>Crime</t>
        </is>
      </c>
      <c r="F335" s="114" t="inlineStr">
        <is>
          <t>Dramedy</t>
        </is>
      </c>
      <c r="G335" s="31" t="n"/>
      <c r="H335" s="117" t="n"/>
      <c r="I335" s="96" t="inlineStr">
        <is>
          <t>STX Entertainment</t>
        </is>
      </c>
      <c r="J335" s="97" t="n">
        <v>2019</v>
      </c>
      <c r="K335" s="35">
        <f>ROW(K335)-1</f>
        <v/>
      </c>
      <c r="L335" s="36" t="b">
        <v>0</v>
      </c>
      <c r="M335" s="98"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35" s="38" t="inlineStr">
        <is>
          <t>A crew of savvy former strip club employees band together to turn the tables on their Wall Street clients.</t>
        </is>
      </c>
      <c r="O335" s="39" t="inlineStr">
        <is>
          <t>https://image.tmdb.org/t/p/w500/zBhv8rsLOfpFW2M5b6wW78Uoojs.jpg</t>
        </is>
      </c>
      <c r="P335" s="40"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35" s="41" t="inlineStr">
        <is>
          <t>Lorene Scafaria</t>
        </is>
      </c>
      <c r="R335" s="42" t="inlineStr">
        <is>
          <t>[{"Source": "Internet Movie Database", "Value": "6.3/10"}, {"Source": "Rotten Tomatoes", "Value": "88%"}, {"Source": "Metacritic", "Value": "79/100"}]</t>
        </is>
      </c>
      <c r="S335" s="43" t="inlineStr">
        <is>
          <t>157,563,598</t>
        </is>
      </c>
      <c r="T335" s="44" t="inlineStr">
        <is>
          <t>R</t>
        </is>
      </c>
      <c r="U335" s="45" t="inlineStr">
        <is>
          <t>110</t>
        </is>
      </c>
      <c r="V335" s="46" t="inlineStr">
        <is>
          <t>{"link": "https://www.themoviedb.org/movie/540901-hustlers/watch?locale=CA", "ads": [{"logo_path": "/zLYr7OPvpskMA4S79E3vlCi71iC.jpg", "provider_id": 73, "provider_name": "Tubi TV", "display_priority": 21}, {"logo_path": "/dB8G41Q6tSL5NBisrIeqByfepBc.jpg", "provider_id": 300, "provider_name": "Pluto TV", "display_priority": 120}], "free": [{"logo_path": "/vLZKlXUNDcZR7ilvfY9Wr9k80FZ.jpg", "provider_id": 538, "provider_name": "Plex", "display_priority": 86}],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5" s="47" t="inlineStr">
        <is>
          <t>20,000,000</t>
        </is>
      </c>
      <c r="X335" s="35" t="n">
        <v>540901</v>
      </c>
      <c r="Y335" s="35" t="inlineStr">
        <is>
          <t>[503616, 535544, 618253, 522938, 651262, 611259, 593660, 551332, 529862, 525661, 458897, 567609, 454467, 466081, 612706, 620725, 449562, 398978, 524348, 548066]</t>
        </is>
      </c>
      <c r="Z335" s="35" t="inlineStr">
        <is>
          <t>88%</t>
        </is>
      </c>
      <c r="AA335" s="35" t="inlineStr">
        <is>
          <t>6.3/10</t>
        </is>
      </c>
      <c r="AB335" s="35" t="inlineStr">
        <is>
          <t>79/100</t>
        </is>
      </c>
      <c r="AC335" s="35" t="inlineStr">
        <is>
          <t>https://www.youtube.com/embed/_e67tHHEk5w</t>
        </is>
      </c>
      <c r="AD335" s="36" t="inlineStr">
        <is>
          <t>US</t>
        </is>
      </c>
      <c r="AE335" s="36" t="inlineStr">
        <is>
          <t>1737087101518</t>
        </is>
      </c>
    </row>
    <row r="336" ht="14.25" customHeight="1" s="144">
      <c r="A336" s="93" t="inlineStr">
        <is>
          <t>One of Them Days</t>
        </is>
      </c>
      <c r="B336" s="94" t="n">
        <v>85</v>
      </c>
      <c r="C336" s="121" t="n"/>
      <c r="D336" s="28" t="n"/>
      <c r="E336" s="95" t="inlineStr">
        <is>
          <t>Comedy</t>
        </is>
      </c>
      <c r="F336" s="114" t="n"/>
      <c r="G336" s="31" t="n"/>
      <c r="H336" s="117" t="n"/>
      <c r="I336" s="96" t="inlineStr">
        <is>
          <t>Sony Pictures</t>
        </is>
      </c>
      <c r="J336" s="97" t="n">
        <v>2025</v>
      </c>
      <c r="K336" s="35">
        <f>ROW(K336)-1</f>
        <v/>
      </c>
      <c r="L336" s="36" t="b">
        <v>0</v>
      </c>
      <c r="M336" s="98"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36" s="38"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36" s="39" t="inlineStr">
        <is>
          <t>https://image.tmdb.org/t/p/w500/ccn6bFUA5DECjA3Lo0CuJqGNQCv.jpg</t>
        </is>
      </c>
      <c r="P336" s="40"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36" s="41" t="inlineStr">
        <is>
          <t>Lawrence Lamont</t>
        </is>
      </c>
      <c r="R336" s="42" t="inlineStr">
        <is>
          <t>[{"Source": "Internet Movie Database", "Value": "6.5/10"}, {"Source": "Rotten Tomatoes", "Value": "94%"}, {"Source": "Metacritic", "Value": "71/100"}]</t>
        </is>
      </c>
      <c r="S336" s="43" t="inlineStr">
        <is>
          <t>51,648,144</t>
        </is>
      </c>
      <c r="T336" s="44" t="inlineStr">
        <is>
          <t>R</t>
        </is>
      </c>
      <c r="U336" s="45" t="inlineStr">
        <is>
          <t>97</t>
        </is>
      </c>
      <c r="V336" s="46" t="inlineStr">
        <is>
          <t>{"link": "https://www.themoviedb.org/movie/1280672-one-of-them-days/watch?locale=CA",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6" s="47" t="inlineStr">
        <is>
          <t>14,000,000</t>
        </is>
      </c>
      <c r="X336" s="35" t="n">
        <v>1280672</v>
      </c>
      <c r="Y336" s="35" t="inlineStr">
        <is>
          <t>[1364590, 1306845, 1354448, 958234, 1393069, 357416, 588367, 797946, 16225, 971606, 1013154, 610363, 1202479, 850920, 774370, 17835, 1077782, 975056, 1235499, 8831]</t>
        </is>
      </c>
      <c r="Z336" s="35" t="inlineStr">
        <is>
          <t>94%</t>
        </is>
      </c>
      <c r="AA336" s="35" t="inlineStr">
        <is>
          <t>6.5/10</t>
        </is>
      </c>
      <c r="AB336" s="35" t="inlineStr">
        <is>
          <t>71/100</t>
        </is>
      </c>
      <c r="AC336" s="35" t="inlineStr">
        <is>
          <t>https://www.youtube.com/embed/-5xzjw_0d_0</t>
        </is>
      </c>
      <c r="AD336" s="36" t="inlineStr">
        <is>
          <t>US</t>
        </is>
      </c>
      <c r="AE336" s="36" t="inlineStr">
        <is>
          <t>1737917254697</t>
        </is>
      </c>
    </row>
    <row r="337" ht="14.25" customHeight="1" s="144">
      <c r="A337" s="93" t="inlineStr">
        <is>
          <t>Ron's Gone Wrong</t>
        </is>
      </c>
      <c r="B337" s="94" t="n">
        <v>85</v>
      </c>
      <c r="C337" s="121" t="n"/>
      <c r="D337" s="28" t="n"/>
      <c r="E337" s="95" t="inlineStr">
        <is>
          <t>Animated</t>
        </is>
      </c>
      <c r="F337" s="114" t="n"/>
      <c r="G337" s="31" t="n"/>
      <c r="H337" s="117" t="n"/>
      <c r="I337" s="96" t="inlineStr">
        <is>
          <t>20th Century Studios</t>
        </is>
      </c>
      <c r="J337" s="97" t="n">
        <v>2021</v>
      </c>
      <c r="K337" s="35">
        <f>ROW(K337)-1</f>
        <v/>
      </c>
      <c r="L337" s="36" t="b">
        <v>0</v>
      </c>
      <c r="M337" s="98" t="n"/>
      <c r="N337" s="50" t="inlineStr">
        <is>
          <t>In a world where walking, talking, digitally connected bots have become children's best friends, an 11-year-old finds that his robot buddy doesn't quite work the same as the others do.</t>
        </is>
      </c>
      <c r="O337" s="51" t="inlineStr">
        <is>
          <t>https://image.tmdb.org/t/p/w500/plzgQAXIEHm4Y92ktxU6fedUc0x.jpg</t>
        </is>
      </c>
      <c r="P337" s="52"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37" s="53" t="inlineStr">
        <is>
          <t>Sarah Smith, Jean-Philippe Vine</t>
        </is>
      </c>
      <c r="R337" s="60" t="inlineStr">
        <is>
          <t>[{"Source": "Internet Movie Database", "Value": "7.1/10"}, {"Source": "Metacritic", "Value": "65/100"}]</t>
        </is>
      </c>
      <c r="S337" s="61" t="inlineStr">
        <is>
          <t>60,692,022</t>
        </is>
      </c>
      <c r="T337" s="56" t="inlineStr">
        <is>
          <t>PG</t>
        </is>
      </c>
      <c r="U337" s="57" t="inlineStr">
        <is>
          <t>107</t>
        </is>
      </c>
      <c r="V337" s="58"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7" s="59" t="inlineStr">
        <is>
          <t>0</t>
        </is>
      </c>
      <c r="X337" s="35" t="n">
        <v>482321</v>
      </c>
      <c r="Y337" s="35" t="inlineStr">
        <is>
          <t>[17532, 774741, 554590, 585245, 568124, 654974, 789708, 762879, 795607, 140870, 876716, 425909, 770254, 512025, 617653, 438695, 588921, 643532, 817648, 522402]</t>
        </is>
      </c>
      <c r="Z337" s="35" t="inlineStr">
        <is>
          <t>N/A</t>
        </is>
      </c>
      <c r="AA337" s="35" t="inlineStr">
        <is>
          <t>7.1/10</t>
        </is>
      </c>
      <c r="AB337" s="35" t="inlineStr">
        <is>
          <t>65/100</t>
        </is>
      </c>
      <c r="AC337" s="35" t="inlineStr">
        <is>
          <t>https://www.youtube.com/embed/8I8nMtzN05s</t>
        </is>
      </c>
      <c r="AD337" s="36" t="inlineStr">
        <is>
          <t>US</t>
        </is>
      </c>
      <c r="AE337" s="36" t="n">
        <v>1731215633548</v>
      </c>
    </row>
    <row r="338" ht="14.25" customHeight="1" s="144">
      <c r="A338" s="93" t="inlineStr">
        <is>
          <t>Friendship</t>
        </is>
      </c>
      <c r="B338" s="94" t="n">
        <v>85</v>
      </c>
      <c r="C338" s="121" t="n"/>
      <c r="D338" s="28" t="n"/>
      <c r="E338" s="95" t="inlineStr">
        <is>
          <t>Comedy</t>
        </is>
      </c>
      <c r="F338" s="114" t="inlineStr">
        <is>
          <t>Dark Comedy</t>
        </is>
      </c>
      <c r="G338" s="31" t="n"/>
      <c r="H338" s="117" t="n"/>
      <c r="I338" s="96" t="inlineStr">
        <is>
          <t>A24</t>
        </is>
      </c>
      <c r="J338" s="97" t="n">
        <v>2024</v>
      </c>
      <c r="K338" s="35">
        <f>ROW(K338)-1</f>
        <v/>
      </c>
      <c r="L338" s="36" t="b">
        <v>0</v>
      </c>
      <c r="M338" s="98" t="inlineStr">
        <is>
          <t>This had some of my biggest laughs in a theatre in a long time. Great bits dispersed throughout, and manages to string the good sketches together with a solid story with some emotional weight. At times, spending this much time with such a heightened character can get frustrating, but they did always pull me back in with some great comedy.</t>
        </is>
      </c>
      <c r="N338" s="38" t="inlineStr">
        <is>
          <t>Suburban dad Craig falls hard for his charismatic new neighbor Austin, as Craig’s attempts to make an adult male friend threaten to ruin both of their lives.</t>
        </is>
      </c>
      <c r="O338" s="39" t="inlineStr">
        <is>
          <t>https://image.tmdb.org/t/p/w500/eikAu9gPJTQQmwFwa1zX5Hfz96P.jpg</t>
        </is>
      </c>
      <c r="P338" s="40" t="inlineStr">
        <is>
          <t>Tim Robinson, Paul Rudd, Kate Mara, Jack Dylan Grazer, Rick Worthy, Whitmer Thomas, Daniel London, Eric Rahill, Jacob Ming-Trent, Billy Bryk, Meredith Garretson, Ari Dalbert, Josh Segarra, Raphael Sbarge, Omar Torres, Jason Veasey, Jon Glaser, Carmen Christopher, Mike J Mills, Alex Webb, Juri Henley-Cohn, Desi Waters, Brandi Burkhardt, Andhy Méndez, John Cenatiempo, Teren Carter, Ivy Wolk, Conner O'Malley, Craig Frank, James Daly</t>
        </is>
      </c>
      <c r="Q338" s="41" t="inlineStr">
        <is>
          <t>Andrew DeYoung</t>
        </is>
      </c>
      <c r="R338" s="42" t="inlineStr">
        <is>
          <t>[{"Source": "Internet Movie Database", "Value": "7.1/10"}, {"Source": "Rotten Tomatoes", "Value": "89%"}, {"Source": "Metacritic", "Value": "72/100"}]</t>
        </is>
      </c>
      <c r="S338" s="43" t="inlineStr">
        <is>
          <t>15,992,568</t>
        </is>
      </c>
      <c r="T338" s="44" t="inlineStr">
        <is>
          <t>R</t>
        </is>
      </c>
      <c r="U338" s="45" t="inlineStr">
        <is>
          <t>100</t>
        </is>
      </c>
      <c r="V338" s="46" t="inlineStr">
        <is>
          <t>{"link": "https://www.themoviedb.org/movie/1239655-friendship/watch?locale=CA",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38" s="47" t="inlineStr">
        <is>
          <t>2,000,000</t>
        </is>
      </c>
      <c r="X338" s="35" t="n">
        <v>1239655</v>
      </c>
      <c r="Y338" s="35" t="inlineStr">
        <is>
          <t>[1151031, 1127110, 916401, 1070032, 16784, 9507, 13341, 1379587, 1118319, 28699, 1494632, 993175, 1013154, 842924, 911430, 1137350, 1417059, 9558, 1239193, 1100988]</t>
        </is>
      </c>
      <c r="Z338" s="35" t="inlineStr">
        <is>
          <t>89%</t>
        </is>
      </c>
      <c r="AA338" s="35" t="inlineStr">
        <is>
          <t>7.1/10</t>
        </is>
      </c>
      <c r="AB338" s="35" t="inlineStr">
        <is>
          <t>72/100</t>
        </is>
      </c>
      <c r="AC338" s="35" t="inlineStr">
        <is>
          <t>https://www.youtube.com/embed/cmSPwZIZu6Y</t>
        </is>
      </c>
      <c r="AD338" s="36" t="inlineStr">
        <is>
          <t>US</t>
        </is>
      </c>
      <c r="AE338" s="36" t="inlineStr">
        <is>
          <t>1749675743124</t>
        </is>
      </c>
    </row>
    <row r="339" ht="14.25" customHeight="1" s="144">
      <c r="A339" s="93" t="inlineStr">
        <is>
          <t>Raya and the Last Dragon</t>
        </is>
      </c>
      <c r="B339" s="94" t="n">
        <v>85</v>
      </c>
      <c r="C339" s="121" t="inlineStr">
        <is>
          <t>Disney Animation</t>
        </is>
      </c>
      <c r="D339" s="28" t="n"/>
      <c r="E339" s="95" t="inlineStr">
        <is>
          <t>Animated</t>
        </is>
      </c>
      <c r="F339" s="114" t="inlineStr">
        <is>
          <t>Princess</t>
        </is>
      </c>
      <c r="G339" s="31" t="n"/>
      <c r="H339" s="117" t="inlineStr">
        <is>
          <t>Disney+</t>
        </is>
      </c>
      <c r="I339" s="96" t="inlineStr">
        <is>
          <t>Disney</t>
        </is>
      </c>
      <c r="J339" s="97" t="n">
        <v>2021</v>
      </c>
      <c r="K339" s="35">
        <f>ROW(K339)-1</f>
        <v/>
      </c>
      <c r="L339" s="36" t="b">
        <v>0</v>
      </c>
      <c r="M339" s="98" t="n"/>
      <c r="N339" s="38"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39" s="39" t="inlineStr">
        <is>
          <t>https://image.tmdb.org/t/p/w500/lPsD10PP4rgUGiGR4CCXA6iY0QQ.jpg</t>
        </is>
      </c>
      <c r="P339" s="40"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39" s="41" t="inlineStr">
        <is>
          <t>Don Hall, Carlos López Estrada</t>
        </is>
      </c>
      <c r="R339" s="42" t="inlineStr">
        <is>
          <t>[{"Source": "Internet Movie Database", "Value": "7.3/10"}, {"Source": "Rotten Tomatoes", "Value": "93%"}, {"Source": "Metacritic", "Value": "74/100"}]</t>
        </is>
      </c>
      <c r="S339" s="43" t="inlineStr">
        <is>
          <t>130,423,032</t>
        </is>
      </c>
      <c r="T339" s="44" t="inlineStr">
        <is>
          <t>PG</t>
        </is>
      </c>
      <c r="U339" s="45" t="inlineStr">
        <is>
          <t>107</t>
        </is>
      </c>
      <c r="V339" s="46" t="inlineStr">
        <is>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9" s="47" t="inlineStr">
        <is>
          <t>100,000,000</t>
        </is>
      </c>
      <c r="X339" s="35" t="n">
        <v>527774</v>
      </c>
      <c r="Y339" s="35" t="inlineStr">
        <is>
          <t>[587807, 508442, 484718, 791373, 464052, 508943, 501929, 337404, 458576, 779047, 615457, 793723, 529203, 755812, 399566, 581389, 412656, 615678, 460465, 550205]</t>
        </is>
      </c>
      <c r="Z339" s="35" t="inlineStr">
        <is>
          <t>93%</t>
        </is>
      </c>
      <c r="AA339" s="35" t="inlineStr">
        <is>
          <t>7.3/10</t>
        </is>
      </c>
      <c r="AB339" s="35" t="inlineStr">
        <is>
          <t>74/100</t>
        </is>
      </c>
      <c r="AC339" s="35" t="inlineStr">
        <is>
          <t>https://www.youtube.com/embed/3UFWsEY8Hdc</t>
        </is>
      </c>
      <c r="AD339" s="36" t="inlineStr">
        <is>
          <t>US</t>
        </is>
      </c>
      <c r="AE339" s="36" t="n">
        <v>1731215633548</v>
      </c>
    </row>
    <row r="340" ht="14.25" customHeight="1" s="144">
      <c r="A340" s="93" t="inlineStr">
        <is>
          <t>Wallace &amp; Gromit: Vengeance Most Fowl</t>
        </is>
      </c>
      <c r="B340" s="94" t="n">
        <v>85</v>
      </c>
      <c r="C340" s="121" t="inlineStr">
        <is>
          <t>Aardman Animation</t>
        </is>
      </c>
      <c r="D340" s="28" t="n"/>
      <c r="E340" s="95" t="inlineStr">
        <is>
          <t>Animated</t>
        </is>
      </c>
      <c r="F340" s="114" t="inlineStr">
        <is>
          <t>Stop-Motion</t>
        </is>
      </c>
      <c r="G340" s="31" t="n"/>
      <c r="H340" s="117" t="inlineStr">
        <is>
          <t>Netflix</t>
        </is>
      </c>
      <c r="I340" s="96" t="inlineStr">
        <is>
          <t>Netflix</t>
        </is>
      </c>
      <c r="J340" s="97" t="n">
        <v>2024</v>
      </c>
      <c r="K340" s="35">
        <f>ROW(K340)-1</f>
        <v/>
      </c>
      <c r="L340" s="36" t="b">
        <v>0</v>
      </c>
      <c r="M340" s="98"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40" s="38"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40" s="39" t="inlineStr">
        <is>
          <t>https://image.tmdb.org/t/p/w500/6BxK38ehxuX2dJmZIMpJcVNbYks.jpg</t>
        </is>
      </c>
      <c r="P340" s="40"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40" s="41" t="inlineStr">
        <is>
          <t>Merlin Crossingham, Nick Park</t>
        </is>
      </c>
      <c r="R340" s="42" t="inlineStr">
        <is>
          <t>[{"Source": "Internet Movie Database", "Value": "7.5/10"}, {"Source": "Rotten Tomatoes", "Value": "100%"}, {"Source": "Metacritic", "Value": "83/100"}]</t>
        </is>
      </c>
      <c r="S340" s="43" t="inlineStr">
        <is>
          <t>191,452</t>
        </is>
      </c>
      <c r="T340" s="44" t="inlineStr">
        <is>
          <t>PG</t>
        </is>
      </c>
      <c r="U340" s="45" t="inlineStr">
        <is>
          <t>79</t>
        </is>
      </c>
      <c r="V340" s="46"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110}]}</t>
        </is>
      </c>
      <c r="W340" s="47" t="inlineStr">
        <is>
          <t>0</t>
        </is>
      </c>
      <c r="X340" s="35" t="n">
        <v>929204</v>
      </c>
      <c r="Y340" s="35" t="inlineStr">
        <is>
          <t>[34996, 15515, 1186563, 1059264, 1214539, 316269, 41077, 11169, 39228, 1392, 1027322, 26005, 653247, 431605, 275562, 929563, 1249728, 48787, 756313, 374460]</t>
        </is>
      </c>
      <c r="Z340" s="35" t="inlineStr">
        <is>
          <t>100%</t>
        </is>
      </c>
      <c r="AA340" s="35" t="inlineStr">
        <is>
          <t>7.5/10</t>
        </is>
      </c>
      <c r="AB340" s="35" t="inlineStr">
        <is>
          <t>83/100</t>
        </is>
      </c>
      <c r="AC340" s="35" t="inlineStr">
        <is>
          <t>https://www.youtube.com/embed/HUcZBhhzoMw</t>
        </is>
      </c>
      <c r="AD340" s="36" t="inlineStr">
        <is>
          <t>GB</t>
        </is>
      </c>
      <c r="AE340" s="36" t="inlineStr">
        <is>
          <t>1736749189911</t>
        </is>
      </c>
    </row>
    <row r="341" ht="14.25" customHeight="1" s="144">
      <c r="A341" s="93" t="inlineStr">
        <is>
          <t>Black Panther: Wakanda Forever</t>
        </is>
      </c>
      <c r="B341" s="94" t="n">
        <v>85</v>
      </c>
      <c r="C341" s="121" t="inlineStr">
        <is>
          <t>Marvel</t>
        </is>
      </c>
      <c r="D341" s="28" t="inlineStr">
        <is>
          <t>MCU</t>
        </is>
      </c>
      <c r="E341" s="95" t="inlineStr">
        <is>
          <t>Comic Book</t>
        </is>
      </c>
      <c r="F341" s="114" t="n"/>
      <c r="G341" s="31" t="n"/>
      <c r="H341" s="117" t="n"/>
      <c r="I341" s="96" t="inlineStr">
        <is>
          <t>Disney</t>
        </is>
      </c>
      <c r="J341" s="97" t="n">
        <v>2022</v>
      </c>
      <c r="K341" s="35">
        <f>ROW(K341)-1</f>
        <v/>
      </c>
      <c r="L341" s="36" t="b">
        <v>0</v>
      </c>
      <c r="M341" s="98" t="n"/>
      <c r="N341" s="38"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41" s="39" t="inlineStr">
        <is>
          <t>https://image.tmdb.org/t/p/w500/sv1xJUazXeYqALzczSZ3O6nkH75.jpg</t>
        </is>
      </c>
      <c r="P341" s="40"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41" s="41" t="inlineStr">
        <is>
          <t>Ryan Coogler</t>
        </is>
      </c>
      <c r="R341" s="42" t="inlineStr">
        <is>
          <t>[{"Source": "Internet Movie Database", "Value": "6.6/10"}, {"Source": "Rotten Tomatoes", "Value": "84%"}, {"Source": "Metacritic", "Value": "67/100"}]</t>
        </is>
      </c>
      <c r="S341" s="43" t="inlineStr">
        <is>
          <t>859,102,154</t>
        </is>
      </c>
      <c r="T341" s="44" t="inlineStr">
        <is>
          <t>PG-13</t>
        </is>
      </c>
      <c r="U341" s="45" t="inlineStr">
        <is>
          <t>162</t>
        </is>
      </c>
      <c r="V341" s="46"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1" s="47" t="inlineStr">
        <is>
          <t>250,000,000</t>
        </is>
      </c>
      <c r="X341" s="35" t="n">
        <v>505642</v>
      </c>
      <c r="Y341" s="35" t="inlineStr">
        <is>
          <t>[646389, 436270, 315162, 774752, 640146, 758009, 631842, 76600, 1011679, 772515, 536554, 829280, 894205, 661374, 943822, 736526, 284054, 1013860, 593643, 616037]</t>
        </is>
      </c>
      <c r="Z341" s="35" t="inlineStr">
        <is>
          <t>84%</t>
        </is>
      </c>
      <c r="AA341" s="35" t="inlineStr">
        <is>
          <t>6.6/10</t>
        </is>
      </c>
      <c r="AB341" s="35" t="inlineStr">
        <is>
          <t>67/100</t>
        </is>
      </c>
      <c r="AC341" s="35" t="inlineStr">
        <is>
          <t>https://www.youtube.com/embed/_Z3QKkl1WyM</t>
        </is>
      </c>
      <c r="AD341" s="36" t="inlineStr">
        <is>
          <t>US</t>
        </is>
      </c>
      <c r="AE341" s="36" t="n">
        <v>1731215633548</v>
      </c>
    </row>
    <row r="342" ht="14.25" customHeight="1" s="144">
      <c r="A342" s="93" t="inlineStr">
        <is>
          <t>We Live in Time</t>
        </is>
      </c>
      <c r="B342" s="94" t="n">
        <v>85</v>
      </c>
      <c r="C342" s="121" t="n"/>
      <c r="D342" s="28" t="n"/>
      <c r="E342" s="95" t="inlineStr">
        <is>
          <t>Drama</t>
        </is>
      </c>
      <c r="F342" s="114" t="inlineStr">
        <is>
          <t>Romance</t>
        </is>
      </c>
      <c r="G342" s="31" t="n"/>
      <c r="H342" s="117" t="n"/>
      <c r="I342" s="96" t="inlineStr">
        <is>
          <t>StudioCanal</t>
        </is>
      </c>
      <c r="J342" s="97" t="n">
        <v>2024</v>
      </c>
      <c r="K342" s="35">
        <f>ROW(K342)-1</f>
        <v/>
      </c>
      <c r="L342" s="36" t="b">
        <v>0</v>
      </c>
      <c r="M342" s="9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42" s="50" t="inlineStr">
        <is>
          <t>An up-and-coming chef and a recent divorcée find their lives forever changed when a chance encounter brings them together, in a decade-spanning, deeply moving romance.</t>
        </is>
      </c>
      <c r="O342" s="51" t="inlineStr">
        <is>
          <t>https://image.tmdb.org/t/p/w500/flSncTaSISRqrqoJ18ZBmThR4Ee.jpg</t>
        </is>
      </c>
      <c r="P342" s="52"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42" s="53" t="inlineStr">
        <is>
          <t>John Crowley</t>
        </is>
      </c>
      <c r="R342" s="54" t="inlineStr">
        <is>
          <t>[{"Source": "Internet Movie Database", "Value": "7.0/10"}, {"Source": "Rotten Tomatoes", "Value": "79%"}, {"Source": "Metacritic", "Value": "59/100"}]</t>
        </is>
      </c>
      <c r="S342" s="55" t="inlineStr">
        <is>
          <t>37,182,814</t>
        </is>
      </c>
      <c r="T342" s="56" t="inlineStr">
        <is>
          <t>R</t>
        </is>
      </c>
      <c r="U342" s="57" t="inlineStr">
        <is>
          <t>108</t>
        </is>
      </c>
      <c r="V342" s="58" t="inlineStr">
        <is>
          <t>{"link": "https://www.themoviedb.org/movie/1100099-we-live-in-time/watch?locale=CA",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42" s="59" t="inlineStr">
        <is>
          <t>20,000,000</t>
        </is>
      </c>
      <c r="X342" s="35" t="n">
        <v>1100099</v>
      </c>
      <c r="Y342" s="35" t="inlineStr">
        <is>
          <t>[1016848, 1128752, 785542, 1000837, 1104171, 822119, 1029281, 934584, 1113583, 774100, 1361292, 179387, 1025527, 1018332, 1232781, 1184889, 323260, 661950, 1160878, 2487]</t>
        </is>
      </c>
      <c r="Z342" s="35" t="inlineStr">
        <is>
          <t>79%</t>
        </is>
      </c>
      <c r="AA342" s="35" t="inlineStr">
        <is>
          <t>7.0/10</t>
        </is>
      </c>
      <c r="AB342" s="35" t="inlineStr">
        <is>
          <t>59/100</t>
        </is>
      </c>
      <c r="AC342" s="35" t="inlineStr">
        <is>
          <t>https://www.youtube.com/embed/MH02yagHaNw</t>
        </is>
      </c>
      <c r="AD342" s="36" t="inlineStr">
        <is>
          <t>GB</t>
        </is>
      </c>
      <c r="AE342" s="36" t="n">
        <v>1731215633548</v>
      </c>
    </row>
    <row r="343" ht="14.25" customHeight="1" s="144">
      <c r="A343" s="93" t="inlineStr">
        <is>
          <t>High Fidelity</t>
        </is>
      </c>
      <c r="B343" s="94" t="n">
        <v>85</v>
      </c>
      <c r="C343" s="121" t="n"/>
      <c r="D343" s="28" t="n"/>
      <c r="E343" s="95" t="inlineStr">
        <is>
          <t>RomCom</t>
        </is>
      </c>
      <c r="F343" s="114" t="inlineStr">
        <is>
          <t>Drama</t>
        </is>
      </c>
      <c r="G343" s="31" t="n"/>
      <c r="H343" s="117" t="n"/>
      <c r="I343" s="96" t="inlineStr">
        <is>
          <t>20th Century Studios</t>
        </is>
      </c>
      <c r="J343" s="97" t="n">
        <v>2000</v>
      </c>
      <c r="K343" s="35">
        <f>ROW(K343)-1</f>
        <v/>
      </c>
      <c r="L343" s="36" t="b">
        <v>0</v>
      </c>
      <c r="M343" s="9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43" s="50" t="inlineStr">
        <is>
          <t>After his long-time girlfriend dumps him, a thirty-year-old record store owner seeks to understand why he is unlucky in love while recounting his "top five breakups of all time".</t>
        </is>
      </c>
      <c r="O343" s="51" t="inlineStr">
        <is>
          <t>https://image.tmdb.org/t/p/w500/e2LZGB62GMhv3Fo8tDZjY87I81a.jpg</t>
        </is>
      </c>
      <c r="P343" s="52"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43" s="53" t="inlineStr">
        <is>
          <t>Stephen Frears</t>
        </is>
      </c>
      <c r="R343" s="54" t="inlineStr">
        <is>
          <t>[{"Source": "Internet Movie Database", "Value": "7.4/10"}, {"Source": "Rotten Tomatoes", "Value": "91%"}, {"Source": "Metacritic", "Value": "79/100"}]</t>
        </is>
      </c>
      <c r="S343" s="55" t="inlineStr">
        <is>
          <t>47,100,000</t>
        </is>
      </c>
      <c r="T343" s="56" t="inlineStr">
        <is>
          <t>R</t>
        </is>
      </c>
      <c r="U343" s="57" t="inlineStr">
        <is>
          <t>113</t>
        </is>
      </c>
      <c r="V343" s="58" t="inlineStr">
        <is>
          <t>{"link": "https://www.themoviedb.org/movie/243-high-fidelity/watch?locale=CA",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343" s="59" t="inlineStr">
        <is>
          <t>30,000,000</t>
        </is>
      </c>
      <c r="X343" s="35" t="n">
        <v>243</v>
      </c>
      <c r="Y343" s="35" t="inlineStr">
        <is>
          <t>[2255, 10218, 249, 12596, 11003, 11062, 14269, 209271, 397601, 18094, 10741, 467263, 435218, 9005, 10845, 361631, 346650, 939356, 318, 1698]</t>
        </is>
      </c>
      <c r="Z343" s="35" t="inlineStr">
        <is>
          <t>91%</t>
        </is>
      </c>
      <c r="AA343" s="35" t="inlineStr">
        <is>
          <t>7.4/10</t>
        </is>
      </c>
      <c r="AB343" s="35" t="inlineStr">
        <is>
          <t>79/100</t>
        </is>
      </c>
      <c r="AC343" s="35" t="inlineStr">
        <is>
          <t>https://www.youtube.com/embed/6P4dXJ_Tvns</t>
        </is>
      </c>
      <c r="AD343" s="36" t="inlineStr">
        <is>
          <t>US</t>
        </is>
      </c>
      <c r="AE343" s="36" t="n">
        <v>1731215633548</v>
      </c>
    </row>
    <row r="344" ht="14.25" customHeight="1" s="144">
      <c r="A344" s="93" t="inlineStr">
        <is>
          <t>Dream Scenario</t>
        </is>
      </c>
      <c r="B344" s="94" t="n">
        <v>85</v>
      </c>
      <c r="C344" s="121" t="n"/>
      <c r="D344" s="28" t="n"/>
      <c r="E344" s="95" t="inlineStr">
        <is>
          <t>Fantasy</t>
        </is>
      </c>
      <c r="F344" s="114" t="inlineStr">
        <is>
          <t>Dark Comedy</t>
        </is>
      </c>
      <c r="G344" s="31" t="n"/>
      <c r="H344" s="117" t="n"/>
      <c r="I344" s="96" t="inlineStr">
        <is>
          <t>A24</t>
        </is>
      </c>
      <c r="J344" s="97" t="n">
        <v>2023</v>
      </c>
      <c r="K344" s="35">
        <f>ROW(K344)-1</f>
        <v/>
      </c>
      <c r="L344" s="36" t="b">
        <v>0</v>
      </c>
      <c r="M344" s="9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44" s="38" t="inlineStr">
        <is>
          <t>Hapless family man Paul Matthews finds his life turned upside down when millions of strangers suddenly start seeing him in their dreams. But when his nighttime appearances take a nightmarish turn, Paul is forced to navigate his newfound stardom.</t>
        </is>
      </c>
      <c r="O344" s="39" t="inlineStr">
        <is>
          <t>https://image.tmdb.org/t/p/w500/2RSMu2iMDCdMKmvBWWvcmE8vjMj.jpg</t>
        </is>
      </c>
      <c r="P344" s="40"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44" s="41" t="inlineStr">
        <is>
          <t>Kristoffer Borgli</t>
        </is>
      </c>
      <c r="R344" s="42" t="inlineStr">
        <is>
          <t>[{"Source": "Internet Movie Database", "Value": "6.8/10"}, {"Source": "Rotten Tomatoes", "Value": "91%"}, {"Source": "Metacritic", "Value": "74/100"}]</t>
        </is>
      </c>
      <c r="S344" s="43" t="inlineStr">
        <is>
          <t>14,114,415</t>
        </is>
      </c>
      <c r="T344" s="44" t="inlineStr">
        <is>
          <t>R</t>
        </is>
      </c>
      <c r="U344" s="45" t="inlineStr">
        <is>
          <t>102</t>
        </is>
      </c>
      <c r="V344" s="46" t="inlineStr">
        <is>
          <t>{"link": "https://www.themoviedb.org/movie/823482-dream-scenario/watch?locale=CA",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44" s="47" t="inlineStr">
        <is>
          <t>10,000,000</t>
        </is>
      </c>
      <c r="X344" s="35" t="n">
        <v>823482</v>
      </c>
      <c r="Y344" s="35" t="inlineStr">
        <is>
          <t>[1063872, 38914, 1070032, 965890, 467244, 891933, 887870, 1094403, 31411, 828558, 1095873, 831395, 1030009, 830721, 1072799, 528502, 1058617, 646265, 1215439, 937220]</t>
        </is>
      </c>
      <c r="Z344" s="35" t="inlineStr">
        <is>
          <t>91%</t>
        </is>
      </c>
      <c r="AA344" s="35" t="inlineStr">
        <is>
          <t>6.8/10</t>
        </is>
      </c>
      <c r="AB344" s="35" t="inlineStr">
        <is>
          <t>74/100</t>
        </is>
      </c>
      <c r="AC344" s="35" t="inlineStr">
        <is>
          <t>https://www.youtube.com/embed/q3x9iUL-74w</t>
        </is>
      </c>
      <c r="AD344" s="36" t="inlineStr">
        <is>
          <t>US</t>
        </is>
      </c>
      <c r="AE344" s="36" t="n">
        <v>1731215633548</v>
      </c>
    </row>
    <row r="345" ht="14.25" customHeight="1" s="144">
      <c r="A345" s="93" t="inlineStr">
        <is>
          <t>Mad Max</t>
        </is>
      </c>
      <c r="B345" s="94" t="n">
        <v>85</v>
      </c>
      <c r="C345" s="121" t="inlineStr">
        <is>
          <t>Mad Max</t>
        </is>
      </c>
      <c r="D345" s="28" t="n"/>
      <c r="E345" s="95" t="inlineStr">
        <is>
          <t>Action</t>
        </is>
      </c>
      <c r="F345" s="114" t="inlineStr">
        <is>
          <t>Apocalypse</t>
        </is>
      </c>
      <c r="G345" s="31" t="n"/>
      <c r="H345" s="117" t="n"/>
      <c r="I345" s="96" t="inlineStr">
        <is>
          <t>Village Roadshow Pictures</t>
        </is>
      </c>
      <c r="J345" s="97" t="n">
        <v>1979</v>
      </c>
      <c r="K345" s="35">
        <f>ROW(K345)-1</f>
        <v/>
      </c>
      <c r="L345" s="36" t="b">
        <v>0</v>
      </c>
      <c r="M345" s="9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45" s="50" t="inlineStr">
        <is>
          <t>In the ravaged near-future, a savage motorcycle gang rules the road. Terrorizing innocent civilians while tearing up the streets, the ruthless gang laughs in the face of a police force hell-bent on stopping them.</t>
        </is>
      </c>
      <c r="O345" s="51" t="inlineStr">
        <is>
          <t>https://image.tmdb.org/t/p/w500/5LrI4GiCSrChgkdskVZiwv643Kg.jpg</t>
        </is>
      </c>
      <c r="P345" s="52"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45" s="53" t="inlineStr">
        <is>
          <t>George Miller</t>
        </is>
      </c>
      <c r="R345" s="60" t="inlineStr">
        <is>
          <t>[{"Source": "Internet Movie Database", "Value": "6.8/10"}, {"Source": "Rotten Tomatoes", "Value": "88%"}, {"Source": "Metacritic", "Value": "73/100"}]</t>
        </is>
      </c>
      <c r="S345" s="55" t="inlineStr">
        <is>
          <t>100,000,000</t>
        </is>
      </c>
      <c r="T345" s="56" t="inlineStr">
        <is>
          <t>R</t>
        </is>
      </c>
      <c r="U345" s="57" t="inlineStr">
        <is>
          <t>91</t>
        </is>
      </c>
      <c r="V345" s="58" t="inlineStr">
        <is>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t>
        </is>
      </c>
      <c r="W345" s="59" t="inlineStr">
        <is>
          <t>350,000</t>
        </is>
      </c>
      <c r="X345" s="35" t="n">
        <v>9659</v>
      </c>
      <c r="Y345" s="35" t="inlineStr">
        <is>
          <t>[8810, 9355, 13475, 76341, 11519, 14412, 17835, 479040, 1924, 8536, 11814, 941, 154, 68, 8469, 1619, 287689, 43939, 11393, 26842]</t>
        </is>
      </c>
      <c r="Z345" s="35" t="inlineStr">
        <is>
          <t>88%</t>
        </is>
      </c>
      <c r="AA345" s="35" t="inlineStr">
        <is>
          <t>6.8/10</t>
        </is>
      </c>
      <c r="AB345" s="35" t="inlineStr">
        <is>
          <t>73/100</t>
        </is>
      </c>
      <c r="AC345" s="35" t="inlineStr">
        <is>
          <t>https://www.youtube.com/embed/Kwmj2a7NGSQ</t>
        </is>
      </c>
      <c r="AD345" s="36" t="inlineStr">
        <is>
          <t>AU</t>
        </is>
      </c>
      <c r="AE345" s="36" t="n">
        <v>1731215633548</v>
      </c>
    </row>
    <row r="346" ht="14.25" customHeight="1" s="144">
      <c r="A346" s="93" t="inlineStr">
        <is>
          <t>Miracle on 34th Street</t>
        </is>
      </c>
      <c r="B346" s="94" t="n">
        <v>85</v>
      </c>
      <c r="C346" s="121" t="n"/>
      <c r="D346" s="28" t="n"/>
      <c r="E346" s="95" t="inlineStr">
        <is>
          <t>Comedy</t>
        </is>
      </c>
      <c r="F346" s="114" t="inlineStr">
        <is>
          <t>Drama</t>
        </is>
      </c>
      <c r="G346" s="31" t="inlineStr">
        <is>
          <t>Christmas</t>
        </is>
      </c>
      <c r="H346" s="117" t="n"/>
      <c r="I346" s="96" t="inlineStr">
        <is>
          <t>20th Century Studios</t>
        </is>
      </c>
      <c r="J346" s="97" t="n">
        <v>1947</v>
      </c>
      <c r="K346" s="35">
        <f>ROW(K346)-1</f>
        <v/>
      </c>
      <c r="L346" s="36" t="b">
        <v>0</v>
      </c>
      <c r="M346" s="9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46" s="38"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46" s="39" t="inlineStr">
        <is>
          <t>https://image.tmdb.org/t/p/w500/qyAc9X9XHloIqy3oJbbZ44Cw0Hm.jpg</t>
        </is>
      </c>
      <c r="P346" s="40"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46" s="41" t="inlineStr">
        <is>
          <t>George Seaton</t>
        </is>
      </c>
      <c r="R346" s="42" t="inlineStr">
        <is>
          <t>[{"Source": "Internet Movie Database", "Value": "7.9/10"}, {"Source": "Rotten Tomatoes", "Value": "96%"}, {"Source": "Metacritic", "Value": "88/100"}]</t>
        </is>
      </c>
      <c r="S346" s="43" t="inlineStr">
        <is>
          <t>2,700,000</t>
        </is>
      </c>
      <c r="T346" s="44" t="inlineStr">
        <is>
          <t>Approved</t>
        </is>
      </c>
      <c r="U346" s="45" t="inlineStr">
        <is>
          <t>96</t>
        </is>
      </c>
      <c r="V346" s="46" t="inlineStr">
        <is>
          <t>{"link": "https://www.themoviedb.org/movie/11881-miracle-on-34th-street/watch?locale=CA",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6" s="47" t="inlineStr">
        <is>
          <t>630,000</t>
        </is>
      </c>
      <c r="X346" s="35" t="n">
        <v>11881</v>
      </c>
      <c r="Y346" s="35" t="inlineStr">
        <is>
          <t>[643687, 27437, 46975, 32611, 37720, 32066, 1386, 79016, 22984, 822138, 119645, 1411, 489162, 376271, 72394, 277246, 38598, 561155, 415009, 356335]</t>
        </is>
      </c>
      <c r="Z346" s="35" t="inlineStr">
        <is>
          <t>96%</t>
        </is>
      </c>
      <c r="AA346" s="35" t="inlineStr">
        <is>
          <t>7.9/10</t>
        </is>
      </c>
      <c r="AB346" s="35" t="inlineStr">
        <is>
          <t>88/100</t>
        </is>
      </c>
      <c r="AC346" s="35" t="inlineStr">
        <is>
          <t>https://www.youtube.com/embed/kUwyGo6PQzY</t>
        </is>
      </c>
      <c r="AD346" s="36" t="inlineStr">
        <is>
          <t>US</t>
        </is>
      </c>
      <c r="AE346" s="36" t="n">
        <v>1731215633548</v>
      </c>
    </row>
    <row r="347" ht="14.25" customHeight="1" s="144">
      <c r="A347" s="93" t="inlineStr">
        <is>
          <t>The Perks of Being a Wallflower</t>
        </is>
      </c>
      <c r="B347" s="94" t="n">
        <v>85</v>
      </c>
      <c r="C347" s="121" t="n"/>
      <c r="D347" s="28" t="n"/>
      <c r="E347" s="95" t="inlineStr">
        <is>
          <t>Drama</t>
        </is>
      </c>
      <c r="F347" s="114" t="inlineStr">
        <is>
          <t>Coming-of-Age</t>
        </is>
      </c>
      <c r="G347" s="31" t="n"/>
      <c r="H347" s="117" t="n"/>
      <c r="I347" s="96" t="inlineStr">
        <is>
          <t>Lionsgate</t>
        </is>
      </c>
      <c r="J347" s="97" t="n">
        <v>2012</v>
      </c>
      <c r="K347" s="35">
        <f>ROW(K347)-1</f>
        <v/>
      </c>
      <c r="L347" s="36" t="b">
        <v>0</v>
      </c>
      <c r="M347" s="98" t="inlineStr">
        <is>
          <t>Very well made and emotional. Great direction, writing and acting. Feels very grounded and real, which adds to the levels of emotion. The characters are very well built and deep, and the story of friendship, growing up and trauma is timeless.</t>
        </is>
      </c>
      <c r="N347" s="50" t="inlineStr">
        <is>
          <t>Pittsburgh, Pennsylvania, 1991. High school freshman Charlie is a wallflower, always watching life from the sidelines, until two senior students, Sam and her stepbrother Patrick, become his mentors, helping him discover the joys of friendship, music and love.</t>
        </is>
      </c>
      <c r="O347" s="51" t="inlineStr">
        <is>
          <t>https://image.tmdb.org/t/p/w500/aKCvdFFF5n80P2VdS7d8YBwbCjh.jpg</t>
        </is>
      </c>
      <c r="P347" s="52"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47" s="53" t="inlineStr">
        <is>
          <t>Stephen Chbosky</t>
        </is>
      </c>
      <c r="R347" s="60" t="inlineStr">
        <is>
          <t>[{"Source": "Internet Movie Database", "Value": "7.9/10"}, {"Source": "Rotten Tomatoes", "Value": "85%"}, {"Source": "Metacritic", "Value": "67/100"}]</t>
        </is>
      </c>
      <c r="S347" s="55" t="inlineStr">
        <is>
          <t>33,384,127</t>
        </is>
      </c>
      <c r="T347" s="56" t="inlineStr">
        <is>
          <t>PG-13</t>
        </is>
      </c>
      <c r="U347" s="57" t="inlineStr">
        <is>
          <t>103</t>
        </is>
      </c>
      <c r="V347" s="58"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{"logo_path": "/o4OqlMLb3ZjhK7OwR4qvxiZKOXf.jpg", "provider_id": 2358, "provider_name": "Lionsgate+ Amazon Channels", "display_priority": 169}], "ads": [{"logo_path": "/xoFyQOXR3qINRsdnCQyd7jGx8Wo.jpg", "provider_id": 326, "provider_name": "CTV", "display_priority": 46}]}</t>
        </is>
      </c>
      <c r="W347" s="59" t="inlineStr">
        <is>
          <t>13,000,000</t>
        </is>
      </c>
      <c r="X347" s="35" t="n">
        <v>84892</v>
      </c>
      <c r="Y347" s="35" t="inlineStr">
        <is>
          <t>[4951, 96936, 12405, 19913, 142, 71859, 11036, 466282, 82693, 417678, 111969, 75900, 222935, 2493, 198277, 286565, 86834, 157386, 200727, 32657]</t>
        </is>
      </c>
      <c r="Z347" s="35" t="inlineStr">
        <is>
          <t>85%</t>
        </is>
      </c>
      <c r="AA347" s="35" t="inlineStr">
        <is>
          <t>7.9/10</t>
        </is>
      </c>
      <c r="AB347" s="35" t="inlineStr">
        <is>
          <t>67/100</t>
        </is>
      </c>
      <c r="AC347" s="35" t="inlineStr">
        <is>
          <t>https://www.youtube.com/embed/x0nTfbg24Qs</t>
        </is>
      </c>
      <c r="AD347" s="36" t="inlineStr">
        <is>
          <t>US</t>
        </is>
      </c>
      <c r="AE347" s="36" t="n">
        <v>1731215633548</v>
      </c>
    </row>
    <row r="348" ht="14.25" customHeight="1" s="144">
      <c r="A348" s="93" t="inlineStr">
        <is>
          <t>Rogue One: A Star Wars Story</t>
        </is>
      </c>
      <c r="B348" s="94" t="n">
        <v>85</v>
      </c>
      <c r="C348" s="121" t="inlineStr">
        <is>
          <t>Star Wars</t>
        </is>
      </c>
      <c r="D348" s="28" t="inlineStr">
        <is>
          <t>Star Wars Spin-Off</t>
        </is>
      </c>
      <c r="E348" s="95" t="inlineStr">
        <is>
          <t>Sci-Fi</t>
        </is>
      </c>
      <c r="F348" s="114" t="inlineStr">
        <is>
          <t>Action</t>
        </is>
      </c>
      <c r="G348" s="31" t="n"/>
      <c r="H348" s="117" t="n"/>
      <c r="I348" s="96" t="inlineStr">
        <is>
          <t>Lucasfilm</t>
        </is>
      </c>
      <c r="J348" s="97" t="n">
        <v>2016</v>
      </c>
      <c r="K348" s="35">
        <f>ROW(K348)-1</f>
        <v/>
      </c>
      <c r="L348" s="36" t="b">
        <v>0</v>
      </c>
      <c r="M348" s="98" t="n"/>
      <c r="N348" s="38" t="inlineStr">
        <is>
          <t>A rogue band of resistance fighters unite for a mission to steal the Death Star plans and bring a new hope to the galaxy.</t>
        </is>
      </c>
      <c r="O348" s="39" t="inlineStr">
        <is>
          <t>https://image.tmdb.org/t/p/w500/i0yw1mFbB7sNGHCs7EXZPzFkdA1.jpg</t>
        </is>
      </c>
      <c r="P348" s="40"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48" s="41" t="inlineStr">
        <is>
          <t>Gareth Edwards</t>
        </is>
      </c>
      <c r="R348" s="42" t="inlineStr">
        <is>
          <t>[{"Source": "Internet Movie Database", "Value": "7.8/10"}, {"Source": "Rotten Tomatoes", "Value": "84%"}, {"Source": "Metacritic", "Value": "65/100"}]</t>
        </is>
      </c>
      <c r="S348" s="43" t="inlineStr">
        <is>
          <t>1,056,057,273</t>
        </is>
      </c>
      <c r="T348" s="44" t="inlineStr">
        <is>
          <t>PG-13</t>
        </is>
      </c>
      <c r="U348" s="45" t="inlineStr">
        <is>
          <t>133</t>
        </is>
      </c>
      <c r="V348" s="46"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48" s="47" t="inlineStr">
        <is>
          <t>200,000,000</t>
        </is>
      </c>
      <c r="X348" s="35" t="n">
        <v>330459</v>
      </c>
      <c r="Y348" s="35" t="inlineStr">
        <is>
          <t>[140607, 1893, 348350, 12180, 1895, 181808, 284052, 11, 329865, 259316, 121856, 1894, 274870, 188927, 297761, 1891, 313369, 311324, 363676, 324670]</t>
        </is>
      </c>
      <c r="Z348" s="35" t="inlineStr">
        <is>
          <t>84%</t>
        </is>
      </c>
      <c r="AA348" s="35" t="inlineStr">
        <is>
          <t>7.8/10</t>
        </is>
      </c>
      <c r="AB348" s="35" t="inlineStr">
        <is>
          <t>65/100</t>
        </is>
      </c>
      <c r="AC348" s="35" t="inlineStr">
        <is>
          <t>https://www.youtube.com/embed/sC9abcLLQpI</t>
        </is>
      </c>
      <c r="AD348" s="36" t="inlineStr">
        <is>
          <t>US</t>
        </is>
      </c>
      <c r="AE348" s="36" t="n">
        <v>1731215633548</v>
      </c>
    </row>
    <row r="349" ht="14.25" customHeight="1" s="144">
      <c r="A349" s="93" t="inlineStr">
        <is>
          <t>The Goonies</t>
        </is>
      </c>
      <c r="B349" s="94" t="n">
        <v>85</v>
      </c>
      <c r="C349" s="121" t="n"/>
      <c r="D349" s="28" t="n"/>
      <c r="E349" s="95" t="inlineStr">
        <is>
          <t>Adventure</t>
        </is>
      </c>
      <c r="F349" s="114" t="inlineStr">
        <is>
          <t>Comedy</t>
        </is>
      </c>
      <c r="G349" s="31" t="n"/>
      <c r="H349" s="117" t="n"/>
      <c r="I349" s="96" t="inlineStr">
        <is>
          <t>Warner Bros.</t>
        </is>
      </c>
      <c r="J349" s="97" t="n">
        <v>1985</v>
      </c>
      <c r="K349" s="35">
        <f>ROW(K349)-1</f>
        <v/>
      </c>
      <c r="L349" s="36" t="b">
        <v>0</v>
      </c>
      <c r="M349" s="98"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49" s="50" t="inlineStr">
        <is>
          <t>Young teen Mikey Walsh and his friends set off on a quest to find Pirate One-Eyed Willie's treasure in hopes of saving their homes from demolition.</t>
        </is>
      </c>
      <c r="O349" s="51" t="inlineStr">
        <is>
          <t>https://image.tmdb.org/t/p/w500/eBU7gCjTCj9n2LTxvCSIXXOvHkD.jpg</t>
        </is>
      </c>
      <c r="P349" s="52"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49" s="53" t="inlineStr">
        <is>
          <t>Richard Donner</t>
        </is>
      </c>
      <c r="R349" s="60" t="inlineStr">
        <is>
          <t>[{"Source": "Internet Movie Database", "Value": "7.7/10"}, {"Source": "Rotten Tomatoes", "Value": "77%"}, {"Source": "Metacritic", "Value": "62/100"}]</t>
        </is>
      </c>
      <c r="S349" s="55" t="inlineStr">
        <is>
          <t>61,389,680</t>
        </is>
      </c>
      <c r="T349" s="56" t="inlineStr">
        <is>
          <t>PG</t>
        </is>
      </c>
      <c r="U349" s="57" t="inlineStr">
        <is>
          <t>114</t>
        </is>
      </c>
      <c r="V349" s="58"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9" s="59" t="inlineStr">
        <is>
          <t>19,000,000</t>
        </is>
      </c>
      <c r="X349" s="35" t="n">
        <v>9340</v>
      </c>
      <c r="Y349" s="35" t="inlineStr">
        <is>
          <t>[10999, 927, 34584, 9080, 235, 856, 87, 105, 873, 1554, 199, 11814, 2108, 601, 13640, 552178, 526, 13377, 13597, 38310]</t>
        </is>
      </c>
      <c r="Z349" s="35" t="inlineStr">
        <is>
          <t>77%</t>
        </is>
      </c>
      <c r="AA349" s="35" t="inlineStr">
        <is>
          <t>7.7/10</t>
        </is>
      </c>
      <c r="AB349" s="35" t="inlineStr">
        <is>
          <t>62/100</t>
        </is>
      </c>
      <c r="AC349" s="35" t="inlineStr">
        <is>
          <t>https://www.youtube.com/embed/lYLAGAwcpSQ</t>
        </is>
      </c>
      <c r="AD349" s="36" t="inlineStr">
        <is>
          <t>US</t>
        </is>
      </c>
      <c r="AE349" s="36" t="n">
        <v>1731215633548</v>
      </c>
    </row>
    <row r="350" ht="14.25" customHeight="1" s="144">
      <c r="A350" s="93" t="inlineStr">
        <is>
          <t>From Russia With Love</t>
        </is>
      </c>
      <c r="B350" s="94" t="n">
        <v>85</v>
      </c>
      <c r="C350" s="121" t="inlineStr">
        <is>
          <t>James Bond</t>
        </is>
      </c>
      <c r="D350" s="28" t="inlineStr">
        <is>
          <t>Bond - Connery</t>
        </is>
      </c>
      <c r="E350" s="95" t="inlineStr">
        <is>
          <t>Action</t>
        </is>
      </c>
      <c r="F350" s="114" t="inlineStr">
        <is>
          <t>Spy</t>
        </is>
      </c>
      <c r="G350" s="31" t="n"/>
      <c r="H350" s="117" t="n"/>
      <c r="I350" s="96" t="inlineStr">
        <is>
          <t>United Artists</t>
        </is>
      </c>
      <c r="J350" s="97" t="n">
        <v>1963</v>
      </c>
      <c r="K350" s="35">
        <f>ROW(K350)-1</f>
        <v/>
      </c>
      <c r="L350" s="36" t="b">
        <v>0</v>
      </c>
      <c r="M350" s="9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50" s="50"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50" s="51" t="inlineStr">
        <is>
          <t>https://image.tmdb.org/t/p/w500/v1KjSToyZwcdmRKv4ouxerHIVqv.jpg</t>
        </is>
      </c>
      <c r="P350" s="52"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50" s="53" t="inlineStr">
        <is>
          <t>Terence Young</t>
        </is>
      </c>
      <c r="R350" s="60" t="inlineStr">
        <is>
          <t>[{"Source": "Internet Movie Database", "Value": "7.3/10"}, {"Source": "Rotten Tomatoes", "Value": "97%"}, {"Source": "Metacritic", "Value": "83/100"}]</t>
        </is>
      </c>
      <c r="S350" s="61" t="inlineStr">
        <is>
          <t>78,900,000</t>
        </is>
      </c>
      <c r="T350" s="56" t="inlineStr">
        <is>
          <t>PG</t>
        </is>
      </c>
      <c r="U350" s="57" t="inlineStr">
        <is>
          <t>115</t>
        </is>
      </c>
      <c r="V350" s="58"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350" s="62" t="inlineStr">
        <is>
          <t>2,000,000</t>
        </is>
      </c>
      <c r="X350" s="35" t="n">
        <v>657</v>
      </c>
      <c r="Y350" s="35" t="inlineStr">
        <is>
          <t>[658, 660, 646, 667, 681, 691, 253, 36643, 31217, 700, 668, 714, 9738, 698, 565716, 4727, 699, 506, 9311, 3077]</t>
        </is>
      </c>
      <c r="Z350" s="35" t="inlineStr">
        <is>
          <t>97%</t>
        </is>
      </c>
      <c r="AA350" s="35" t="inlineStr">
        <is>
          <t>7.3/10</t>
        </is>
      </c>
      <c r="AB350" s="35" t="inlineStr">
        <is>
          <t>83/100</t>
        </is>
      </c>
      <c r="AC350" s="35" t="inlineStr">
        <is>
          <t>https://www.youtube.com/embed/t9AeIdMQqR8</t>
        </is>
      </c>
      <c r="AD350" s="36" t="inlineStr">
        <is>
          <t>GB</t>
        </is>
      </c>
      <c r="AE350" s="36" t="n">
        <v>1731215633548</v>
      </c>
    </row>
    <row r="351" ht="14.25" customHeight="1" s="144">
      <c r="A351" s="93" t="inlineStr">
        <is>
          <t>The Sixth Sense</t>
        </is>
      </c>
      <c r="B351" s="94" t="n">
        <v>85</v>
      </c>
      <c r="C351" s="121" t="n"/>
      <c r="D351" s="28" t="n"/>
      <c r="E351" s="95" t="inlineStr">
        <is>
          <t>Thriller</t>
        </is>
      </c>
      <c r="F351" s="114" t="n"/>
      <c r="G351" s="31" t="n"/>
      <c r="H351" s="117" t="n"/>
      <c r="I351" s="96" t="inlineStr">
        <is>
          <t>20th Century Studios</t>
        </is>
      </c>
      <c r="J351" s="97" t="n">
        <v>1999</v>
      </c>
      <c r="K351" s="35">
        <f>ROW(K351)-1</f>
        <v/>
      </c>
      <c r="L351" s="36" t="b">
        <v>0</v>
      </c>
      <c r="M351" s="98" t="n"/>
      <c r="N351" s="50" t="inlineStr">
        <is>
          <t>Following an unexpected tragedy, child psychologist Malcolm Crowe meets a nine year old boy named Cole Sear, who is hiding a dark secret.</t>
        </is>
      </c>
      <c r="O351" s="51" t="inlineStr">
        <is>
          <t>https://image.tmdb.org/t/p/w500/4AfSDjjCy6T5LA1TMz0Lh2HlpRh.jpg</t>
        </is>
      </c>
      <c r="P351" s="52"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351" s="53" t="inlineStr">
        <is>
          <t>M. Night Shyamalan</t>
        </is>
      </c>
      <c r="R351" s="60" t="inlineStr">
        <is>
          <t>[{"Source": "Internet Movie Database", "Value": "8.2/10"}, {"Source": "Rotten Tomatoes", "Value": "86%"}, {"Source": "Metacritic", "Value": "64/100"}]</t>
        </is>
      </c>
      <c r="S351" s="61" t="inlineStr">
        <is>
          <t>672,800,000</t>
        </is>
      </c>
      <c r="T351" s="56" t="inlineStr">
        <is>
          <t>PG-13</t>
        </is>
      </c>
      <c r="U351" s="57" t="inlineStr">
        <is>
          <t>107</t>
        </is>
      </c>
      <c r="V351" s="58" t="inlineStr">
        <is>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51" s="62" t="inlineStr">
        <is>
          <t>40,000,000</t>
        </is>
      </c>
      <c r="X351" s="35" t="n">
        <v>745</v>
      </c>
      <c r="Y351" s="35" t="inlineStr">
        <is>
          <t>[9741, 6947, 95, 2675, 8358, 2118, 1933, 63, 89, 37165, 629, 45269, 22327, 12405, 8645, 2668, 197, 10137, 9882, 942]</t>
        </is>
      </c>
      <c r="Z351" s="35" t="inlineStr">
        <is>
          <t>86%</t>
        </is>
      </c>
      <c r="AA351" s="35" t="inlineStr">
        <is>
          <t>8.2/10</t>
        </is>
      </c>
      <c r="AB351" s="35" t="inlineStr">
        <is>
          <t>64/100</t>
        </is>
      </c>
      <c r="AC351" s="35" t="inlineStr">
        <is>
          <t>https://www.youtube.com/embed/HXG4HTIlc1U</t>
        </is>
      </c>
      <c r="AD351" s="36" t="inlineStr">
        <is>
          <t>US</t>
        </is>
      </c>
      <c r="AE351" s="36" t="n">
        <v>1731215633548</v>
      </c>
    </row>
    <row r="352" ht="14.25" customHeight="1" s="144">
      <c r="A352" s="93" t="inlineStr">
        <is>
          <t>Dope</t>
        </is>
      </c>
      <c r="B352" s="94" t="n">
        <v>85</v>
      </c>
      <c r="C352" s="121" t="n"/>
      <c r="D352" s="28" t="n"/>
      <c r="E352" s="95" t="inlineStr">
        <is>
          <t>Drama</t>
        </is>
      </c>
      <c r="F352" s="114" t="n"/>
      <c r="G352" s="31" t="n"/>
      <c r="H352" s="117" t="n"/>
      <c r="I352" s="96" t="inlineStr">
        <is>
          <t>Open Road Films</t>
        </is>
      </c>
      <c r="J352" s="97" t="n">
        <v>2015</v>
      </c>
      <c r="K352" s="35">
        <f>ROW(K352)-1</f>
        <v/>
      </c>
      <c r="L352" s="36" t="b">
        <v>0</v>
      </c>
      <c r="M352" s="98" t="n"/>
      <c r="N352" s="50"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52" s="51" t="inlineStr">
        <is>
          <t>https://image.tmdb.org/t/p/w500/n6u00imN7AX2NiyWUc5kTgHXmEf.jpg</t>
        </is>
      </c>
      <c r="P352" s="52"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52" s="53" t="inlineStr">
        <is>
          <t>Rick Famuyiwa</t>
        </is>
      </c>
      <c r="R352" s="60" t="inlineStr">
        <is>
          <t>[{"Source": "Internet Movie Database", "Value": "7.2/10"}, {"Source": "Rotten Tomatoes", "Value": "88%"}, {"Source": "Metacritic", "Value": "72/100"}]</t>
        </is>
      </c>
      <c r="S352" s="61" t="inlineStr">
        <is>
          <t>17,986,781</t>
        </is>
      </c>
      <c r="T352" s="56" t="inlineStr">
        <is>
          <t>R</t>
        </is>
      </c>
      <c r="U352" s="57" t="inlineStr">
        <is>
          <t>103</t>
        </is>
      </c>
      <c r="V352" s="58" t="inlineStr">
        <is>
          <t>{"link": "https://www.themoviedb.org/movie/308639-dope/watch?locale=CA",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52" s="62" t="inlineStr">
        <is>
          <t>7,000,000</t>
        </is>
      </c>
      <c r="X352" s="35" t="n">
        <v>308639</v>
      </c>
      <c r="Y352" s="35" t="inlineStr">
        <is>
          <t>[308024, 307931, 308369, 283330, 347630, 204709, 13185, 14236, 295886, 315575, 333112, 79371, 147778, 24203, 16440, 41345, 41925, 32007, 37050, 328796]</t>
        </is>
      </c>
      <c r="Z352" s="35" t="inlineStr">
        <is>
          <t>88%</t>
        </is>
      </c>
      <c r="AA352" s="35" t="inlineStr">
        <is>
          <t>7.2/10</t>
        </is>
      </c>
      <c r="AB352" s="35" t="inlineStr">
        <is>
          <t>72/100</t>
        </is>
      </c>
      <c r="AC352" s="35" t="inlineStr">
        <is>
          <t>https://www.youtube.com/embed/jzm-SwQfYqo</t>
        </is>
      </c>
      <c r="AD352" s="36" t="inlineStr">
        <is>
          <t>US</t>
        </is>
      </c>
      <c r="AE352" s="36" t="n">
        <v>1731215633548</v>
      </c>
    </row>
    <row r="353" ht="14.25" customHeight="1" s="144">
      <c r="A353" s="93" t="inlineStr">
        <is>
          <t>The Cabin in the Woods</t>
        </is>
      </c>
      <c r="B353" s="94" t="n">
        <v>85</v>
      </c>
      <c r="C353" s="121" t="n"/>
      <c r="D353" s="28" t="n"/>
      <c r="E353" s="95" t="inlineStr">
        <is>
          <t>Horror</t>
        </is>
      </c>
      <c r="F353" s="114" t="inlineStr">
        <is>
          <t>Sci-Fi</t>
        </is>
      </c>
      <c r="G353" s="31" t="n"/>
      <c r="H353" s="117" t="n"/>
      <c r="I353" s="96" t="inlineStr">
        <is>
          <t>Lionsgate</t>
        </is>
      </c>
      <c r="J353" s="97" t="n">
        <v>2011</v>
      </c>
      <c r="K353" s="35">
        <f>ROW(K353)-1</f>
        <v/>
      </c>
      <c r="L353" s="36" t="b">
        <v>0</v>
      </c>
      <c r="M353" s="9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53" s="38" t="inlineStr">
        <is>
          <t>A group of teens journey to a remote cabin in the woods where their fate is unknowingly controlled by technicians as part of a worldwide conspiracy where all horror movie clichés are revealed to be part of an elaborate sacrifice ritual.</t>
        </is>
      </c>
      <c r="O353" s="39" t="inlineStr">
        <is>
          <t>https://image.tmdb.org/t/p/w500/kjDXrK3ReIwuDrpWElI5OQkKYTA.jpg</t>
        </is>
      </c>
      <c r="P353" s="40"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53" s="41" t="inlineStr">
        <is>
          <t>Drew Goddard</t>
        </is>
      </c>
      <c r="R353" s="42" t="inlineStr">
        <is>
          <t>[{"Source": "Internet Movie Database", "Value": "7.0/10"}, {"Source": "Rotten Tomatoes", "Value": "92%"}, {"Source": "Metacritic", "Value": "72/100"}]</t>
        </is>
      </c>
      <c r="S353" s="43" t="inlineStr">
        <is>
          <t>71,038,838</t>
        </is>
      </c>
      <c r="T353" s="44" t="inlineStr">
        <is>
          <t>R</t>
        </is>
      </c>
      <c r="U353" s="45" t="inlineStr">
        <is>
          <t>95</t>
        </is>
      </c>
      <c r="V353" s="46" t="inlineStr">
        <is>
          <t>{"link": "https://www.themoviedb.org/movie/22970-the-cabin-in-the-woods/watch?locale=CA",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53" s="47" t="inlineStr">
        <is>
          <t>30,000,000</t>
        </is>
      </c>
      <c r="X353" s="35" t="n">
        <v>22970</v>
      </c>
      <c r="Y353" s="35" t="inlineStr">
        <is>
          <t>[46838, 65086, 82507, 49018, 60935, 19908, 8922, 109428, 132232, 80280, 138843, 134597, 12437, 83899, 3021, 242224, 44040, 9392, 89691, 10017]</t>
        </is>
      </c>
      <c r="Z353" s="35" t="inlineStr">
        <is>
          <t>92%</t>
        </is>
      </c>
      <c r="AA353" s="35" t="inlineStr">
        <is>
          <t>7.0/10</t>
        </is>
      </c>
      <c r="AB353" s="35" t="inlineStr">
        <is>
          <t>72/100</t>
        </is>
      </c>
      <c r="AC353" s="35" t="inlineStr">
        <is>
          <t>https://www.youtube.com/embed/7NiAWF7VIFY</t>
        </is>
      </c>
      <c r="AD353" s="36" t="inlineStr">
        <is>
          <t>US</t>
        </is>
      </c>
      <c r="AE353" s="36" t="n">
        <v>1731215633548</v>
      </c>
    </row>
    <row r="354" ht="14.25" customHeight="1" s="144">
      <c r="A354" s="93" t="inlineStr">
        <is>
          <t>King of Staten Island</t>
        </is>
      </c>
      <c r="B354" s="94" t="n">
        <v>85</v>
      </c>
      <c r="C354" s="121" t="n"/>
      <c r="D354" s="28" t="n"/>
      <c r="E354" s="95" t="inlineStr">
        <is>
          <t>Dramedy</t>
        </is>
      </c>
      <c r="F354" s="114" t="n"/>
      <c r="G354" s="31" t="n"/>
      <c r="H354" s="117" t="n"/>
      <c r="I354" s="96" t="inlineStr">
        <is>
          <t>Universal Pictures</t>
        </is>
      </c>
      <c r="J354" s="97" t="n">
        <v>2020</v>
      </c>
      <c r="K354" s="35">
        <f>ROW(K354)-1</f>
        <v/>
      </c>
      <c r="L354" s="36" t="b">
        <v>0</v>
      </c>
      <c r="M354" s="106" t="n"/>
      <c r="N354" s="50"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54" s="51" t="inlineStr">
        <is>
          <t>https://image.tmdb.org/t/p/w500/zQFjMmE3K9AX5QrBL1SXIxYQ9jz.jpg</t>
        </is>
      </c>
      <c r="P354" s="52"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54" s="53" t="inlineStr">
        <is>
          <t>Judd Apatow</t>
        </is>
      </c>
      <c r="R354" s="60" t="inlineStr">
        <is>
          <t>[{"Source": "Internet Movie Database", "Value": "7.1/10"}, {"Source": "Rotten Tomatoes", "Value": "76%"}, {"Source": "Metacritic", "Value": "67/100"}]</t>
        </is>
      </c>
      <c r="S354" s="61" t="inlineStr">
        <is>
          <t>2,200,000</t>
        </is>
      </c>
      <c r="T354" s="56" t="inlineStr">
        <is>
          <t>R</t>
        </is>
      </c>
      <c r="U354" s="57" t="inlineStr">
        <is>
          <t>137</t>
        </is>
      </c>
      <c r="V354" s="58"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4" s="62" t="inlineStr">
        <is>
          <t>35,000,000</t>
        </is>
      </c>
      <c r="X354" s="35" t="n">
        <v>579583</v>
      </c>
      <c r="Y354" s="35" t="inlineStr">
        <is>
          <t>[624788, 476, 510298, 595148, 539617, 595671, 16297, 660205, 673768, 653725, 597785, 718831, 696817, 633172, 10511, 776808, 287904, 714842, 14117, 535550]</t>
        </is>
      </c>
      <c r="Z354" s="35" t="inlineStr">
        <is>
          <t>76%</t>
        </is>
      </c>
      <c r="AA354" s="35" t="inlineStr">
        <is>
          <t>7.1/10</t>
        </is>
      </c>
      <c r="AB354" s="35" t="inlineStr">
        <is>
          <t>67/100</t>
        </is>
      </c>
      <c r="AC354" s="35" t="inlineStr">
        <is>
          <t>https://www.youtube.com/embed/azkVr0VUSTA</t>
        </is>
      </c>
      <c r="AD354" s="36" t="inlineStr">
        <is>
          <t>US</t>
        </is>
      </c>
      <c r="AE354" s="36" t="n">
        <v>1731215633548</v>
      </c>
    </row>
    <row r="355" ht="14.25" customHeight="1" s="144">
      <c r="A355" s="93" t="inlineStr">
        <is>
          <t>Robot Dreams</t>
        </is>
      </c>
      <c r="B355" s="94" t="n">
        <v>85</v>
      </c>
      <c r="C355" s="121" t="n"/>
      <c r="D355" s="28" t="n"/>
      <c r="E355" s="95" t="inlineStr">
        <is>
          <t>Animated</t>
        </is>
      </c>
      <c r="F355" s="114" t="n"/>
      <c r="G355" s="31" t="n"/>
      <c r="H355" s="117" t="n"/>
      <c r="I355" s="96" t="inlineStr">
        <is>
          <t>NEON</t>
        </is>
      </c>
      <c r="J355" s="97" t="n">
        <v>2023</v>
      </c>
      <c r="K355" s="35">
        <f>ROW(K355)-1</f>
        <v/>
      </c>
      <c r="L355" s="36" t="b">
        <v>0</v>
      </c>
      <c r="M355" s="9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55" s="38" t="inlineStr">
        <is>
          <t>A lonely dog's friendship with his robot companion takes a sad turn when an unexpected malfunction forces him to abandon Robot at the beach. Will Dog ever meet Robot again?</t>
        </is>
      </c>
      <c r="O355" s="39" t="inlineStr">
        <is>
          <t>https://image.tmdb.org/t/p/w500/vSzOobYVu16MogSALNg1bjTaGc.jpg</t>
        </is>
      </c>
      <c r="P355" s="40" t="inlineStr">
        <is>
          <t>Ivan Labanda, Tito Trifol, Rafa Calvo, José García Tos, José Luis Mediavilla, Graciela Molina, Esther Solans</t>
        </is>
      </c>
      <c r="Q355" s="41" t="inlineStr">
        <is>
          <t>Pablo Berger</t>
        </is>
      </c>
      <c r="R355" s="42" t="inlineStr">
        <is>
          <t>[{"Source": "Internet Movie Database", "Value": "7.6/10"}, {"Source": "Rotten Tomatoes", "Value": "98%"}, {"Source": "Metacritic", "Value": "87/100"}]</t>
        </is>
      </c>
      <c r="S355" s="43" t="inlineStr">
        <is>
          <t>4,656,348</t>
        </is>
      </c>
      <c r="T355" s="44" t="inlineStr">
        <is>
          <t>PG-13</t>
        </is>
      </c>
      <c r="U355" s="45" t="inlineStr">
        <is>
          <t>102</t>
        </is>
      </c>
      <c r="V355" s="46"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355" s="47" t="inlineStr">
        <is>
          <t>5,300,000</t>
        </is>
      </c>
      <c r="X355" s="35" t="n">
        <v>838240</v>
      </c>
      <c r="Y355" s="35" t="inlineStr">
        <is>
          <t>[1010639, 1250096, 1276035, 75724, 1054221, 1111869, 1382406, 1069185, 384127, 995408, 1059264, 76115, 1034387, 988667, 1130428, 728882, 587563, 1112545, 1053993, 1008003]</t>
        </is>
      </c>
      <c r="Z355" s="35" t="inlineStr">
        <is>
          <t>98%</t>
        </is>
      </c>
      <c r="AA355" s="35" t="inlineStr">
        <is>
          <t>7.6/10</t>
        </is>
      </c>
      <c r="AB355" s="35" t="inlineStr">
        <is>
          <t>87/100</t>
        </is>
      </c>
      <c r="AC355" s="35" t="inlineStr">
        <is>
          <t>https://www.youtube.com/embed/DD4WBGptMSw</t>
        </is>
      </c>
      <c r="AD355" s="36" t="inlineStr">
        <is>
          <t>ES</t>
        </is>
      </c>
      <c r="AE355" s="36" t="n">
        <v>1731215633548</v>
      </c>
    </row>
    <row r="356" ht="14.25" customHeight="1" s="144">
      <c r="A356" s="93" t="inlineStr">
        <is>
          <t>Toy Story 4</t>
        </is>
      </c>
      <c r="B356" s="94" t="n">
        <v>85</v>
      </c>
      <c r="C356" s="121" t="inlineStr">
        <is>
          <t>Pixar</t>
        </is>
      </c>
      <c r="D356" s="28" t="inlineStr">
        <is>
          <t>Toy Story</t>
        </is>
      </c>
      <c r="E356" s="95" t="inlineStr">
        <is>
          <t>Animated</t>
        </is>
      </c>
      <c r="F356" s="114" t="n"/>
      <c r="G356" s="31" t="n"/>
      <c r="H356" s="117" t="n"/>
      <c r="I356" s="96" t="inlineStr">
        <is>
          <t>Disney</t>
        </is>
      </c>
      <c r="J356" s="97" t="n">
        <v>2019</v>
      </c>
      <c r="K356" s="35">
        <f>ROW(K356)-1</f>
        <v/>
      </c>
      <c r="L356" s="36" t="b">
        <v>0</v>
      </c>
      <c r="M356" s="98" t="n"/>
      <c r="N356" s="38"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56" s="39" t="inlineStr">
        <is>
          <t>https://image.tmdb.org/t/p/w500/w9kR8qbmQ01HwnvK4alvnQ2ca0L.jpg</t>
        </is>
      </c>
      <c r="P356" s="40"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56" s="41" t="inlineStr">
        <is>
          <t>Josh Cooley</t>
        </is>
      </c>
      <c r="R356" s="42" t="inlineStr">
        <is>
          <t>[{"Source": "Internet Movie Database", "Value": "7.6/10"}, {"Source": "Rotten Tomatoes", "Value": "96%"}, {"Source": "Metacritic", "Value": "84/100"}]</t>
        </is>
      </c>
      <c r="S356" s="43" t="inlineStr">
        <is>
          <t>1,073,841,394</t>
        </is>
      </c>
      <c r="T356" s="44" t="inlineStr">
        <is>
          <t>G</t>
        </is>
      </c>
      <c r="U356" s="45" t="inlineStr">
        <is>
          <t>100</t>
        </is>
      </c>
      <c r="V356" s="46" t="inlineStr">
        <is>
          <t>{"link": "https://www.themoviedb.org/movie/301528-toy-story-4/watch?locale=CA",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6" s="47" t="inlineStr">
        <is>
          <t>175,000,000</t>
        </is>
      </c>
      <c r="X356" s="35" t="n">
        <v>301528</v>
      </c>
      <c r="Y356" s="35" t="inlineStr">
        <is>
          <t>[429617, 256835, 420818, 862, 479455, 10193, 412117, 320288, 420817, 863, 515195, 447404, 508439, 521029, 486131, 466272, 404368, 475557, 514999, 458156]</t>
        </is>
      </c>
      <c r="Z356" s="35" t="inlineStr">
        <is>
          <t>96%</t>
        </is>
      </c>
      <c r="AA356" s="35" t="inlineStr">
        <is>
          <t>7.6/10</t>
        </is>
      </c>
      <c r="AB356" s="35" t="inlineStr">
        <is>
          <t>84/100</t>
        </is>
      </c>
      <c r="AC356" s="35" t="inlineStr">
        <is>
          <t>https://www.youtube.com/embed/Pl9JS8-gnWQ</t>
        </is>
      </c>
      <c r="AD356" s="36" t="inlineStr">
        <is>
          <t>US</t>
        </is>
      </c>
      <c r="AE356" s="36" t="n">
        <v>1731215633548</v>
      </c>
    </row>
    <row r="357" ht="14.25" customHeight="1" s="144">
      <c r="A357" s="93" t="inlineStr">
        <is>
          <t>A Simple Favor</t>
        </is>
      </c>
      <c r="B357" s="94" t="n">
        <v>84</v>
      </c>
      <c r="C357" s="121" t="inlineStr">
        <is>
          <t>A Simple Favor</t>
        </is>
      </c>
      <c r="D357" s="28" t="n"/>
      <c r="E357" s="95" t="inlineStr">
        <is>
          <t>Mystery</t>
        </is>
      </c>
      <c r="F357" s="114" t="inlineStr">
        <is>
          <t>Thriller</t>
        </is>
      </c>
      <c r="G357" s="31" t="n"/>
      <c r="H357" s="117" t="n"/>
      <c r="I357" s="96" t="inlineStr">
        <is>
          <t>Lionsgate</t>
        </is>
      </c>
      <c r="J357" s="97" t="n">
        <v>2018</v>
      </c>
      <c r="K357" s="35">
        <f>ROW(K357)-1</f>
        <v/>
      </c>
      <c r="L357" s="36" t="b">
        <v>0</v>
      </c>
      <c r="M357" s="98"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57" s="50"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57" s="51" t="inlineStr">
        <is>
          <t>https://image.tmdb.org/t/p/w500/5EJWZQ8dh99hfgXP9zAD5Ak5Hrn.jpg</t>
        </is>
      </c>
      <c r="P357" s="52"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57" s="53" t="inlineStr">
        <is>
          <t>Paul Feig</t>
        </is>
      </c>
      <c r="R357" s="54" t="inlineStr">
        <is>
          <t>[{"Source": "Internet Movie Database", "Value": "6.8/10"}, {"Source": "Rotten Tomatoes", "Value": "84%"}, {"Source": "Metacritic", "Value": "67/100"}]</t>
        </is>
      </c>
      <c r="S357" s="55" t="inlineStr">
        <is>
          <t>97,644,617</t>
        </is>
      </c>
      <c r="T357" s="56" t="inlineStr">
        <is>
          <t>R</t>
        </is>
      </c>
      <c r="U357" s="57" t="inlineStr">
        <is>
          <t>117</t>
        </is>
      </c>
      <c r="V357" s="58" t="inlineStr">
        <is>
          <t>{"link": "https://www.themoviedb.org/movie/484247-a-simple-favor/watch?locale=CA",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357" s="59" t="inlineStr">
        <is>
          <t>20,000,000</t>
        </is>
      </c>
      <c r="X357" s="35" t="n">
        <v>484247</v>
      </c>
      <c r="Y357" s="35" t="inlineStr">
        <is>
          <t>[974573, 454992, 455207, 332562, 446021, 463821, 293863, 470878, 466282, 9788, 400650, 405774, 401469, 489999, 569547, 454652, 446894, 438808, 470401, 345923]</t>
        </is>
      </c>
      <c r="Z357" s="35" t="inlineStr">
        <is>
          <t>84%</t>
        </is>
      </c>
      <c r="AA357" s="35" t="inlineStr">
        <is>
          <t>6.8/10</t>
        </is>
      </c>
      <c r="AB357" s="35" t="inlineStr">
        <is>
          <t>67/100</t>
        </is>
      </c>
      <c r="AC357" s="35" t="inlineStr">
        <is>
          <t>https://www.youtube.com/embed/rAqMlh0b2HU</t>
        </is>
      </c>
      <c r="AD357" s="36" t="inlineStr">
        <is>
          <t>CA</t>
        </is>
      </c>
      <c r="AE357" s="36" t="inlineStr">
        <is>
          <t>1741201463060</t>
        </is>
      </c>
    </row>
    <row r="358" ht="14.25" customHeight="1" s="144">
      <c r="A358" s="93" t="inlineStr">
        <is>
          <t>Heart Eyes</t>
        </is>
      </c>
      <c r="B358" s="94" t="n">
        <v>84</v>
      </c>
      <c r="C358" s="121" t="n"/>
      <c r="D358" s="28" t="n"/>
      <c r="E358" s="95" t="inlineStr">
        <is>
          <t>Horror</t>
        </is>
      </c>
      <c r="F358" s="114" t="inlineStr">
        <is>
          <t>RomCom</t>
        </is>
      </c>
      <c r="G358" s="31" t="inlineStr">
        <is>
          <t>Valentine's Day</t>
        </is>
      </c>
      <c r="H358" s="117" t="n"/>
      <c r="I358" s="96" t="inlineStr">
        <is>
          <t>Sony Pictures Releasing</t>
        </is>
      </c>
      <c r="J358" s="97" t="n">
        <v>2025</v>
      </c>
      <c r="K358" s="35">
        <f>ROW(K358)-1</f>
        <v/>
      </c>
      <c r="L358" s="36" t="b">
        <v>0</v>
      </c>
      <c r="M358" s="98"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58" s="50" t="inlineStr">
        <is>
          <t>When the "Heart Eyes Killer" strikes Seattle, a pair of co-workers pulling overtime on Valentine's Day are mistaken for a couple by the elusive couple-hunting killer. Now, they must spend the most romantic night of the year running for their lives.</t>
        </is>
      </c>
      <c r="O358" s="51" t="inlineStr">
        <is>
          <t>https://image.tmdb.org/t/p/w500/4kLK3cl4MbrjVFDQXb9PT11ZaV4.jpg</t>
        </is>
      </c>
      <c r="P358" s="52"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58" s="53" t="inlineStr">
        <is>
          <t>Josh Ruben</t>
        </is>
      </c>
      <c r="R358" s="54" t="inlineStr">
        <is>
          <t>[{"Source": "Internet Movie Database", "Value": "6.1/10"}, {"Source": "Rotten Tomatoes", "Value": "78%"}, {"Source": "Metacritic", "Value": "61/100"}]</t>
        </is>
      </c>
      <c r="S358" s="55" t="inlineStr">
        <is>
          <t>32,947,032</t>
        </is>
      </c>
      <c r="T358" s="56" t="inlineStr">
        <is>
          <t>R</t>
        </is>
      </c>
      <c r="U358" s="57" t="inlineStr">
        <is>
          <t>97</t>
        </is>
      </c>
      <c r="V358" s="58" t="inlineStr">
        <is>
          <t>{"link": "https://www.themoviedb.org/movie/1302916-heart-eyes/watch?locale=CA",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58" s="59" t="inlineStr">
        <is>
          <t>18,000,000</t>
        </is>
      </c>
      <c r="X358" s="35" t="n">
        <v>1302916</v>
      </c>
      <c r="Y358" s="35" t="inlineStr">
        <is>
          <t>[16825, 233708, 52633, 1355581, 1390563, 796000, 31785, 964873, 1429788, 1234905, 1248276, 1448738, 632601, 28362, 1293263, 1278950, 810406, 1226406, 13937]</t>
        </is>
      </c>
      <c r="Z358" s="35" t="inlineStr">
        <is>
          <t>78%</t>
        </is>
      </c>
      <c r="AA358" s="35" t="inlineStr">
        <is>
          <t>6.1/10</t>
        </is>
      </c>
      <c r="AB358" s="35" t="inlineStr">
        <is>
          <t>61/100</t>
        </is>
      </c>
      <c r="AC358" s="35" t="inlineStr">
        <is>
          <t>https://www.youtube.com/embed/1cRzZcMlJh8</t>
        </is>
      </c>
      <c r="AD358" s="36" t="inlineStr">
        <is>
          <t>US</t>
        </is>
      </c>
      <c r="AE358" s="36" t="inlineStr">
        <is>
          <t>1740161272672</t>
        </is>
      </c>
    </row>
    <row r="359" ht="14.25" customHeight="1" s="144">
      <c r="A359" s="93" t="inlineStr">
        <is>
          <t>Shutter Island</t>
        </is>
      </c>
      <c r="B359" s="94" t="n">
        <v>84</v>
      </c>
      <c r="C359" s="121" t="n"/>
      <c r="D359" s="28" t="n"/>
      <c r="E359" s="95" t="inlineStr">
        <is>
          <t>Horror</t>
        </is>
      </c>
      <c r="F359" s="114" t="inlineStr">
        <is>
          <t>Thriller</t>
        </is>
      </c>
      <c r="G359" s="31" t="n"/>
      <c r="H359" s="117" t="n"/>
      <c r="I359" s="96" t="inlineStr">
        <is>
          <t>Paramount Pictures</t>
        </is>
      </c>
      <c r="J359" s="97" t="n">
        <v>2010</v>
      </c>
      <c r="K359" s="35">
        <f>ROW(K359)-1</f>
        <v/>
      </c>
      <c r="L359" s="36" t="b">
        <v>0</v>
      </c>
      <c r="M359" s="9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59" s="50" t="inlineStr">
        <is>
          <t>World War II soldier-turned-U.S. Marshal Teddy Daniels investigates the disappearance of a patient from a hospital for the criminally insane, but his efforts are compromised by troubling visions and a mysterious doctor.</t>
        </is>
      </c>
      <c r="O359" s="51" t="inlineStr">
        <is>
          <t>https://image.tmdb.org/t/p/w500/4GDy0PHYX3VRXUtwK5ysFbg3kEx.jpg</t>
        </is>
      </c>
      <c r="P359" s="52"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59" s="53" t="inlineStr">
        <is>
          <t>Martin Scorsese</t>
        </is>
      </c>
      <c r="R359" s="54" t="inlineStr">
        <is>
          <t>[{"Source": "Internet Movie Database", "Value": "8.2/10"}, {"Source": "Rotten Tomatoes", "Value": "69%"}, {"Source": "Metacritic", "Value": "63/100"}]</t>
        </is>
      </c>
      <c r="S359" s="55" t="inlineStr">
        <is>
          <t>294,804,195</t>
        </is>
      </c>
      <c r="T359" s="56" t="inlineStr">
        <is>
          <t>R</t>
        </is>
      </c>
      <c r="U359" s="57" t="inlineStr">
        <is>
          <t>138</t>
        </is>
      </c>
      <c r="V359" s="58"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9" s="59" t="inlineStr">
        <is>
          <t>80,000,000</t>
        </is>
      </c>
      <c r="X359" s="35" t="n">
        <v>11324</v>
      </c>
      <c r="Y359" s="35" t="inlineStr">
        <is>
          <t>[106646, 1422, 1124, 27205, 77, 68718, 807, 281957, 64682, 16869, 10528, 141, 26466, 44214, 1372, 640, 550, 322, 954, 45612]</t>
        </is>
      </c>
      <c r="Z359" s="35" t="inlineStr">
        <is>
          <t>69%</t>
        </is>
      </c>
      <c r="AA359" s="35" t="inlineStr">
        <is>
          <t>8.2/10</t>
        </is>
      </c>
      <c r="AB359" s="35" t="inlineStr">
        <is>
          <t>63/100</t>
        </is>
      </c>
      <c r="AC359" s="35" t="inlineStr">
        <is>
          <t>https://www.youtube.com/embed/qdPw9x9h5CY</t>
        </is>
      </c>
      <c r="AD359" s="36" t="inlineStr">
        <is>
          <t>US</t>
        </is>
      </c>
      <c r="AE359" s="36" t="n">
        <v>1731215633548</v>
      </c>
    </row>
    <row r="360" ht="14.25" customHeight="1" s="144">
      <c r="A360" s="93" t="inlineStr">
        <is>
          <t>Hercules</t>
        </is>
      </c>
      <c r="B360" s="94" t="n">
        <v>84</v>
      </c>
      <c r="C360" s="121" t="inlineStr">
        <is>
          <t>Disney Animation</t>
        </is>
      </c>
      <c r="D360" s="28" t="n"/>
      <c r="E360" s="95" t="inlineStr">
        <is>
          <t>Animated</t>
        </is>
      </c>
      <c r="F360" s="114" t="n"/>
      <c r="G360" s="31" t="n"/>
      <c r="H360" s="117" t="n"/>
      <c r="I360" s="96" t="inlineStr">
        <is>
          <t>Disney</t>
        </is>
      </c>
      <c r="J360" s="97" t="n">
        <v>1997</v>
      </c>
      <c r="K360" s="35">
        <f>ROW(K360)-1</f>
        <v/>
      </c>
      <c r="L360" s="36" t="b">
        <v>0</v>
      </c>
      <c r="M360" s="98" t="n"/>
      <c r="N360" s="38"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60" s="39" t="inlineStr">
        <is>
          <t>https://image.tmdb.org/t/p/w500/dK9rNoC97tgX3xXg5zdxFisdfcp.jpg</t>
        </is>
      </c>
      <c r="P360" s="40"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60" s="41" t="inlineStr">
        <is>
          <t>Ron Clements, John Musker</t>
        </is>
      </c>
      <c r="R360" s="42" t="inlineStr">
        <is>
          <t>[{"Source": "Internet Movie Database", "Value": "7.3/10"}, {"Source": "Rotten Tomatoes", "Value": "83%"}, {"Source": "Metacritic", "Value": "74/100"}]</t>
        </is>
      </c>
      <c r="S360" s="43" t="inlineStr">
        <is>
          <t>252,712,101</t>
        </is>
      </c>
      <c r="T360" s="44" t="inlineStr">
        <is>
          <t>G</t>
        </is>
      </c>
      <c r="U360" s="45" t="inlineStr">
        <is>
          <t>93</t>
        </is>
      </c>
      <c r="V360" s="46"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0" s="47" t="inlineStr">
        <is>
          <t>85,000,000</t>
        </is>
      </c>
      <c r="X360" s="35" t="n">
        <v>11970</v>
      </c>
      <c r="Y360" s="35" t="inlineStr">
        <is>
          <t>[10545, 10674, 37135, 11688, 10530, 10947, 9325, 9444, 10882, 11544, 812, 12230, 10144, 9016, 10865, 11886, 184315, 2300, 11238, 10198]</t>
        </is>
      </c>
      <c r="Z360" s="35" t="inlineStr">
        <is>
          <t>83%</t>
        </is>
      </c>
      <c r="AA360" s="35" t="inlineStr">
        <is>
          <t>7.3/10</t>
        </is>
      </c>
      <c r="AB360" s="35" t="inlineStr">
        <is>
          <t>74/100</t>
        </is>
      </c>
      <c r="AC360" s="35" t="inlineStr">
        <is>
          <t>https://www.youtube.com/embed/mXRDoJqg5Oo</t>
        </is>
      </c>
      <c r="AD360" s="36" t="inlineStr">
        <is>
          <t>US</t>
        </is>
      </c>
      <c r="AE360" s="36" t="n">
        <v>1731215633548</v>
      </c>
    </row>
    <row r="361" ht="14.25" customHeight="1" s="144">
      <c r="A361" s="93" t="inlineStr">
        <is>
          <t>Only the Brave</t>
        </is>
      </c>
      <c r="B361" s="94" t="n">
        <v>84</v>
      </c>
      <c r="C361" s="121" t="n"/>
      <c r="D361" s="28" t="n"/>
      <c r="E361" s="95" t="inlineStr">
        <is>
          <t>Drama</t>
        </is>
      </c>
      <c r="F361" s="114" t="n"/>
      <c r="G361" s="31" t="n"/>
      <c r="H361" s="117" t="n"/>
      <c r="I361" s="96" t="inlineStr">
        <is>
          <t>Columbia Pictures</t>
        </is>
      </c>
      <c r="J361" s="97" t="n">
        <v>2017</v>
      </c>
      <c r="K361" s="35">
        <f>ROW(K361)-1</f>
        <v/>
      </c>
      <c r="L361" s="36" t="b">
        <v>0</v>
      </c>
      <c r="M361" s="9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61" s="50" t="inlineStr">
        <is>
          <t>Members of the Granite Mountain Hotshots battle deadly wildfires to save an Arizona town.</t>
        </is>
      </c>
      <c r="O361" s="51" t="inlineStr">
        <is>
          <t>https://image.tmdb.org/t/p/w500/lC7WdUNLOJI3sllaDGNdFy2GT8g.jpg</t>
        </is>
      </c>
      <c r="P361" s="52"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61" s="53" t="inlineStr">
        <is>
          <t>Joseph Kosinski</t>
        </is>
      </c>
      <c r="R361" s="60" t="inlineStr">
        <is>
          <t>[{"Source": "Internet Movie Database", "Value": "7.6/10"}, {"Source": "Rotten Tomatoes", "Value": "87%"}, {"Source": "Metacritic", "Value": "72/100"}]</t>
        </is>
      </c>
      <c r="S361" s="55" t="inlineStr">
        <is>
          <t>25,754,775</t>
        </is>
      </c>
      <c r="T361" s="56" t="inlineStr">
        <is>
          <t>PG-13</t>
        </is>
      </c>
      <c r="U361" s="57" t="inlineStr">
        <is>
          <t>133</t>
        </is>
      </c>
      <c r="V361" s="58" t="inlineStr">
        <is>
          <t>{"link": "https://www.themoviedb.org/movie/395991-only-the-brave/watch?locale=CA",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1" s="59" t="inlineStr">
        <is>
          <t>38,000,000</t>
        </is>
      </c>
      <c r="X361" s="35" t="n">
        <v>395991</v>
      </c>
      <c r="Y361" s="35" t="inlineStr">
        <is>
          <t>[277154, 422619, 473812, 505015, 5353, 20322, 431259, 16651, 36801, 613348, 500850, 2262, 5062, 10534, 450875, 296867, 450806, 950141, 405604, 851683]</t>
        </is>
      </c>
      <c r="Z361" s="35" t="inlineStr">
        <is>
          <t>87%</t>
        </is>
      </c>
      <c r="AA361" s="35" t="inlineStr">
        <is>
          <t>7.6/10</t>
        </is>
      </c>
      <c r="AB361" s="35" t="inlineStr">
        <is>
          <t>72/100</t>
        </is>
      </c>
      <c r="AC361" s="35" t="inlineStr">
        <is>
          <t>https://www.youtube.com/embed/mQj4BkYf-HM</t>
        </is>
      </c>
      <c r="AD361" s="36" t="inlineStr">
        <is>
          <t>US</t>
        </is>
      </c>
      <c r="AE361" s="36" t="n">
        <v>1731215633548</v>
      </c>
    </row>
    <row r="362" ht="14.25" customHeight="1" s="144">
      <c r="A362" s="93" t="inlineStr">
        <is>
          <t>Longlegs</t>
        </is>
      </c>
      <c r="B362" s="94" t="n">
        <v>84</v>
      </c>
      <c r="C362" s="121" t="n"/>
      <c r="D362" s="28" t="n"/>
      <c r="E362" s="95" t="inlineStr">
        <is>
          <t>Horror</t>
        </is>
      </c>
      <c r="F362" s="114" t="inlineStr">
        <is>
          <t>Thriller</t>
        </is>
      </c>
      <c r="G362" s="31" t="n"/>
      <c r="H362" s="117" t="n"/>
      <c r="I362" s="96" t="inlineStr">
        <is>
          <t>NEON</t>
        </is>
      </c>
      <c r="J362" s="97" t="n">
        <v>2024</v>
      </c>
      <c r="K362" s="35">
        <f>ROW(K362)-1</f>
        <v/>
      </c>
      <c r="L362" s="36" t="b">
        <v>0</v>
      </c>
      <c r="M362" s="98"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62" s="50"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62" s="51" t="inlineStr">
        <is>
          <t>https://image.tmdb.org/t/p/w500/1EwNyiiNFd863H4e8nWEzutnZD7.jpg</t>
        </is>
      </c>
      <c r="P362" s="52"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362" s="53" t="inlineStr">
        <is>
          <t>Osgood Perkins</t>
        </is>
      </c>
      <c r="R362" s="54" t="inlineStr">
        <is>
          <t>[{"Source": "Internet Movie Database", "Value": "6.6/10"}, {"Source": "Rotten Tomatoes", "Value": "86%"}, {"Source": "Metacritic", "Value": "77/100"}]</t>
        </is>
      </c>
      <c r="S362" s="55" t="inlineStr">
        <is>
          <t>127,961,936</t>
        </is>
      </c>
      <c r="T362" s="56" t="inlineStr">
        <is>
          <t>R</t>
        </is>
      </c>
      <c r="U362" s="57" t="inlineStr">
        <is>
          <t>101</t>
        </is>
      </c>
      <c r="V362" s="58" t="inlineStr">
        <is>
          <t>{"link": "https://www.themoviedb.org/movie/1226578-longlegs/watch?locale=CA",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2" s="59" t="inlineStr">
        <is>
          <t>10,000,000</t>
        </is>
      </c>
      <c r="X362" s="35" t="n">
        <v>1226578</v>
      </c>
      <c r="Y362" s="35" t="inlineStr">
        <is>
          <t>[1216191, 1032823, 1023922, 945961, 930600, 933260, 840705, 938614, 718821, 1114513, 858017, 807339, 1029955, 1059064, 365177, 646097, 1062215, 914206, 1300962, 956842]</t>
        </is>
      </c>
      <c r="Z362" s="35" t="inlineStr">
        <is>
          <t>86%</t>
        </is>
      </c>
      <c r="AA362" s="35" t="inlineStr">
        <is>
          <t>6.6/10</t>
        </is>
      </c>
      <c r="AB362" s="35" t="inlineStr">
        <is>
          <t>77/100</t>
        </is>
      </c>
      <c r="AC362" s="35" t="inlineStr">
        <is>
          <t>https://www.youtube.com/embed/FXOtkvx25gI</t>
        </is>
      </c>
      <c r="AD362" s="36" t="inlineStr">
        <is>
          <t>US</t>
        </is>
      </c>
      <c r="AE362" s="36" t="inlineStr">
        <is>
          <t>1741201463060</t>
        </is>
      </c>
    </row>
    <row r="363" ht="14.25" customHeight="1" s="144">
      <c r="A363" s="93" t="inlineStr">
        <is>
          <t>Fear Street Part Three: 1666</t>
        </is>
      </c>
      <c r="B363" s="94" t="n">
        <v>84</v>
      </c>
      <c r="C363" s="121" t="inlineStr">
        <is>
          <t>Fear Street</t>
        </is>
      </c>
      <c r="D363" s="28" t="n"/>
      <c r="E363" s="95" t="inlineStr">
        <is>
          <t>Horror</t>
        </is>
      </c>
      <c r="F363" s="114" t="inlineStr">
        <is>
          <t>Slasher</t>
        </is>
      </c>
      <c r="G363" s="31" t="n"/>
      <c r="H363" s="117" t="inlineStr">
        <is>
          <t>Netflix</t>
        </is>
      </c>
      <c r="I363" s="96" t="inlineStr">
        <is>
          <t>Netflix</t>
        </is>
      </c>
      <c r="J363" s="97" t="n">
        <v>2021</v>
      </c>
      <c r="K363" s="35">
        <f>ROW(K363)-1</f>
        <v/>
      </c>
      <c r="L363" s="36" t="b">
        <v>0</v>
      </c>
      <c r="M363" s="98" t="inlineStr">
        <is>
          <t>A great ending to a very enjoyable and well made trilogy. These are three of the best movies Netflix has released, and it makes sense that they were not produced by them. Half of this movie is set in 1666, which is very well done, providing depth to many characters. These sets, costumes and writing all feels so time accurate, whisking the audience into yet another different kind of horror than we had seen from the first two movies. The second half is 1994 Part 2, and it's even better than part one was. Everything wraps up in a very satisfying conclusion, with a good twist and very tense scenes. I enjoyed the second movie a bit more, probably because it was more contained, but this nearly reached that level as well. Great casting throughout the whole series, not a lot of people I had heard of, but everyone does a great job.</t>
        </is>
      </c>
      <c r="N363" s="38" t="inlineStr">
        <is>
          <t>In 1666, a colonial town is gripped by a hysterical witch-hunt that has deadly consequences for centuries to come, and it's up to teenagers in 1994 to finally put an end to their town's curse, before it's too late.</t>
        </is>
      </c>
      <c r="O363" s="39" t="inlineStr">
        <is>
          <t>https://image.tmdb.org/t/p/w500/rmEPtz3Ufzol2VWUAZYzOFaBio3.jpg</t>
        </is>
      </c>
      <c r="P363" s="40" t="inlineStr">
        <is>
          <t>Kiana Madeira, Benjamin Flores Jr., Olivia Scott Welch, Ashley Zukerman, Darrell Britt-Gibson, Elizabeth Scopel, Randy Havens, Julia Rehwald, Matthew Zuk, Fred Hechinger, Michael Chandler, Sadie Sink, Emily Rudd, Lacy Camp, McCabe Slye, Jordana Spiro, Jeremy Ford, Patrick Roper, Robert Bryan Davis, Lynne Ashe, Charlene Amoia, Mark Ashworth, Todd Allen Durkin, Ryan Simpkins, Noah Bain Garret, Keil Oakley Zepernick, Emily Brobst, Kevin Waterman, Jordyn DiNatale, Ted Sutherland, Lloyd Pitts, Gillian Jacobs, Daniel Thomas May, Meghan Packer, Nilah Blasingame, Rachel Doman</t>
        </is>
      </c>
      <c r="Q363" s="41" t="inlineStr">
        <is>
          <t>Leigh Janiak</t>
        </is>
      </c>
      <c r="R363" s="42" t="inlineStr">
        <is>
          <t>[{"Source": "Internet Movie Database", "Value": "6.6/10"}, {"Source": "Rotten Tomatoes", "Value": "89%"}, {"Source": "Metacritic", "Value": "68/100"}]</t>
        </is>
      </c>
      <c r="S363" s="90" t="inlineStr">
        <is>
          <t>0</t>
        </is>
      </c>
      <c r="T363" s="44" t="inlineStr">
        <is>
          <t>R</t>
        </is>
      </c>
      <c r="U363" s="45" t="inlineStr">
        <is>
          <t>115</t>
        </is>
      </c>
      <c r="V363" s="46" t="inlineStr">
        <is>
          <t>{"link": "https://www.themoviedb.org/movie/591275-fear-street-1666/watch?locale=CA", "flatrate": [{"logo_path": "/pbpMk2JmcoNnQwx5JGpXngfoWtp.jpg", "provider_id": 8, "provider_name": "Netflix", "display_priority": 0}, {"logo_path": "/dpR8r13zWDeUR0QkzWidrdMxa56.jpg", "provider_id": 1796, "provider_name": "Netflix Standard with Ads", "display_priority": 110}]}</t>
        </is>
      </c>
      <c r="W363" s="102" t="inlineStr">
        <is>
          <t>0</t>
        </is>
      </c>
      <c r="X363" s="35" t="n">
        <v>591275</v>
      </c>
      <c r="Y363" s="35" t="inlineStr">
        <is>
          <t>[591274, 768334, 591273, 1001414, 760883, 763149, 741998, 602334, 582014, 845222, 69335, 379686, 574060, 10144, 602223, 736074, 568467, 456616, 858064, 774054]</t>
        </is>
      </c>
      <c r="Z363" s="35" t="inlineStr">
        <is>
          <t>89%</t>
        </is>
      </c>
      <c r="AA363" s="35" t="inlineStr">
        <is>
          <t>6.6/10</t>
        </is>
      </c>
      <c r="AB363" s="35" t="inlineStr">
        <is>
          <t>68/100</t>
        </is>
      </c>
      <c r="AC363" s="35" t="inlineStr">
        <is>
          <t>https://www.youtube.com/embed/dj3CXY8rKuY</t>
        </is>
      </c>
      <c r="AD363" s="36" t="inlineStr">
        <is>
          <t>US</t>
        </is>
      </c>
      <c r="AE363" s="36" t="inlineStr">
        <is>
          <t>1749675743124</t>
        </is>
      </c>
    </row>
    <row r="364" ht="14.25" customHeight="1" s="144">
      <c r="A364" s="93" t="inlineStr">
        <is>
          <t>The Post</t>
        </is>
      </c>
      <c r="B364" s="94" t="n">
        <v>84</v>
      </c>
      <c r="C364" s="121" t="n"/>
      <c r="D364" s="28" t="n"/>
      <c r="E364" s="95" t="inlineStr">
        <is>
          <t>Drama</t>
        </is>
      </c>
      <c r="F364" s="114" t="n"/>
      <c r="G364" s="31" t="n"/>
      <c r="H364" s="117" t="n"/>
      <c r="I364" s="96" t="inlineStr">
        <is>
          <t>20th Century Studios</t>
        </is>
      </c>
      <c r="J364" s="97" t="n">
        <v>2017</v>
      </c>
      <c r="K364" s="35">
        <f>ROW(K364)-1</f>
        <v/>
      </c>
      <c r="L364" s="36" t="b">
        <v>0</v>
      </c>
      <c r="M364" s="98"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64" s="50" t="inlineStr">
        <is>
          <t>A cover-up that spanned four U.S. Presidents pushed the country's first female newspaper publisher and a hard-driving editor to join an unprecedented battle between journalist and government. Inspired by true events.</t>
        </is>
      </c>
      <c r="O364" s="51" t="inlineStr">
        <is>
          <t>https://image.tmdb.org/t/p/w500/h4XG3g6uMMPIBPjAoQhC2QIMdkl.jpg</t>
        </is>
      </c>
      <c r="P364" s="52"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64" s="53" t="inlineStr">
        <is>
          <t>Steven Spielberg</t>
        </is>
      </c>
      <c r="R364" s="54" t="inlineStr">
        <is>
          <t>[{"Source": "Internet Movie Database", "Value": "7.2/10"}, {"Source": "Rotten Tomatoes", "Value": "88%"}, {"Source": "Metacritic", "Value": "83/100"}]</t>
        </is>
      </c>
      <c r="S364" s="55" t="inlineStr">
        <is>
          <t>179,769,467</t>
        </is>
      </c>
      <c r="T364" s="56" t="inlineStr">
        <is>
          <t>PG-13</t>
        </is>
      </c>
      <c r="U364" s="57" t="inlineStr">
        <is>
          <t>116</t>
        </is>
      </c>
      <c r="V364" s="58" t="inlineStr">
        <is>
          <t>{"link": "https://www.themoviedb.org/movie/446354-the-post/watch?locale=CA",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64" s="59" t="inlineStr">
        <is>
          <t>50,000,000</t>
        </is>
      </c>
      <c r="X364" s="35" t="n">
        <v>446354</v>
      </c>
      <c r="Y364" s="35" t="inlineStr">
        <is>
          <t>[400617, 399404, 399055, 359940, 446791, 389015, 396371, 398818, 394117, 399035, 384521, 390061, 371638, 429191, 453201, 296098, 323368, 316029, 515841, 391713]</t>
        </is>
      </c>
      <c r="Z364" s="35" t="inlineStr">
        <is>
          <t>88%</t>
        </is>
      </c>
      <c r="AA364" s="35" t="inlineStr">
        <is>
          <t>7.2/10</t>
        </is>
      </c>
      <c r="AB364" s="35" t="inlineStr">
        <is>
          <t>83/100</t>
        </is>
      </c>
      <c r="AC364" s="35" t="inlineStr">
        <is>
          <t>https://www.youtube.com/embed/nrXlY6gzTTM</t>
        </is>
      </c>
      <c r="AD364" s="36" t="inlineStr">
        <is>
          <t>US</t>
        </is>
      </c>
      <c r="AE364" s="36" t="inlineStr">
        <is>
          <t>1740161272672</t>
        </is>
      </c>
    </row>
    <row r="365" ht="14.25" customHeight="1" s="144">
      <c r="A365" s="93" t="inlineStr">
        <is>
          <t>Juliet, Naked</t>
        </is>
      </c>
      <c r="B365" s="94" t="n">
        <v>84</v>
      </c>
      <c r="C365" s="121" t="n"/>
      <c r="D365" s="28" t="n"/>
      <c r="E365" s="95" t="inlineStr">
        <is>
          <t>RomCom</t>
        </is>
      </c>
      <c r="F365" s="114" t="n"/>
      <c r="G365" s="31" t="n"/>
      <c r="H365" s="117" t="n"/>
      <c r="I365" s="96" t="inlineStr">
        <is>
          <t>Lionsgate</t>
        </is>
      </c>
      <c r="J365" s="97" t="n">
        <v>2018</v>
      </c>
      <c r="K365" s="35">
        <f>ROW(K365)-1</f>
        <v/>
      </c>
      <c r="L365" s="36" t="b">
        <v>0</v>
      </c>
      <c r="M365" s="98"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65" s="50"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65" s="51" t="inlineStr">
        <is>
          <t>https://image.tmdb.org/t/p/w500/tj4lbeWQBvPwGjadEAAjJdQolko.jpg</t>
        </is>
      </c>
      <c r="P365" s="52"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65" s="53" t="inlineStr">
        <is>
          <t>Jesse Peretz</t>
        </is>
      </c>
      <c r="R365" s="54" t="inlineStr">
        <is>
          <t>[{"Source": "Internet Movie Database", "Value": "6.6/10"}, {"Source": "Rotten Tomatoes", "Value": "82%"}, {"Source": "Metacritic", "Value": "67/100"}]</t>
        </is>
      </c>
      <c r="S365" s="55" t="inlineStr">
        <is>
          <t>0</t>
        </is>
      </c>
      <c r="T365" s="56" t="inlineStr">
        <is>
          <t>R</t>
        </is>
      </c>
      <c r="U365" s="57" t="inlineStr">
        <is>
          <t>97</t>
        </is>
      </c>
      <c r="V365" s="58" t="inlineStr">
        <is>
          <t>{"link": "https://www.themoviedb.org/movie/458344-juliet-naked/watch?locale=CA",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65" s="59" t="inlineStr">
        <is>
          <t>0</t>
        </is>
      </c>
      <c r="X365" s="35" t="n">
        <v>458344</v>
      </c>
      <c r="Y365" s="35" t="inlineStr">
        <is>
          <t>[531723, 211986, 285595, 526229, 451422, 542067, 875189, 356210, 456348, 32076, 386501, 513413, 362478, 519255, 339148, 268100, 399725, 318922, 8996, 592739]</t>
        </is>
      </c>
      <c r="Z365" s="35" t="inlineStr">
        <is>
          <t>82%</t>
        </is>
      </c>
      <c r="AA365" s="35" t="inlineStr">
        <is>
          <t>6.6/10</t>
        </is>
      </c>
      <c r="AB365" s="35" t="inlineStr">
        <is>
          <t>67/100</t>
        </is>
      </c>
      <c r="AC365" s="35" t="inlineStr">
        <is>
          <t>https://www.youtube.com/embed/I5ptDYpOSd4</t>
        </is>
      </c>
      <c r="AD365" s="36" t="inlineStr">
        <is>
          <t>GB</t>
        </is>
      </c>
      <c r="AE365" s="36" t="n">
        <v>1732256445415</v>
      </c>
    </row>
    <row r="366" ht="14.25" customHeight="1" s="144">
      <c r="A366" s="93" t="inlineStr">
        <is>
          <t>Teen Titans Go! To the Movies</t>
        </is>
      </c>
      <c r="B366" s="94" t="n">
        <v>84</v>
      </c>
      <c r="C366" s="121" t="inlineStr">
        <is>
          <t>DC</t>
        </is>
      </c>
      <c r="D366" s="28" t="inlineStr">
        <is>
          <t>Non-DCEU</t>
        </is>
      </c>
      <c r="E366" s="95" t="inlineStr">
        <is>
          <t>Comic Book</t>
        </is>
      </c>
      <c r="F366" s="114" t="inlineStr">
        <is>
          <t>Animated</t>
        </is>
      </c>
      <c r="G366" s="31" t="n"/>
      <c r="H366" s="117" t="n"/>
      <c r="I366" s="96" t="inlineStr">
        <is>
          <t>Warner Bros.</t>
        </is>
      </c>
      <c r="J366" s="97" t="n">
        <v>2018</v>
      </c>
      <c r="K366" s="35">
        <f>ROW(K366)-1</f>
        <v/>
      </c>
      <c r="L366" s="36" t="b">
        <v>0</v>
      </c>
      <c r="M366" s="98" t="n"/>
      <c r="N366" s="50"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66" s="51" t="inlineStr">
        <is>
          <t>https://image.tmdb.org/t/p/w500/mFHihhE9hlvJEk2f1AqdLRaYHd6.jpg</t>
        </is>
      </c>
      <c r="P366" s="52"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66" s="53" t="inlineStr">
        <is>
          <t>Aaron Horvath, Peter Rida Michail</t>
        </is>
      </c>
      <c r="R366" s="60" t="inlineStr">
        <is>
          <t>[{"Source": "Internet Movie Database", "Value": "6.7/10"}, {"Source": "Rotten Tomatoes", "Value": "92%"}, {"Source": "Metacritic", "Value": "69/100"}]</t>
        </is>
      </c>
      <c r="S366" s="61" t="inlineStr">
        <is>
          <t>52,390,236</t>
        </is>
      </c>
      <c r="T366" s="56" t="inlineStr">
        <is>
          <t>PG</t>
        </is>
      </c>
      <c r="U366" s="57" t="inlineStr">
        <is>
          <t>84</t>
        </is>
      </c>
      <c r="V366" s="58"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6" s="62" t="inlineStr">
        <is>
          <t>10,000,000</t>
        </is>
      </c>
      <c r="X366" s="35" t="n">
        <v>474395</v>
      </c>
      <c r="Y366" s="35" t="inlineStr">
        <is>
          <t>[556901, 324558, 9809, 503706, 502385, 396330, 421456, 40469, 463158, 68996, 622146, 513736, 510714, 21451, 525814, 31993, 12781, 44341, 311277, 6984]</t>
        </is>
      </c>
      <c r="Z366" s="35" t="inlineStr">
        <is>
          <t>92%</t>
        </is>
      </c>
      <c r="AA366" s="35" t="inlineStr">
        <is>
          <t>6.7/10</t>
        </is>
      </c>
      <c r="AB366" s="35" t="inlineStr">
        <is>
          <t>69/100</t>
        </is>
      </c>
      <c r="AC366" s="35" t="inlineStr">
        <is>
          <t>https://www.youtube.com/embed/r9WhJyyTtqo</t>
        </is>
      </c>
      <c r="AD366" s="36" t="inlineStr">
        <is>
          <t>US</t>
        </is>
      </c>
      <c r="AE366" s="36" t="n">
        <v>1731215633548</v>
      </c>
    </row>
    <row r="367" ht="14.25" customHeight="1" s="144">
      <c r="A367" s="93" t="inlineStr">
        <is>
          <t>Spider-Man: Far From Home</t>
        </is>
      </c>
      <c r="B367" s="94" t="n">
        <v>84</v>
      </c>
      <c r="C367" s="121" t="inlineStr">
        <is>
          <t>Marvel</t>
        </is>
      </c>
      <c r="D367" s="28" t="inlineStr">
        <is>
          <t>MCU</t>
        </is>
      </c>
      <c r="E367" s="95" t="inlineStr">
        <is>
          <t>Comic Book</t>
        </is>
      </c>
      <c r="F367" s="114" t="n"/>
      <c r="G367" s="31" t="n"/>
      <c r="H367" s="117" t="n"/>
      <c r="I367" s="96" t="inlineStr">
        <is>
          <t>Disney</t>
        </is>
      </c>
      <c r="J367" s="97" t="n">
        <v>2019</v>
      </c>
      <c r="K367" s="35">
        <f>ROW(K367)-1</f>
        <v/>
      </c>
      <c r="L367" s="36" t="b">
        <v>0</v>
      </c>
      <c r="M367" s="98" t="n"/>
      <c r="N367" s="38" t="inlineStr">
        <is>
          <t>Peter Parker and his friends go on a summer trip to Europe. However, they will hardly be able to rest - Peter will have to agree to help Nick Fury uncover the mystery of creatures that cause natural disasters and destruction throughout the continent.</t>
        </is>
      </c>
      <c r="O367" s="39" t="inlineStr">
        <is>
          <t>https://image.tmdb.org/t/p/w500/4q2NNj4S5dG2RLF9CpXsej7yXl.jpg</t>
        </is>
      </c>
      <c r="P367" s="40"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67" s="41" t="inlineStr">
        <is>
          <t>Jon Watts</t>
        </is>
      </c>
      <c r="R367" s="42" t="inlineStr">
        <is>
          <t>[{"Source": "Internet Movie Database", "Value": "7.4/10"}, {"Source": "Rotten Tomatoes", "Value": "91%"}, {"Source": "Metacritic", "Value": "69/100"}]</t>
        </is>
      </c>
      <c r="S367" s="43" t="inlineStr">
        <is>
          <t>1,131,927,996</t>
        </is>
      </c>
      <c r="T367" s="44" t="inlineStr">
        <is>
          <t>PG-13</t>
        </is>
      </c>
      <c r="U367" s="45" t="inlineStr">
        <is>
          <t>129</t>
        </is>
      </c>
      <c r="V367" s="46"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7" s="47" t="inlineStr">
        <is>
          <t>160,000,000</t>
        </is>
      </c>
      <c r="X367" s="35" t="n">
        <v>429617</v>
      </c>
      <c r="Y367" s="35" t="inlineStr">
        <is>
          <t>[315635, 301528, 299534, 420818, 320288, 634649, 287947, 497698, 299537, 479455, 420817, 324857, 384018, 559, 458156, 1930, 558, 521029, 466272, 484641]</t>
        </is>
      </c>
      <c r="Z367" s="35" t="inlineStr">
        <is>
          <t>91%</t>
        </is>
      </c>
      <c r="AA367" s="35" t="inlineStr">
        <is>
          <t>7.4/10</t>
        </is>
      </c>
      <c r="AB367" s="35" t="inlineStr">
        <is>
          <t>69/100</t>
        </is>
      </c>
      <c r="AC367" s="35" t="inlineStr">
        <is>
          <t>https://www.youtube.com/embed/LFoz8ZJWmPs</t>
        </is>
      </c>
      <c r="AD367" s="36" t="inlineStr">
        <is>
          <t>US</t>
        </is>
      </c>
      <c r="AE367" s="36" t="n">
        <v>1731215633548</v>
      </c>
    </row>
    <row r="368" ht="14.25" customHeight="1" s="144">
      <c r="A368" s="93" t="inlineStr">
        <is>
          <t>Transformers One</t>
        </is>
      </c>
      <c r="B368" s="94" t="n">
        <v>84</v>
      </c>
      <c r="C368" s="121" t="inlineStr">
        <is>
          <t>Transformers</t>
        </is>
      </c>
      <c r="D368" s="28" t="n"/>
      <c r="E368" s="95" t="inlineStr">
        <is>
          <t>Animated</t>
        </is>
      </c>
      <c r="F368" s="114" t="n"/>
      <c r="G368" s="31" t="n"/>
      <c r="H368" s="117" t="n"/>
      <c r="I368" s="96" t="inlineStr">
        <is>
          <t>Paramount Pictures</t>
        </is>
      </c>
      <c r="J368" s="97" t="n">
        <v>2024</v>
      </c>
      <c r="K368" s="35">
        <f>ROW(K368)-1</f>
        <v/>
      </c>
      <c r="L368" s="36" t="b">
        <v>0</v>
      </c>
      <c r="M368" s="9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68" s="50" t="inlineStr">
        <is>
          <t>The untold origin story of Optimus Prime and Megatron, better known as sworn enemies, but once were friends bonded like brothers who changed the fate of Cybertron forever.</t>
        </is>
      </c>
      <c r="O368" s="51" t="inlineStr">
        <is>
          <t>https://image.tmdb.org/t/p/w500/qbkAqmmEIZfrCO8ZQAuIuVMlWoV.jpg</t>
        </is>
      </c>
      <c r="P368" s="52"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68" s="53" t="inlineStr">
        <is>
          <t>Josh Cooley</t>
        </is>
      </c>
      <c r="R368" s="54" t="inlineStr">
        <is>
          <t>[{"Source": "Internet Movie Database", "Value": "7.6/10"}, {"Source": "Rotten Tomatoes", "Value": "89%"}, {"Source": "Metacritic", "Value": "65/100"}]</t>
        </is>
      </c>
      <c r="S368" s="55" t="inlineStr">
        <is>
          <t>128,888,103</t>
        </is>
      </c>
      <c r="T368" s="56" t="inlineStr">
        <is>
          <t>PG</t>
        </is>
      </c>
      <c r="U368" s="57" t="inlineStr">
        <is>
          <t>104</t>
        </is>
      </c>
      <c r="V368" s="58"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8" s="59" t="inlineStr">
        <is>
          <t>75,000,000</t>
        </is>
      </c>
      <c r="X368" s="35" t="n">
        <v>698687</v>
      </c>
      <c r="Y368" s="35" t="inlineStr">
        <is>
          <t>[1184918, 1857, 912649, 616446, 1186947, 1167271, 1190868, 976734, 1100782, 845781, 933260, 1012201, 889737, 945961, 592983, 1103621, 533535, 1100099, 667538, 835113]</t>
        </is>
      </c>
      <c r="Z368" s="35" t="inlineStr">
        <is>
          <t>89%</t>
        </is>
      </c>
      <c r="AA368" s="35" t="inlineStr">
        <is>
          <t>7.6/10</t>
        </is>
      </c>
      <c r="AB368" s="35" t="inlineStr">
        <is>
          <t>65/100</t>
        </is>
      </c>
      <c r="AC368" s="35" t="inlineStr">
        <is>
          <t>https://www.youtube.com/embed/jaVcDaozGgc</t>
        </is>
      </c>
      <c r="AD368" s="36" t="inlineStr">
        <is>
          <t>US</t>
        </is>
      </c>
      <c r="AE368" s="36" t="n">
        <v>1731215633548</v>
      </c>
    </row>
    <row r="369" ht="14.25" customHeight="1" s="144">
      <c r="A369" s="93" t="inlineStr">
        <is>
          <t>In The Heights</t>
        </is>
      </c>
      <c r="B369" s="94" t="n">
        <v>84</v>
      </c>
      <c r="C369" s="121" t="n"/>
      <c r="D369" s="28" t="n"/>
      <c r="E369" s="95" t="inlineStr">
        <is>
          <t>Drama</t>
        </is>
      </c>
      <c r="F369" s="114" t="inlineStr">
        <is>
          <t>Musical</t>
        </is>
      </c>
      <c r="G369" s="31" t="n"/>
      <c r="H369" s="117" t="n"/>
      <c r="I369" s="96" t="inlineStr">
        <is>
          <t>Warner Bros.</t>
        </is>
      </c>
      <c r="J369" s="97" t="n">
        <v>2021</v>
      </c>
      <c r="K369" s="35">
        <f>ROW(K369)-1</f>
        <v/>
      </c>
      <c r="L369" s="36" t="b">
        <v>0</v>
      </c>
      <c r="M369" s="98" t="n"/>
      <c r="N369" s="50" t="inlineStr">
        <is>
          <t>The story of Usnavi, a bodega owner who has mixed feelings about closing his store and retiring to the Dominican Republic or staying in Washington Heights.</t>
        </is>
      </c>
      <c r="O369" s="51" t="inlineStr">
        <is>
          <t>https://image.tmdb.org/t/p/w500/RO4KoJyoQMQzh9z76d4v4FJMmJ.jpg</t>
        </is>
      </c>
      <c r="P369" s="52"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69" s="53" t="inlineStr">
        <is>
          <t>Jon M. Chu</t>
        </is>
      </c>
      <c r="R369" s="60" t="inlineStr">
        <is>
          <t>[{"Source": "Internet Movie Database", "Value": "7.2/10"}, {"Source": "Metacritic", "Value": "84/100"}]</t>
        </is>
      </c>
      <c r="S369" s="61" t="inlineStr">
        <is>
          <t>43,000,000</t>
        </is>
      </c>
      <c r="T369" s="56" t="inlineStr">
        <is>
          <t>PG-13</t>
        </is>
      </c>
      <c r="U369" s="57" t="inlineStr">
        <is>
          <t>143</t>
        </is>
      </c>
      <c r="V369" s="58"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9" s="62" t="inlineStr">
        <is>
          <t>55,000,000</t>
        </is>
      </c>
      <c r="X369" s="35" t="n">
        <v>467909</v>
      </c>
      <c r="Y369" s="35" t="inlineStr">
        <is>
          <t>[572299, 553592, 763568, 1078636, 1193077, 21955, 31547, 49574, 17912, 1043352, 648564, 217890, 368493, 836041, 24276, 566038, 17985, 468204, 603206, 16180]</t>
        </is>
      </c>
      <c r="Z369" s="35" t="inlineStr">
        <is>
          <t>N/A</t>
        </is>
      </c>
      <c r="AA369" s="35" t="inlineStr">
        <is>
          <t>7.2/10</t>
        </is>
      </c>
      <c r="AB369" s="35" t="inlineStr">
        <is>
          <t>84/100</t>
        </is>
      </c>
      <c r="AC369" s="35" t="inlineStr">
        <is>
          <t>https://www.youtube.com/embed/lCYrqpng9QA</t>
        </is>
      </c>
      <c r="AD369" s="36" t="inlineStr">
        <is>
          <t>US</t>
        </is>
      </c>
      <c r="AE369" s="36" t="n">
        <v>1731215633548</v>
      </c>
    </row>
    <row r="370" ht="14.25" customHeight="1" s="144">
      <c r="A370" s="93" t="inlineStr">
        <is>
          <t>The Boy and the Heron</t>
        </is>
      </c>
      <c r="B370" s="94" t="n">
        <v>84</v>
      </c>
      <c r="C370" s="121" t="inlineStr">
        <is>
          <t>Studio Ghibli</t>
        </is>
      </c>
      <c r="D370" s="28" t="n"/>
      <c r="E370" s="95" t="inlineStr">
        <is>
          <t>Animated</t>
        </is>
      </c>
      <c r="F370" s="114" t="inlineStr">
        <is>
          <t>Anime</t>
        </is>
      </c>
      <c r="G370" s="31" t="n"/>
      <c r="H370" s="117" t="n"/>
      <c r="I370" s="96" t="inlineStr">
        <is>
          <t>Studio Ghibli</t>
        </is>
      </c>
      <c r="J370" s="97" t="n">
        <v>2023</v>
      </c>
      <c r="K370" s="35">
        <f>ROW(K370)-1</f>
        <v/>
      </c>
      <c r="L370" s="36" t="b">
        <v>0</v>
      </c>
      <c r="M370" s="9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70" s="38"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70" s="39" t="inlineStr">
        <is>
          <t>https://image.tmdb.org/t/p/w500/jDQPkgzerGophKRRn7MKm071vCU.jpg</t>
        </is>
      </c>
      <c r="P370" s="40" t="inlineStr">
        <is>
          <t>Soma Santoki, Masaki Suda, Ko Shibasaki, Aimyon, Yoshino Kimura, Takuya Kimura, Keiko Takeshita, Jun Fubuki, Sawako Agawa, Karen Takizawa, Shinobu Ôtake, Jun Kunimura, Kaoru Kobayashi, Shōhei Hino</t>
        </is>
      </c>
      <c r="Q370" s="41" t="inlineStr">
        <is>
          <t>Hayao Miyazaki</t>
        </is>
      </c>
      <c r="R370" s="42" t="inlineStr">
        <is>
          <t>[{"Source": "Internet Movie Database", "Value": "7.4/10"}, {"Source": "Rotten Tomatoes", "Value": "96%"}, {"Source": "Metacritic", "Value": "91/100"}]</t>
        </is>
      </c>
      <c r="S370" s="43" t="inlineStr">
        <is>
          <t>294,200,000</t>
        </is>
      </c>
      <c r="T370" s="44" t="inlineStr">
        <is>
          <t>PG-13</t>
        </is>
      </c>
      <c r="U370" s="45" t="inlineStr">
        <is>
          <t>124</t>
        </is>
      </c>
      <c r="V370" s="46"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0" s="47" t="inlineStr">
        <is>
          <t>50,000,000</t>
        </is>
      </c>
      <c r="X370" s="35" t="n">
        <v>508883</v>
      </c>
      <c r="Y370" s="35" t="inlineStr">
        <is>
          <t>[1216221, 976893, 792307, 930564, 666277, 1057999, 901121, 1028703, 1211957, 1021803, 83389, 986280, 12429, 872585, 840430, 906126, 837335, 788734, 1248795, 762079]</t>
        </is>
      </c>
      <c r="Z370" s="35" t="inlineStr">
        <is>
          <t>96%</t>
        </is>
      </c>
      <c r="AA370" s="35" t="inlineStr">
        <is>
          <t>7.4/10</t>
        </is>
      </c>
      <c r="AB370" s="35" t="inlineStr">
        <is>
          <t>91/100</t>
        </is>
      </c>
      <c r="AC370" s="35" t="inlineStr">
        <is>
          <t>https://www.youtube.com/embed/A002-b7IH2M</t>
        </is>
      </c>
      <c r="AD370" s="36" t="inlineStr">
        <is>
          <t>JP</t>
        </is>
      </c>
      <c r="AE370" s="36" t="n">
        <v>1731215633548</v>
      </c>
    </row>
    <row r="371" ht="14.25" customHeight="1" s="144">
      <c r="A371" s="93" t="inlineStr">
        <is>
          <t>Kung Fu Panda</t>
        </is>
      </c>
      <c r="B371" s="94" t="n">
        <v>84</v>
      </c>
      <c r="C371" s="121" t="inlineStr">
        <is>
          <t>Kung Fu Panda</t>
        </is>
      </c>
      <c r="D371" s="28" t="n"/>
      <c r="E371" s="95" t="inlineStr">
        <is>
          <t>Animated</t>
        </is>
      </c>
      <c r="F371" s="114" t="n"/>
      <c r="G371" s="31" t="n"/>
      <c r="H371" s="117" t="n"/>
      <c r="I371" s="96" t="inlineStr">
        <is>
          <t>Dreamworks</t>
        </is>
      </c>
      <c r="J371" s="97" t="n">
        <v>2008</v>
      </c>
      <c r="K371" s="35">
        <f>ROW(K371)-1</f>
        <v/>
      </c>
      <c r="L371" s="36" t="b">
        <v>0</v>
      </c>
      <c r="M371" s="9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71" s="38"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71" s="39" t="inlineStr">
        <is>
          <t>https://image.tmdb.org/t/p/w500/wWt4JYXTg5Wr3xBW2phBrMKgp3x.jpg</t>
        </is>
      </c>
      <c r="P371" s="40"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71" s="41" t="inlineStr">
        <is>
          <t>Mark Osborne, John Stevenson</t>
        </is>
      </c>
      <c r="R371" s="42" t="inlineStr">
        <is>
          <t>[{"Source": "Internet Movie Database", "Value": "7.6/10"}, {"Source": "Rotten Tomatoes", "Value": "87%"}, {"Source": "Metacritic", "Value": "74/100"}]</t>
        </is>
      </c>
      <c r="S371" s="43" t="inlineStr">
        <is>
          <t>632,091,832</t>
        </is>
      </c>
      <c r="T371" s="44" t="inlineStr">
        <is>
          <t>PG</t>
        </is>
      </c>
      <c r="U371" s="45" t="inlineStr">
        <is>
          <t>90</t>
        </is>
      </c>
      <c r="V371" s="46"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371" s="47" t="inlineStr">
        <is>
          <t>130,000,000</t>
        </is>
      </c>
      <c r="X371" s="35" t="n">
        <v>9502</v>
      </c>
      <c r="Y371" s="35" t="inlineStr">
        <is>
          <t>[49444, 140300, 15854, 425, 1734, 12, 953, 10527, 10555, 28302, 12222, 38757, 6477, 809, 217, 5559, 9806, 2454, 10191, 950]</t>
        </is>
      </c>
      <c r="Z371" s="35" t="inlineStr">
        <is>
          <t>87%</t>
        </is>
      </c>
      <c r="AA371" s="35" t="inlineStr">
        <is>
          <t>7.6/10</t>
        </is>
      </c>
      <c r="AB371" s="35" t="inlineStr">
        <is>
          <t>74/100</t>
        </is>
      </c>
      <c r="AC371" s="35" t="inlineStr">
        <is>
          <t>https://www.youtube.com/embed/NRc-ze7Wrxw</t>
        </is>
      </c>
      <c r="AD371" s="36" t="inlineStr">
        <is>
          <t>US</t>
        </is>
      </c>
      <c r="AE371" s="36" t="n">
        <v>1731215633548</v>
      </c>
    </row>
    <row r="372" ht="14.25" customHeight="1" s="144">
      <c r="A372" s="93" t="inlineStr">
        <is>
          <t>Shang-Chi and the Legend of the Ten Rings</t>
        </is>
      </c>
      <c r="B372" s="94" t="n">
        <v>84</v>
      </c>
      <c r="C372" s="121" t="inlineStr">
        <is>
          <t>Marvel</t>
        </is>
      </c>
      <c r="D372" s="28" t="inlineStr">
        <is>
          <t>MCU</t>
        </is>
      </c>
      <c r="E372" s="95" t="inlineStr">
        <is>
          <t>Comic Book</t>
        </is>
      </c>
      <c r="F372" s="114" t="n"/>
      <c r="G372" s="31" t="n"/>
      <c r="H372" s="117" t="n"/>
      <c r="I372" s="96" t="inlineStr">
        <is>
          <t>Disney</t>
        </is>
      </c>
      <c r="J372" s="97" t="n">
        <v>2021</v>
      </c>
      <c r="K372" s="35">
        <f>ROW(K372)-1</f>
        <v/>
      </c>
      <c r="L372" s="36" t="b">
        <v>0</v>
      </c>
      <c r="M372" s="98"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72" s="38" t="inlineStr">
        <is>
          <t>Shang-Chi must confront the past he thought he left behind when he is drawn into the web of the mysterious Ten Rings organization.</t>
        </is>
      </c>
      <c r="O372" s="39" t="inlineStr">
        <is>
          <t>https://image.tmdb.org/t/p/w500/d08HqqeBQSwN8i8MEvpsZ8Cb438.jpg</t>
        </is>
      </c>
      <c r="P372" s="40"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72" s="41" t="inlineStr">
        <is>
          <t>Destin Daniel Cretton</t>
        </is>
      </c>
      <c r="R372" s="42" t="inlineStr">
        <is>
          <t>[{"Source": "Internet Movie Database", "Value": "7.3/10"}, {"Source": "Rotten Tomatoes", "Value": "92%"}, {"Source": "Metacritic", "Value": "71/100"}]</t>
        </is>
      </c>
      <c r="S372" s="43" t="inlineStr">
        <is>
          <t>432,243,292</t>
        </is>
      </c>
      <c r="T372" s="44" t="inlineStr">
        <is>
          <t>PG-13</t>
        </is>
      </c>
      <c r="U372" s="45" t="inlineStr">
        <is>
          <t>132</t>
        </is>
      </c>
      <c r="V372" s="46" t="inlineStr">
        <is>
          <t>{"link": "https://www.themoviedb.org/movie/566525-shang-chi-and-the-legend-of-the-ten-rings/watch?locale=CA",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2" s="47" t="inlineStr">
        <is>
          <t>150,000,000</t>
        </is>
      </c>
      <c r="X372" s="35" t="n">
        <v>566525</v>
      </c>
      <c r="Y372" s="35" t="inlineStr">
        <is>
          <t>[524434, 512195, 370172, 580489, 550988, 600, 497698, 438631, 436969, 522402, 619778, 634649, 8681, 451048, 624860, 597891, 618162, 585245, 565028, 429617]</t>
        </is>
      </c>
      <c r="Z372" s="35" t="inlineStr">
        <is>
          <t>92%</t>
        </is>
      </c>
      <c r="AA372" s="35" t="inlineStr">
        <is>
          <t>7.3/10</t>
        </is>
      </c>
      <c r="AB372" s="35" t="inlineStr">
        <is>
          <t>71/100</t>
        </is>
      </c>
      <c r="AC372" s="35" t="inlineStr">
        <is>
          <t>https://www.youtube.com/embed/8YjFbMbfXaQ</t>
        </is>
      </c>
      <c r="AD372" s="36" t="inlineStr">
        <is>
          <t>US</t>
        </is>
      </c>
      <c r="AE372" s="36" t="inlineStr">
        <is>
          <t>1735534509817</t>
        </is>
      </c>
    </row>
    <row r="373" ht="14.25" customHeight="1" s="144">
      <c r="A373" s="93" t="inlineStr">
        <is>
          <t>Batman Begins</t>
        </is>
      </c>
      <c r="B373" s="94" t="n">
        <v>84</v>
      </c>
      <c r="C373" s="121" t="inlineStr">
        <is>
          <t>DC</t>
        </is>
      </c>
      <c r="D373" s="28" t="inlineStr">
        <is>
          <t>Batman - Nolan</t>
        </is>
      </c>
      <c r="E373" s="95" t="inlineStr">
        <is>
          <t>Comic Book</t>
        </is>
      </c>
      <c r="F373" s="114" t="n"/>
      <c r="G373" s="31" t="n"/>
      <c r="H373" s="117" t="n"/>
      <c r="I373" s="96" t="inlineStr">
        <is>
          <t>Warner Bros.</t>
        </is>
      </c>
      <c r="J373" s="97" t="n">
        <v>2005</v>
      </c>
      <c r="K373" s="35">
        <f>ROW(K373)-1</f>
        <v/>
      </c>
      <c r="L373" s="36" t="b">
        <v>0</v>
      </c>
      <c r="M373" s="98" t="n"/>
      <c r="N373" s="38"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73" s="39" t="inlineStr">
        <is>
          <t>https://image.tmdb.org/t/p/w500/4MpN4kIEqUjW8OPtOQJXlTdHiJV.jpg</t>
        </is>
      </c>
      <c r="P373" s="40"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73" s="41" t="inlineStr">
        <is>
          <t>Christopher Nolan</t>
        </is>
      </c>
      <c r="R373" s="42" t="inlineStr">
        <is>
          <t>[{"Source": "Internet Movie Database", "Value": "8.2/10"}, {"Source": "Rotten Tomatoes", "Value": "85%"}, {"Source": "Metacritic", "Value": "70/100"}]</t>
        </is>
      </c>
      <c r="S373" s="43" t="inlineStr">
        <is>
          <t>374,218,673</t>
        </is>
      </c>
      <c r="T373" s="44" t="inlineStr">
        <is>
          <t>PG-13</t>
        </is>
      </c>
      <c r="U373" s="45" t="inlineStr">
        <is>
          <t>140</t>
        </is>
      </c>
      <c r="V373" s="46" t="inlineStr">
        <is>
          <t>{"link": "https://www.themoviedb.org/movie/272-batman-begins/watch?locale=CA",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3" s="47" t="inlineStr">
        <is>
          <t>150,000,000</t>
        </is>
      </c>
      <c r="X373" s="35" t="n">
        <v>272</v>
      </c>
      <c r="Y373" s="35" t="inlineStr">
        <is>
          <t>[155, 49026, 414, 364, 209112, 1726, 268, 49040, 857, 557, 415, 10138, 1124, 582, 762, 320, 77, 597, 374720, 1895]</t>
        </is>
      </c>
      <c r="Z373" s="35" t="inlineStr">
        <is>
          <t>85%</t>
        </is>
      </c>
      <c r="AA373" s="35" t="inlineStr">
        <is>
          <t>8.2/10</t>
        </is>
      </c>
      <c r="AB373" s="35" t="inlineStr">
        <is>
          <t>70/100</t>
        </is>
      </c>
      <c r="AC373" s="35" t="inlineStr">
        <is>
          <t>https://www.youtube.com/embed/lirBhHXvDSg</t>
        </is>
      </c>
      <c r="AD373" s="36" t="inlineStr">
        <is>
          <t>US</t>
        </is>
      </c>
      <c r="AE373" s="36" t="n">
        <v>1731215633548</v>
      </c>
    </row>
    <row r="374" ht="14.25" customHeight="1" s="144">
      <c r="A374" s="93" t="inlineStr">
        <is>
          <t>The Duke</t>
        </is>
      </c>
      <c r="B374" s="94" t="n">
        <v>84</v>
      </c>
      <c r="C374" s="121" t="n"/>
      <c r="D374" s="28" t="n"/>
      <c r="E374" s="95" t="inlineStr">
        <is>
          <t>Comedy</t>
        </is>
      </c>
      <c r="F374" s="114" t="inlineStr">
        <is>
          <t>Drama</t>
        </is>
      </c>
      <c r="G374" s="31" t="n"/>
      <c r="H374" s="117" t="n"/>
      <c r="I374" s="96" t="inlineStr">
        <is>
          <t>Warner Bros.</t>
        </is>
      </c>
      <c r="J374" s="97" t="n">
        <v>2020</v>
      </c>
      <c r="K374" s="35">
        <f>ROW(K374)-1</f>
        <v/>
      </c>
      <c r="L374" s="36" t="b">
        <v>0</v>
      </c>
      <c r="M374" s="98" t="n"/>
      <c r="N374" s="63" t="inlineStr">
        <is>
          <t>In 1961, a 60-year-old taxi driver stole Goya’s portrait of the Duke of Wellington from the National Gallery in London.  It was the first (and remains the only) theft in the Gallery’s history.  What happened next became the stuff of legend.</t>
        </is>
      </c>
      <c r="O374" s="64" t="inlineStr">
        <is>
          <t>https://image.tmdb.org/t/p/w500/vxqFcrVDPDfI60e8f1EKxpj0QvH.jpg</t>
        </is>
      </c>
      <c r="P374" s="65"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74" s="66" t="inlineStr">
        <is>
          <t>Roger Michell</t>
        </is>
      </c>
      <c r="R374" s="60" t="inlineStr">
        <is>
          <t>[{"Source": "Internet Movie Database", "Value": "6.9/10"}, {"Source": "Rotten Tomatoes", "Value": "97%"}, {"Source": "Metacritic", "Value": "74/100"}]</t>
        </is>
      </c>
      <c r="S374" s="115" t="inlineStr">
        <is>
          <t>0</t>
        </is>
      </c>
      <c r="T374" s="68" t="inlineStr">
        <is>
          <t>R</t>
        </is>
      </c>
      <c r="U374" s="69" t="inlineStr">
        <is>
          <t>96</t>
        </is>
      </c>
      <c r="V374" s="46"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149}]}</t>
        </is>
      </c>
      <c r="W374" s="70" t="inlineStr">
        <is>
          <t>11,000,000</t>
        </is>
      </c>
      <c r="X374" s="35" t="n">
        <v>645689</v>
      </c>
      <c r="Y374" s="35" t="inlineStr">
        <is>
          <t>[685411, 1288455, 54803, 870235, 660327, 624481, 17221, 714099, 673319, 776332, 300424, 617762, 711963, 836202, 895659, 730769, 680813, 749004, 558582, 641501]</t>
        </is>
      </c>
      <c r="Z374" s="35" t="inlineStr">
        <is>
          <t>97%</t>
        </is>
      </c>
      <c r="AA374" s="35" t="inlineStr">
        <is>
          <t>6.9/10</t>
        </is>
      </c>
      <c r="AB374" s="35" t="inlineStr">
        <is>
          <t>74/100</t>
        </is>
      </c>
      <c r="AC374" s="35" t="inlineStr">
        <is>
          <t>https://www.youtube.com/embed/2B2bxcnt4S4</t>
        </is>
      </c>
      <c r="AD374" s="36" t="inlineStr">
        <is>
          <t>GB</t>
        </is>
      </c>
      <c r="AE374" s="36" t="n">
        <v>1731215633548</v>
      </c>
    </row>
    <row r="375" ht="14.25" customHeight="1" s="144">
      <c r="A375" s="93" t="inlineStr">
        <is>
          <t>Return of the Jedi</t>
        </is>
      </c>
      <c r="B375" s="94" t="n">
        <v>84</v>
      </c>
      <c r="C375" s="121" t="inlineStr">
        <is>
          <t>Star Wars</t>
        </is>
      </c>
      <c r="D375" s="28" t="inlineStr">
        <is>
          <t>Star Wars Original Trilogy</t>
        </is>
      </c>
      <c r="E375" s="95" t="inlineStr">
        <is>
          <t>Sci-Fi</t>
        </is>
      </c>
      <c r="F375" s="114" t="n"/>
      <c r="G375" s="31" t="n"/>
      <c r="H375" s="117" t="n"/>
      <c r="I375" s="96" t="inlineStr">
        <is>
          <t>Lucasfilm</t>
        </is>
      </c>
      <c r="J375" s="97" t="n">
        <v>1983</v>
      </c>
      <c r="K375" s="35">
        <f>ROW(K375)-1</f>
        <v/>
      </c>
      <c r="L375" s="36" t="b">
        <v>0</v>
      </c>
      <c r="M375" s="98"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75" s="38" t="inlineStr">
        <is>
          <t>Luke Skywalker leads a mission to rescue his friend Han Solo from the clutches of Jabba the Hutt, while the Emperor seeks to destroy the Rebellion once and for all with a second dreaded Death Star.</t>
        </is>
      </c>
      <c r="O375" s="39" t="inlineStr">
        <is>
          <t>https://image.tmdb.org/t/p/w500/jQYlydvHm3kUix1f8prMucrplhm.jpg</t>
        </is>
      </c>
      <c r="P375" s="40"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75" s="41" t="inlineStr">
        <is>
          <t>Richard Marquand</t>
        </is>
      </c>
      <c r="R375" s="42" t="inlineStr">
        <is>
          <t>[{"Source": "Internet Movie Database", "Value": "8.3/10"}, {"Source": "Rotten Tomatoes", "Value": "83%"}, {"Source": "Metacritic", "Value": "58/100"}]</t>
        </is>
      </c>
      <c r="S375" s="43" t="inlineStr">
        <is>
          <t>572,700,000</t>
        </is>
      </c>
      <c r="T375" s="44" t="inlineStr">
        <is>
          <t>PG</t>
        </is>
      </c>
      <c r="U375" s="45" t="inlineStr">
        <is>
          <t>132</t>
        </is>
      </c>
      <c r="V375" s="46" t="inlineStr">
        <is>
          <t>{"link": "https://www.themoviedb.org/movie/1892-return-of-the-jedi/watch?locale=CA",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5" s="47" t="inlineStr">
        <is>
          <t>32,350,000</t>
        </is>
      </c>
      <c r="X375" s="35" t="n">
        <v>1892</v>
      </c>
      <c r="Y375" s="35" t="inlineStr">
        <is>
          <t>[1893, 1891, 16690, 140607, 899082, 359983, 1894, 11, 125521, 10925, 1895, 10366, 15969, 172386, 333381, 16234, 85, 13155, 630656, 49849]</t>
        </is>
      </c>
      <c r="Z375" s="35" t="inlineStr">
        <is>
          <t>83%</t>
        </is>
      </c>
      <c r="AA375" s="35" t="inlineStr">
        <is>
          <t>8.3/10</t>
        </is>
      </c>
      <c r="AB375" s="35" t="inlineStr">
        <is>
          <t>58/100</t>
        </is>
      </c>
      <c r="AC375" s="35" t="inlineStr">
        <is>
          <t>https://www.youtube.com/embed/7L8p7_SLzvU</t>
        </is>
      </c>
      <c r="AD375" s="36" t="inlineStr">
        <is>
          <t>US</t>
        </is>
      </c>
      <c r="AE375" s="36" t="n">
        <v>1731215633548</v>
      </c>
    </row>
    <row r="376" ht="14.25" customHeight="1" s="144">
      <c r="A376" s="93" t="inlineStr">
        <is>
          <t>Dr. No</t>
        </is>
      </c>
      <c r="B376" s="94" t="n">
        <v>84</v>
      </c>
      <c r="C376" s="121" t="inlineStr">
        <is>
          <t>James Bond</t>
        </is>
      </c>
      <c r="D376" s="28" t="inlineStr">
        <is>
          <t>Bond - Connery</t>
        </is>
      </c>
      <c r="E376" s="95" t="inlineStr">
        <is>
          <t>Action</t>
        </is>
      </c>
      <c r="F376" s="114" t="inlineStr">
        <is>
          <t>Spy</t>
        </is>
      </c>
      <c r="G376" s="31" t="n"/>
      <c r="H376" s="117" t="n"/>
      <c r="I376" s="96" t="inlineStr">
        <is>
          <t>United Artists</t>
        </is>
      </c>
      <c r="J376" s="97" t="n">
        <v>1962</v>
      </c>
      <c r="K376" s="35">
        <f>ROW(K376)-1</f>
        <v/>
      </c>
      <c r="L376" s="36" t="b">
        <v>0</v>
      </c>
      <c r="M376" s="9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76" s="38"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76" s="39" t="inlineStr">
        <is>
          <t>https://image.tmdb.org/t/p/w500/e22Bz0Ljhy3LVZi6xUSJMZmQcI5.jpg</t>
        </is>
      </c>
      <c r="P376" s="40"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76" s="41" t="inlineStr">
        <is>
          <t>Terence Young</t>
        </is>
      </c>
      <c r="R376" s="42" t="inlineStr">
        <is>
          <t>[{"Source": "Internet Movie Database", "Value": "7.2/10"}, {"Source": "Rotten Tomatoes", "Value": "95%"}, {"Source": "Metacritic", "Value": "78/100"}]</t>
        </is>
      </c>
      <c r="S376" s="43" t="inlineStr">
        <is>
          <t>59,000,000</t>
        </is>
      </c>
      <c r="T376" s="44" t="inlineStr">
        <is>
          <t>PG</t>
        </is>
      </c>
      <c r="U376" s="45" t="inlineStr">
        <is>
          <t>110</t>
        </is>
      </c>
      <c r="V376" s="46"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76" s="47" t="inlineStr">
        <is>
          <t>1,000,000</t>
        </is>
      </c>
      <c r="X376" s="35" t="n">
        <v>646</v>
      </c>
      <c r="Y376" s="35" t="inlineStr">
        <is>
          <t>[657, 658, 660, 253, 967, 698, 714, 700, 36669, 708, 667, 707, 36643, 668, 994, 681, 682, 710, 1735, 10764]</t>
        </is>
      </c>
      <c r="Z376" s="35" t="inlineStr">
        <is>
          <t>95%</t>
        </is>
      </c>
      <c r="AA376" s="35" t="inlineStr">
        <is>
          <t>7.2/10</t>
        </is>
      </c>
      <c r="AB376" s="35" t="inlineStr">
        <is>
          <t>78/100</t>
        </is>
      </c>
      <c r="AC376" s="35" t="inlineStr">
        <is>
          <t>https://www.youtube.com/embed/h7FJDAH8Nn0</t>
        </is>
      </c>
      <c r="AD376" s="36" t="inlineStr">
        <is>
          <t>GB</t>
        </is>
      </c>
      <c r="AE376" s="36" t="n">
        <v>1731215633548</v>
      </c>
    </row>
    <row r="377" ht="14.25" customHeight="1" s="144">
      <c r="A377" s="93" t="inlineStr">
        <is>
          <t>Cloverfield</t>
        </is>
      </c>
      <c r="B377" s="94" t="n">
        <v>84</v>
      </c>
      <c r="C377" s="121" t="inlineStr">
        <is>
          <t>Cloververse</t>
        </is>
      </c>
      <c r="D377" s="28" t="n"/>
      <c r="E377" s="95" t="inlineStr">
        <is>
          <t>Sci-Fi</t>
        </is>
      </c>
      <c r="F377" s="114" t="inlineStr">
        <is>
          <t>Horror</t>
        </is>
      </c>
      <c r="G377" s="31" t="n"/>
      <c r="H377" s="117" t="n"/>
      <c r="I377" s="96" t="inlineStr">
        <is>
          <t>Paramount Pictures</t>
        </is>
      </c>
      <c r="J377" s="97" t="n">
        <v>2008</v>
      </c>
      <c r="K377" s="35">
        <f>ROW(K377)-1</f>
        <v/>
      </c>
      <c r="L377" s="36" t="b">
        <v>0</v>
      </c>
      <c r="M377" s="98"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77" s="81"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77" s="82" t="inlineStr">
        <is>
          <t>https://image.tmdb.org/t/p/w500/qIegUGJqyMMCRjkKV1s7A9MqdJ8.jpg</t>
        </is>
      </c>
      <c r="P377" s="83"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77" s="84" t="inlineStr">
        <is>
          <t>Matt Reeves</t>
        </is>
      </c>
      <c r="R377" s="85" t="inlineStr">
        <is>
          <t>[{"Source": "Internet Movie Database", "Value": "7.0/10"}, {"Source": "Rotten Tomatoes", "Value": "78%"}, {"Source": "Metacritic", "Value": "64/100"}]</t>
        </is>
      </c>
      <c r="S377" s="86" t="inlineStr">
        <is>
          <t>170,764,026</t>
        </is>
      </c>
      <c r="T377" s="87" t="inlineStr">
        <is>
          <t>PG-13</t>
        </is>
      </c>
      <c r="U377" s="88" t="inlineStr">
        <is>
          <t>84</t>
        </is>
      </c>
      <c r="V377" s="89" t="inlineStr">
        <is>
          <t>{"link": "https://www.themoviedb.org/movie/7191-cloverfield/watch?locale=CA",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77" s="62" t="inlineStr">
        <is>
          <t>25,000,000</t>
        </is>
      </c>
      <c r="X377" s="35" t="n">
        <v>7191</v>
      </c>
      <c r="Y377" s="35" t="inlineStr">
        <is>
          <t>[333371, 7446, 384521, 10358, 6488, 7551, 10199, 2787, 1858, 4922, 6479, 329, 39538, 59678, 7737, 4513, 5876, 65, 2675, 13183]</t>
        </is>
      </c>
      <c r="Z377" s="35" t="inlineStr">
        <is>
          <t>78%</t>
        </is>
      </c>
      <c r="AA377" s="35" t="inlineStr">
        <is>
          <t>7.0/10</t>
        </is>
      </c>
      <c r="AB377" s="35" t="inlineStr">
        <is>
          <t>64/100</t>
        </is>
      </c>
      <c r="AC377" s="35" t="inlineStr">
        <is>
          <t>https://www.youtube.com/embed/wxqSIsxMlYQ</t>
        </is>
      </c>
      <c r="AD377" s="36" t="inlineStr">
        <is>
          <t>US</t>
        </is>
      </c>
      <c r="AE377" s="36" t="inlineStr">
        <is>
          <t>1740161272672</t>
        </is>
      </c>
    </row>
    <row r="378" ht="14.25" customHeight="1" s="144">
      <c r="A378" s="93" t="inlineStr">
        <is>
          <t>Green Book</t>
        </is>
      </c>
      <c r="B378" s="94" t="n">
        <v>84</v>
      </c>
      <c r="C378" s="121" t="n"/>
      <c r="D378" s="28" t="n"/>
      <c r="E378" s="95" t="inlineStr">
        <is>
          <t>Dramedy</t>
        </is>
      </c>
      <c r="F378" s="114" t="inlineStr">
        <is>
          <t>BioPic</t>
        </is>
      </c>
      <c r="G378" s="31" t="n"/>
      <c r="H378" s="117" t="n"/>
      <c r="I378" s="96" t="inlineStr">
        <is>
          <t>Universal Pictures</t>
        </is>
      </c>
      <c r="J378" s="97" t="n">
        <v>2018</v>
      </c>
      <c r="K378" s="35">
        <f>ROW(K378)-1</f>
        <v/>
      </c>
      <c r="L378" s="36" t="b">
        <v>0</v>
      </c>
      <c r="M378" s="98" t="n"/>
      <c r="N378" s="38"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78" s="39" t="inlineStr">
        <is>
          <t>https://image.tmdb.org/t/p/w500/7BsvSuDQuoqhWmU2fL7W2GOcZHU.jpg</t>
        </is>
      </c>
      <c r="P378" s="40"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78" s="41" t="inlineStr">
        <is>
          <t>Peter Farrelly</t>
        </is>
      </c>
      <c r="R378" s="42" t="inlineStr">
        <is>
          <t>[{"Source": "Internet Movie Database", "Value": "8.2/10"}, {"Source": "Rotten Tomatoes", "Value": "77%"}, {"Source": "Metacritic", "Value": "69/100"}]</t>
        </is>
      </c>
      <c r="S378" s="43" t="inlineStr">
        <is>
          <t>321,752,656</t>
        </is>
      </c>
      <c r="T378" s="44" t="inlineStr">
        <is>
          <t>PG-13</t>
        </is>
      </c>
      <c r="U378" s="45" t="inlineStr">
        <is>
          <t>130</t>
        </is>
      </c>
      <c r="V378" s="46"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8" s="47" t="inlineStr">
        <is>
          <t>23,000,000</t>
        </is>
      </c>
      <c r="X378" s="35" t="n">
        <v>490132</v>
      </c>
      <c r="Y378" s="35" t="inlineStr">
        <is>
          <t>[375262, 429197, 504172, 424694, 426426, 487558, 332562, 465914, 400650, 340613, 457136, 449563, 401847, 517814, 491480, 440298, 334533, 484468, 324857, 438650]</t>
        </is>
      </c>
      <c r="Z378" s="35" t="inlineStr">
        <is>
          <t>77%</t>
        </is>
      </c>
      <c r="AA378" s="35" t="inlineStr">
        <is>
          <t>8.2/10</t>
        </is>
      </c>
      <c r="AB378" s="35" t="inlineStr">
        <is>
          <t>69/100</t>
        </is>
      </c>
      <c r="AC378" s="35" t="inlineStr">
        <is>
          <t>https://www.youtube.com/embed/QkZxoko_HC0</t>
        </is>
      </c>
      <c r="AD378" s="36" t="inlineStr">
        <is>
          <t>US</t>
        </is>
      </c>
      <c r="AE378" s="36" t="n">
        <v>1731215633548</v>
      </c>
    </row>
    <row r="379" ht="14.25" customHeight="1" s="144">
      <c r="A379" s="93" t="inlineStr">
        <is>
          <t>The Sea Beast</t>
        </is>
      </c>
      <c r="B379" s="94" t="n">
        <v>84</v>
      </c>
      <c r="C379" s="121" t="n"/>
      <c r="D379" s="28" t="n"/>
      <c r="E379" s="95" t="inlineStr">
        <is>
          <t>Animated</t>
        </is>
      </c>
      <c r="F379" s="114" t="n"/>
      <c r="G379" s="31" t="n"/>
      <c r="H379" s="117" t="inlineStr">
        <is>
          <t>Netflix</t>
        </is>
      </c>
      <c r="I379" s="96" t="inlineStr">
        <is>
          <t>Netflix</t>
        </is>
      </c>
      <c r="J379" s="97" t="n">
        <v>2022</v>
      </c>
      <c r="K379" s="35">
        <f>ROW(K379)-1</f>
        <v/>
      </c>
      <c r="L379" s="36" t="b">
        <v>0</v>
      </c>
      <c r="M379" s="98" t="inlineStr">
        <is>
          <t>While the themes may seem all too familiar, The Sea Beast features stunning animation, great voice acting, and a fun and entertaining story. Also, the message is one that is still worth hearing.</t>
        </is>
      </c>
      <c r="N379" s="38" t="inlineStr">
        <is>
          <t>When a young girl stows away on the ship of a legendary sea monster hunter, they launch an epic journey into uncharted waters — and make history to boot.</t>
        </is>
      </c>
      <c r="O379" s="39" t="inlineStr">
        <is>
          <t>https://image.tmdb.org/t/p/w500/9Zfv4Ap1e8eKOYnZPtYaWhLkk0d.jpg</t>
        </is>
      </c>
      <c r="P379" s="40"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79" s="41" t="inlineStr">
        <is>
          <t>Chris Williams</t>
        </is>
      </c>
      <c r="R379" s="42" t="inlineStr">
        <is>
          <t>[{"Source": "Internet Movie Database", "Value": "7.0/10"}, {"Source": "Rotten Tomatoes", "Value": "94%"}, {"Source": "Metacritic", "Value": "74/100"}]</t>
        </is>
      </c>
      <c r="S379" s="90" t="inlineStr">
        <is>
          <t>0</t>
        </is>
      </c>
      <c r="T379" s="44" t="inlineStr">
        <is>
          <t>PG</t>
        </is>
      </c>
      <c r="U379" s="45" t="inlineStr">
        <is>
          <t>115</t>
        </is>
      </c>
      <c r="V379" s="46"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110}]}</t>
        </is>
      </c>
      <c r="W379" s="102" t="inlineStr">
        <is>
          <t>0</t>
        </is>
      </c>
      <c r="X379" s="35" t="n">
        <v>560057</v>
      </c>
      <c r="Y379" s="35" t="inlineStr">
        <is>
          <t>[759175, 106, 574093, 24411, 556694, 712454, 628914, 550205, 613093, 585511, 718789, 725201, 556501, 579298, 765119, 731740, 132342, 659384, 1065890, 660643]</t>
        </is>
      </c>
      <c r="Z379" s="35" t="inlineStr">
        <is>
          <t>94%</t>
        </is>
      </c>
      <c r="AA379" s="35" t="inlineStr">
        <is>
          <t>7.0/10</t>
        </is>
      </c>
      <c r="AB379" s="35" t="inlineStr">
        <is>
          <t>74/100</t>
        </is>
      </c>
      <c r="AC379" s="35" t="inlineStr">
        <is>
          <t>https://www.youtube.com/embed/P-E-IGQCsPo</t>
        </is>
      </c>
      <c r="AD379" s="36" t="inlineStr">
        <is>
          <t>US</t>
        </is>
      </c>
      <c r="AE379" s="36" t="n">
        <v>1731215633548</v>
      </c>
    </row>
    <row r="380" ht="14.25" customHeight="1" s="144">
      <c r="A380" s="93" t="inlineStr">
        <is>
          <t>The Karate Kid</t>
        </is>
      </c>
      <c r="B380" s="94" t="n">
        <v>84</v>
      </c>
      <c r="C380" s="121" t="inlineStr">
        <is>
          <t>The Karate Kid</t>
        </is>
      </c>
      <c r="D380" s="28" t="n"/>
      <c r="E380" s="95" t="inlineStr">
        <is>
          <t>Sports</t>
        </is>
      </c>
      <c r="F380" s="114" t="inlineStr">
        <is>
          <t>Martial Arts</t>
        </is>
      </c>
      <c r="G380" s="31" t="n"/>
      <c r="H380" s="117" t="n"/>
      <c r="I380" s="96" t="inlineStr">
        <is>
          <t>Columbia Pictures</t>
        </is>
      </c>
      <c r="J380" s="97" t="n">
        <v>1984</v>
      </c>
      <c r="K380" s="35">
        <f>ROW(K380)-1</f>
        <v/>
      </c>
      <c r="L380" s="36" t="b">
        <v>0</v>
      </c>
      <c r="M380" s="9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80" s="50" t="inlineStr">
        <is>
          <t>New Jersey teen Daniel LaRusso moves to Los Angeles with his mother, and soon strikes up a relationship with Ali. He quickly finds himself the target of bullying by a group of thugs,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80" s="51" t="inlineStr">
        <is>
          <t>https://image.tmdb.org/t/p/w500/1mp4ViklKvA0WXXsNvNx0RBuiit.jpg</t>
        </is>
      </c>
      <c r="P380" s="52"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80" s="53" t="inlineStr">
        <is>
          <t>John G. Avildsen</t>
        </is>
      </c>
      <c r="R380" s="54" t="inlineStr">
        <is>
          <t>[{"Source": "Internet Movie Database", "Value": "7.3/10"}, {"Source": "Rotten Tomatoes", "Value": "81%"}, {"Source": "Metacritic", "Value": "61/100"}]</t>
        </is>
      </c>
      <c r="S380" s="55" t="inlineStr">
        <is>
          <t>130,442,786</t>
        </is>
      </c>
      <c r="T380" s="56" t="inlineStr">
        <is>
          <t>PG</t>
        </is>
      </c>
      <c r="U380" s="57" t="inlineStr">
        <is>
          <t>126</t>
        </is>
      </c>
      <c r="V380" s="58" t="inlineStr">
        <is>
          <t>{"link": "https://www.themoviedb.org/movie/1885-the-karate-kid/watch?locale=CA", "ads": [{"logo_path": "/xoFyQOXR3qINRsdnCQyd7jGx8Wo.jpg", "provider_id": 326, "provider_name": "CTV", "display_priority": 46}],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0" s="59" t="inlineStr">
        <is>
          <t>8,000,000</t>
        </is>
      </c>
      <c r="X380" s="35" t="n">
        <v>1885</v>
      </c>
      <c r="Y380" s="35" t="inlineStr">
        <is>
          <t>[8856, 11231, 10495, 38575, 22794, 4515, 21755, 15144, 16113, 11899, 4481, 14367, 12665, 530915, 17692, 944, 10225, 12182, 620, 7549]</t>
        </is>
      </c>
      <c r="Z380" s="35" t="inlineStr">
        <is>
          <t>81%</t>
        </is>
      </c>
      <c r="AA380" s="35" t="inlineStr">
        <is>
          <t>7.3/10</t>
        </is>
      </c>
      <c r="AB380" s="35" t="inlineStr">
        <is>
          <t>61/100</t>
        </is>
      </c>
      <c r="AC380" s="35" t="inlineStr">
        <is>
          <t>https://www.youtube.com/embed/r_8Rw16uscg</t>
        </is>
      </c>
      <c r="AD380" s="36" t="inlineStr">
        <is>
          <t>US</t>
        </is>
      </c>
      <c r="AE380" s="36" t="n">
        <v>1731215633548</v>
      </c>
    </row>
    <row r="381" ht="14.25" customHeight="1" s="144">
      <c r="A381" s="93" t="inlineStr">
        <is>
          <t>The Fall Guy</t>
        </is>
      </c>
      <c r="B381" s="94" t="n">
        <v>84</v>
      </c>
      <c r="C381" s="121" t="n"/>
      <c r="D381" s="28" t="n"/>
      <c r="E381" s="95" t="inlineStr">
        <is>
          <t>Action</t>
        </is>
      </c>
      <c r="F381" s="114" t="inlineStr">
        <is>
          <t>Comedy</t>
        </is>
      </c>
      <c r="G381" s="31" t="n"/>
      <c r="H381" s="117" t="n"/>
      <c r="I381" s="96" t="inlineStr">
        <is>
          <t>Universal Pictures</t>
        </is>
      </c>
      <c r="J381" s="97" t="n">
        <v>2024</v>
      </c>
      <c r="K381" s="35">
        <f>ROW(K381)-1</f>
        <v/>
      </c>
      <c r="L381" s="36" t="b">
        <v>0</v>
      </c>
      <c r="M381" s="98" t="inlineStr">
        <is>
          <t>"The Fall Guy" is a very enjoyable movie that suffers a little from an overly convoluted plot. There is a lot of solid action, some funny moments and some exciting stunts. The leads are very charming and have great chemistry together.</t>
        </is>
      </c>
      <c r="N381" s="50" t="inlineStr">
        <is>
          <t>Fresh off an almost career-ending accident, stuntman Colt Seavers has to track down a missing movie star, solve a conspiracy and try to win back the love of his life while still doing his day job.</t>
        </is>
      </c>
      <c r="O381" s="51" t="inlineStr">
        <is>
          <t>https://image.tmdb.org/t/p/w500/tSz1qsmSJon0rqjHBxXZmrotuse.jpg</t>
        </is>
      </c>
      <c r="P381" s="52"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81" s="53" t="inlineStr">
        <is>
          <t>David Leitch</t>
        </is>
      </c>
      <c r="R381" s="60" t="inlineStr">
        <is>
          <t>[{"Source": "Internet Movie Database", "Value": "6.8/10"}, {"Source": "Rotten Tomatoes", "Value": "81%"}, {"Source": "Metacritic", "Value": "73/100"}]</t>
        </is>
      </c>
      <c r="S381" s="55" t="inlineStr">
        <is>
          <t>181,073,291</t>
        </is>
      </c>
      <c r="T381" s="56" t="inlineStr">
        <is>
          <t>PG-13</t>
        </is>
      </c>
      <c r="U381" s="57" t="inlineStr">
        <is>
          <t>127</t>
        </is>
      </c>
      <c r="V381" s="58"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81" s="59" t="inlineStr">
        <is>
          <t>125,000,000</t>
        </is>
      </c>
      <c r="X381" s="35" t="n">
        <v>746036</v>
      </c>
      <c r="Y381" s="35" t="inlineStr">
        <is>
          <t>[937287, 929590, 974635, 882059, 614933, 653346, 786892, 639720, 940721, 1111873, 998846, 1152014, 799583, 719221, 618588, 693134, 967847, 1086747, 586810, 843527]</t>
        </is>
      </c>
      <c r="Z381" s="35" t="inlineStr">
        <is>
          <t>81%</t>
        </is>
      </c>
      <c r="AA381" s="35" t="inlineStr">
        <is>
          <t>6.8/10</t>
        </is>
      </c>
      <c r="AB381" s="35" t="inlineStr">
        <is>
          <t>73/100</t>
        </is>
      </c>
      <c r="AC381" s="35" t="inlineStr">
        <is>
          <t>https://www.youtube.com/embed/EySdVK0NK1Y</t>
        </is>
      </c>
      <c r="AD381" s="36" t="inlineStr">
        <is>
          <t>US</t>
        </is>
      </c>
      <c r="AE381" s="36" t="n">
        <v>1731215633548</v>
      </c>
    </row>
    <row r="382" ht="14.25" customHeight="1" s="144">
      <c r="A382" s="93" t="inlineStr">
        <is>
          <t>Missing</t>
        </is>
      </c>
      <c r="B382" s="94" t="n">
        <v>84</v>
      </c>
      <c r="C382" s="121" t="inlineStr">
        <is>
          <t>Searching</t>
        </is>
      </c>
      <c r="D382" s="28" t="n"/>
      <c r="E382" s="95" t="inlineStr">
        <is>
          <t>Mystery</t>
        </is>
      </c>
      <c r="F382" s="114" t="inlineStr">
        <is>
          <t>Thriller</t>
        </is>
      </c>
      <c r="G382" s="31" t="n"/>
      <c r="H382" s="117" t="n"/>
      <c r="I382" s="96" t="inlineStr">
        <is>
          <t>Sony Pictures</t>
        </is>
      </c>
      <c r="J382" s="97" t="n">
        <v>2023</v>
      </c>
      <c r="K382" s="35">
        <f>ROW(K382)-1</f>
        <v/>
      </c>
      <c r="L382" s="36" t="b">
        <v>0</v>
      </c>
      <c r="M382" s="9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82" s="38"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82" s="39" t="inlineStr">
        <is>
          <t>https://image.tmdb.org/t/p/w500/wEOUYSU5Uf8J7152PT6jdb5233Y.jpg</t>
        </is>
      </c>
      <c r="P382" s="40"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82" s="41" t="inlineStr">
        <is>
          <t>Nicholas D. Johnson, Will Merrick</t>
        </is>
      </c>
      <c r="R382" s="42" t="inlineStr">
        <is>
          <t>[{"Source": "Internet Movie Database", "Value": "7.1/10"}, {"Source": "Rotten Tomatoes", "Value": "88%"}, {"Source": "Metacritic", "Value": "66/100"}]</t>
        </is>
      </c>
      <c r="S382" s="43" t="inlineStr">
        <is>
          <t>45,100,756</t>
        </is>
      </c>
      <c r="T382" s="44" t="inlineStr">
        <is>
          <t>PG-13</t>
        </is>
      </c>
      <c r="U382" s="45" t="inlineStr">
        <is>
          <t>111</t>
        </is>
      </c>
      <c r="V382" s="46" t="inlineStr">
        <is>
          <t>{"link": "https://www.themoviedb.org/movie/768362-missing/watch?locale=CA",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82" s="47" t="inlineStr">
        <is>
          <t>7,000,000</t>
        </is>
      </c>
      <c r="X382" s="35" t="n">
        <v>768362</v>
      </c>
      <c r="Y382" s="35" t="inlineStr">
        <is>
          <t>[489999, 864692, 805320, 956502, 1341552, 1063422, 729120, 878375, 1108658, 1079810, 14771, 493675, 551806, 14695, 881957, 701121, 848886, 391262, 965143, 617882]</t>
        </is>
      </c>
      <c r="Z382" s="35" t="inlineStr">
        <is>
          <t>88%</t>
        </is>
      </c>
      <c r="AA382" s="35" t="inlineStr">
        <is>
          <t>7.1/10</t>
        </is>
      </c>
      <c r="AB382" s="35" t="inlineStr">
        <is>
          <t>66/100</t>
        </is>
      </c>
      <c r="AC382" s="35" t="inlineStr">
        <is>
          <t>https://www.youtube.com/embed/seBixtcx19E</t>
        </is>
      </c>
      <c r="AD382" s="36" t="inlineStr">
        <is>
          <t>US</t>
        </is>
      </c>
      <c r="AE382" s="36" t="n">
        <v>1731215633548</v>
      </c>
    </row>
    <row r="383" ht="14.25" customHeight="1" s="144">
      <c r="A383" s="93" t="inlineStr">
        <is>
          <t>The Menu</t>
        </is>
      </c>
      <c r="B383" s="94" t="n">
        <v>84</v>
      </c>
      <c r="C383" s="121" t="n"/>
      <c r="D383" s="28" t="n"/>
      <c r="E383" s="95" t="inlineStr">
        <is>
          <t>Horror</t>
        </is>
      </c>
      <c r="F383" s="114" t="inlineStr">
        <is>
          <t>Dark Comedy</t>
        </is>
      </c>
      <c r="G383" s="31" t="n"/>
      <c r="H383" s="117" t="n"/>
      <c r="I383" s="96" t="inlineStr">
        <is>
          <t>20th Century Studios</t>
        </is>
      </c>
      <c r="J383" s="97" t="n">
        <v>2022</v>
      </c>
      <c r="K383" s="35">
        <f>ROW(K383)-1</f>
        <v/>
      </c>
      <c r="L383" s="36" t="b">
        <v>0</v>
      </c>
      <c r="M383" s="98" t="inlineStr">
        <is>
          <t>Very tense, and with enough social commentary to leave you morally conflicted. Excellent performances from Anya Taylor-Joy and especially Ralph Fiennes, who really stands out, making you uncomfortable but also sympathetic.</t>
        </is>
      </c>
      <c r="N383" s="50" t="inlineStr">
        <is>
          <t>A young couple travels to a remote island to eat at an exclusive restaurant where the chef has prepared a lavish menu, with some shocking surprises.</t>
        </is>
      </c>
      <c r="O383" s="51" t="inlineStr">
        <is>
          <t>https://image.tmdb.org/t/p/w500/v31MsWhF9WFh7Qooq6xSBbmJxoG.jpg</t>
        </is>
      </c>
      <c r="P383" s="52"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383" s="53" t="inlineStr">
        <is>
          <t>Mark Mylod</t>
        </is>
      </c>
      <c r="R383" s="60" t="inlineStr">
        <is>
          <t>[{"Source": "Internet Movie Database", "Value": "7.2/10"}, {"Source": "Rotten Tomatoes", "Value": "88%"}, {"Source": "Metacritic", "Value": "71/100"}]</t>
        </is>
      </c>
      <c r="S383" s="61" t="inlineStr">
        <is>
          <t>79,628,200</t>
        </is>
      </c>
      <c r="T383" s="56" t="inlineStr">
        <is>
          <t>R</t>
        </is>
      </c>
      <c r="U383" s="57" t="inlineStr">
        <is>
          <t>107</t>
        </is>
      </c>
      <c r="V383" s="58"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3" s="62" t="inlineStr">
        <is>
          <t>35,000,000</t>
        </is>
      </c>
      <c r="X383" s="35" t="n">
        <v>593643</v>
      </c>
      <c r="Y383" s="35" t="inlineStr">
        <is>
          <t>[661374, 800815, 791177, 664469, 4105, 679, 10607, 9602, 674324, 615777, 736769, 913290, 545611, 536554, 581859, 301502, 823766, 76600, 497828, 762504]</t>
        </is>
      </c>
      <c r="Z383" s="35" t="inlineStr">
        <is>
          <t>88%</t>
        </is>
      </c>
      <c r="AA383" s="35" t="inlineStr">
        <is>
          <t>7.2/10</t>
        </is>
      </c>
      <c r="AB383" s="35" t="inlineStr">
        <is>
          <t>71/100</t>
        </is>
      </c>
      <c r="AC383" s="35" t="inlineStr">
        <is>
          <t>https://www.youtube.com/embed/C_uTkUGcHv4</t>
        </is>
      </c>
      <c r="AD383" s="36" t="inlineStr">
        <is>
          <t>US</t>
        </is>
      </c>
      <c r="AE383" s="36" t="n">
        <v>1731215633548</v>
      </c>
    </row>
    <row r="384" ht="14.25" customHeight="1" s="144">
      <c r="A384" s="93" t="inlineStr">
        <is>
          <t>Wolfwalkers</t>
        </is>
      </c>
      <c r="B384" s="94" t="n">
        <v>84</v>
      </c>
      <c r="C384" s="121" t="n"/>
      <c r="D384" s="28" t="n"/>
      <c r="E384" s="95" t="inlineStr">
        <is>
          <t>Animated</t>
        </is>
      </c>
      <c r="F384" s="114" t="n"/>
      <c r="G384" s="31" t="n"/>
      <c r="H384" s="117" t="inlineStr">
        <is>
          <t>Apple TV+</t>
        </is>
      </c>
      <c r="I384" s="96" t="inlineStr">
        <is>
          <t>Apple TV+</t>
        </is>
      </c>
      <c r="J384" s="97" t="n">
        <v>2020</v>
      </c>
      <c r="K384" s="35">
        <f>ROW(K384)-1</f>
        <v/>
      </c>
      <c r="L384" s="36" t="b">
        <v>0</v>
      </c>
      <c r="M384" s="98" t="n"/>
      <c r="N384" s="38"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84" s="39" t="inlineStr">
        <is>
          <t>https://image.tmdb.org/t/p/w500/ehAKuE48okTuonq6TpsNQj8vFTC.jpg</t>
        </is>
      </c>
      <c r="P384" s="40"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384" s="41" t="inlineStr">
        <is>
          <t>Tomm Moore, Ross Stewart</t>
        </is>
      </c>
      <c r="R384" s="42" t="inlineStr">
        <is>
          <t>[{"Source": "Internet Movie Database", "Value": "8.0/10"}, {"Source": "Rotten Tomatoes", "Value": "99%"}, {"Source": "Metacritic", "Value": "87/100"}]</t>
        </is>
      </c>
      <c r="S384" s="43" t="inlineStr">
        <is>
          <t>1,310,720</t>
        </is>
      </c>
      <c r="T384" s="44" t="inlineStr">
        <is>
          <t>PG</t>
        </is>
      </c>
      <c r="U384" s="45" t="inlineStr">
        <is>
          <t>102</t>
        </is>
      </c>
      <c r="V384" s="46"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W384" s="47" t="inlineStr">
        <is>
          <t>12,000,000</t>
        </is>
      </c>
      <c r="X384" s="35" t="n">
        <v>441130</v>
      </c>
      <c r="Y384" s="35" t="inlineStr">
        <is>
          <t>[26963, 110416, 435129, 583406, 33564, 20359, 643612, 28966, 731740, 1162, 560052, 49971, 27029, 45278, 539228, 654894, 623856, 6461, 521647, 9499]</t>
        </is>
      </c>
      <c r="Z384" s="35" t="inlineStr">
        <is>
          <t>99%</t>
        </is>
      </c>
      <c r="AA384" s="35" t="inlineStr">
        <is>
          <t>8.0/10</t>
        </is>
      </c>
      <c r="AB384" s="35" t="inlineStr">
        <is>
          <t>87/100</t>
        </is>
      </c>
      <c r="AC384" s="35" t="inlineStr">
        <is>
          <t>https://www.youtube.com/embed/d_Z_tybgPgg</t>
        </is>
      </c>
      <c r="AD384" s="36" t="inlineStr">
        <is>
          <t>IE</t>
        </is>
      </c>
      <c r="AE384" s="36" t="n">
        <v>1731215633548</v>
      </c>
    </row>
    <row r="385" ht="14.25" customHeight="1" s="144">
      <c r="A385" s="93" t="inlineStr">
        <is>
          <t>A Christmas Story</t>
        </is>
      </c>
      <c r="B385" s="94" t="n">
        <v>84</v>
      </c>
      <c r="C385" s="121" t="inlineStr">
        <is>
          <t>A Christmas Story</t>
        </is>
      </c>
      <c r="D385" s="28" t="n"/>
      <c r="E385" s="95" t="inlineStr">
        <is>
          <t>Comedy</t>
        </is>
      </c>
      <c r="F385" s="114" t="inlineStr">
        <is>
          <t>Family</t>
        </is>
      </c>
      <c r="G385" s="31" t="inlineStr">
        <is>
          <t>Christmas</t>
        </is>
      </c>
      <c r="H385" s="117" t="n"/>
      <c r="I385" s="96" t="inlineStr">
        <is>
          <t>Amazon MGM Studios</t>
        </is>
      </c>
      <c r="J385" s="97" t="n">
        <v>1983</v>
      </c>
      <c r="K385" s="35">
        <f>ROW(K385)-1</f>
        <v/>
      </c>
      <c r="L385" s="36" t="b">
        <v>0</v>
      </c>
      <c r="M385" s="98" t="n"/>
      <c r="N385" s="38" t="inlineStr">
        <is>
          <t>The comic mishaps and adventures of a young boy named Ralph, trying to convince his parents, teachers, and Santa that a Red Ryder B.B. gun really is the perfect Christmas gift for the 1940s.</t>
        </is>
      </c>
      <c r="O385" s="39" t="inlineStr">
        <is>
          <t>https://image.tmdb.org/t/p/w500/f3VITMLSmP3Ai65AvXT54RcF5Sw.jpg</t>
        </is>
      </c>
      <c r="P385" s="40"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385" s="41" t="inlineStr">
        <is>
          <t>Bob Clark</t>
        </is>
      </c>
      <c r="R385" s="42" t="inlineStr">
        <is>
          <t>[{"Source": "Internet Movie Database", "Value": "7.9/10"}, {"Source": "Rotten Tomatoes", "Value": "89%"}, {"Source": "Metacritic", "Value": "77/100"}]</t>
        </is>
      </c>
      <c r="S385" s="43" t="inlineStr">
        <is>
          <t>20,700,000</t>
        </is>
      </c>
      <c r="T385" s="44" t="inlineStr">
        <is>
          <t>PG</t>
        </is>
      </c>
      <c r="U385" s="45" t="inlineStr">
        <is>
          <t>93</t>
        </is>
      </c>
      <c r="V385" s="46"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5" s="47" t="inlineStr">
        <is>
          <t>3,300,000</t>
        </is>
      </c>
      <c r="X385" s="35" t="n">
        <v>850</v>
      </c>
      <c r="Y385" s="35" t="inlineStr">
        <is>
          <t>[5825, 929340, 125504, 9302, 70793, 26602, 13644, 51443, 12921, 11155, 441785, 49743, 35021, 84999, 14497, 64831, 141933, 562490, 485517, 113523]</t>
        </is>
      </c>
      <c r="Z385" s="35" t="inlineStr">
        <is>
          <t>89%</t>
        </is>
      </c>
      <c r="AA385" s="35" t="inlineStr">
        <is>
          <t>7.9/10</t>
        </is>
      </c>
      <c r="AB385" s="35" t="inlineStr">
        <is>
          <t>77/100</t>
        </is>
      </c>
      <c r="AC385" s="35" t="inlineStr">
        <is>
          <t>https://www.youtube.com/embed/ptbPSR9pAB8</t>
        </is>
      </c>
      <c r="AD385" s="36" t="inlineStr">
        <is>
          <t>US</t>
        </is>
      </c>
      <c r="AE385" s="36" t="n">
        <v>1731215633548</v>
      </c>
    </row>
    <row r="386" ht="14.25" customHeight="1" s="144">
      <c r="A386" s="93" t="inlineStr">
        <is>
          <t>The Rock</t>
        </is>
      </c>
      <c r="B386" s="94" t="n">
        <v>84</v>
      </c>
      <c r="C386" s="121" t="inlineStr">
        <is>
          <t>Disney Live Action</t>
        </is>
      </c>
      <c r="D386" s="28" t="n"/>
      <c r="E386" s="95" t="inlineStr">
        <is>
          <t>Action</t>
        </is>
      </c>
      <c r="F386" s="114" t="inlineStr">
        <is>
          <t>Thriller</t>
        </is>
      </c>
      <c r="G386" s="31" t="n"/>
      <c r="H386" s="117" t="n"/>
      <c r="I386" s="96" t="inlineStr">
        <is>
          <t>Disney</t>
        </is>
      </c>
      <c r="J386" s="97" t="n">
        <v>1996</v>
      </c>
      <c r="K386" s="35">
        <f>ROW(K386)-1</f>
        <v/>
      </c>
      <c r="L386" s="36" t="b">
        <v>0</v>
      </c>
      <c r="M386" s="98" t="n"/>
      <c r="N386" s="38"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86" s="39" t="inlineStr">
        <is>
          <t>https://image.tmdb.org/t/p/w500/j5mxLNWjUlXUUk8weFBtnF4afIR.jpg</t>
        </is>
      </c>
      <c r="P386" s="40"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386" s="41" t="inlineStr">
        <is>
          <t>Michael Bay</t>
        </is>
      </c>
      <c r="R386" s="42" t="inlineStr">
        <is>
          <t>[{"Source": "Internet Movie Database", "Value": "7.4/10"}, {"Source": "Rotten Tomatoes", "Value": "67%"}, {"Source": "Metacritic", "Value": "58/100"}]</t>
        </is>
      </c>
      <c r="S386" s="43" t="inlineStr">
        <is>
          <t>335,062,621</t>
        </is>
      </c>
      <c r="T386" s="44" t="inlineStr">
        <is>
          <t>R</t>
        </is>
      </c>
      <c r="U386" s="45" t="inlineStr">
        <is>
          <t>137</t>
        </is>
      </c>
      <c r="V386" s="46" t="inlineStr">
        <is>
          <t>{"link": "https://www.themoviedb.org/movie/9802-the-rock/watch?locale=CA",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386" s="47" t="inlineStr">
        <is>
          <t>75,000,000</t>
        </is>
      </c>
      <c r="X386" s="35" t="n">
        <v>9802</v>
      </c>
      <c r="Y386" s="35" t="inlineStr">
        <is>
          <t>[1701, 754, 451, 1669, 1844, 755, 1491, 12100, 954, 60308, 8840, 949, 2059, 9208, 9679, 340945, 9705, 2118, 5503, 628900]</t>
        </is>
      </c>
      <c r="Z386" s="35" t="inlineStr">
        <is>
          <t>67%</t>
        </is>
      </c>
      <c r="AA386" s="35" t="inlineStr">
        <is>
          <t>7.4/10</t>
        </is>
      </c>
      <c r="AB386" s="35" t="inlineStr">
        <is>
          <t>58/100</t>
        </is>
      </c>
      <c r="AC386" s="35" t="inlineStr">
        <is>
          <t>https://www.youtube.com/embed/a3qcNyjj9ZQ</t>
        </is>
      </c>
      <c r="AD386" s="36" t="inlineStr">
        <is>
          <t>US</t>
        </is>
      </c>
      <c r="AE386" s="36" t="n">
        <v>1731215633548</v>
      </c>
    </row>
    <row r="387" ht="14.25" customHeight="1" s="144">
      <c r="A387" s="93" t="inlineStr">
        <is>
          <t>How to Train Your Dragon 2</t>
        </is>
      </c>
      <c r="B387" s="94" t="n">
        <v>84</v>
      </c>
      <c r="C387" s="121" t="inlineStr">
        <is>
          <t>How to Train Your Dragon</t>
        </is>
      </c>
      <c r="D387" s="28" t="n"/>
      <c r="E387" s="95" t="inlineStr">
        <is>
          <t>Animated</t>
        </is>
      </c>
      <c r="F387" s="114" t="n"/>
      <c r="G387" s="31" t="n"/>
      <c r="H387" s="117" t="n"/>
      <c r="I387" s="96" t="inlineStr">
        <is>
          <t>Dreamworks</t>
        </is>
      </c>
      <c r="J387" s="97" t="n">
        <v>2014</v>
      </c>
      <c r="K387" s="35">
        <f>ROW(K387)-1</f>
        <v/>
      </c>
      <c r="L387" s="36" t="b">
        <v>0</v>
      </c>
      <c r="M387" s="9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87" s="50"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87" s="51" t="inlineStr">
        <is>
          <t>https://image.tmdb.org/t/p/w500/d13Uj86LdbDLrfDoHR5aDOFYyJC.jpg</t>
        </is>
      </c>
      <c r="P387" s="52" t="inlineStr">
        <is>
          <t>Jay Baruchel, Cate Blanchett, Gerard Butler, Craig Ferguson, America Ferrera, Jonah Hill, Christopher Mintz-Plasse, T.J. Miller, Kristen Wiig, Djimon Hounsou, Kit Harington, Kieron Elliott, Philip McGrade, Andrew Ableson, Gideon Emery, Simon Kassianides, Randy Thom</t>
        </is>
      </c>
      <c r="Q387" s="53" t="inlineStr">
        <is>
          <t>Dean DeBlois</t>
        </is>
      </c>
      <c r="R387" s="54" t="inlineStr">
        <is>
          <t>[{"Source": "Internet Movie Database", "Value": "7.8/10"}, {"Source": "Rotten Tomatoes", "Value": "92%"}, {"Source": "Metacritic", "Value": "77/100"}]</t>
        </is>
      </c>
      <c r="S387" s="55" t="inlineStr">
        <is>
          <t>621,537,519</t>
        </is>
      </c>
      <c r="T387" s="56" t="inlineStr">
        <is>
          <t>PG</t>
        </is>
      </c>
      <c r="U387" s="57" t="inlineStr">
        <is>
          <t>102</t>
        </is>
      </c>
      <c r="V387" s="58"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7" s="59" t="inlineStr">
        <is>
          <t>145,000,000</t>
        </is>
      </c>
      <c r="X387" s="35" t="n">
        <v>82702</v>
      </c>
      <c r="Y387" s="35" t="inlineStr">
        <is>
          <t>[166428, 10191, 82703, 102651, 127585, 187017, 137106, 137113, 298115, 172385, 638507, 10009, 228161, 270946, 91314, 177572, 950, 109445, 175112, 9444]</t>
        </is>
      </c>
      <c r="Z387" s="35" t="inlineStr">
        <is>
          <t>92%</t>
        </is>
      </c>
      <c r="AA387" s="35" t="inlineStr">
        <is>
          <t>7.8/10</t>
        </is>
      </c>
      <c r="AB387" s="35" t="inlineStr">
        <is>
          <t>77/100</t>
        </is>
      </c>
      <c r="AC387" s="35" t="inlineStr">
        <is>
          <t>https://www.youtube.com/embed/1Y0erVF9cLI</t>
        </is>
      </c>
      <c r="AD387" s="36" t="inlineStr">
        <is>
          <t>US</t>
        </is>
      </c>
      <c r="AE387" s="36" t="n">
        <v>1731215633548</v>
      </c>
    </row>
    <row r="388" ht="14.25" customHeight="1" s="144">
      <c r="A388" s="93" t="inlineStr">
        <is>
          <t>West Side Story</t>
        </is>
      </c>
      <c r="B388" s="94" t="n">
        <v>83</v>
      </c>
      <c r="C388" s="121" t="n"/>
      <c r="D388" s="28" t="n"/>
      <c r="E388" s="95" t="inlineStr">
        <is>
          <t>Drama</t>
        </is>
      </c>
      <c r="F388" s="114" t="inlineStr">
        <is>
          <t>Musical</t>
        </is>
      </c>
      <c r="G388" s="31" t="n"/>
      <c r="H388" s="117" t="n"/>
      <c r="I388" s="96" t="inlineStr">
        <is>
          <t>20th Century Studios</t>
        </is>
      </c>
      <c r="J388" s="97" t="n">
        <v>2021</v>
      </c>
      <c r="K388" s="35">
        <f>ROW(K388)-1</f>
        <v/>
      </c>
      <c r="L388" s="36" t="b">
        <v>0</v>
      </c>
      <c r="M388" s="98" t="n"/>
      <c r="N388" s="38" t="inlineStr">
        <is>
          <t>Two youngsters from rival New York City gangs fall in love, but tensions between their respective friends build toward tragedy.</t>
        </is>
      </c>
      <c r="O388" s="39" t="inlineStr">
        <is>
          <t>https://image.tmdb.org/t/p/w500/myAX5qoD6YVLNGiWpk2wcU66Vfq.jpg</t>
        </is>
      </c>
      <c r="P388" s="40"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388" s="41" t="inlineStr">
        <is>
          <t>Steven Spielberg</t>
        </is>
      </c>
      <c r="R388" s="42" t="inlineStr">
        <is>
          <t>[{"Source": "Internet Movie Database", "Value": "7.1/10"}, {"Source": "Rotten Tomatoes", "Value": "91%"}, {"Source": "Metacritic", "Value": "85/100"}]</t>
        </is>
      </c>
      <c r="S388" s="43" t="inlineStr">
        <is>
          <t>76,016,171</t>
        </is>
      </c>
      <c r="T388" s="44" t="inlineStr">
        <is>
          <t>PG-13</t>
        </is>
      </c>
      <c r="U388" s="45" t="inlineStr">
        <is>
          <t>156</t>
        </is>
      </c>
      <c r="V388" s="46"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8" s="47" t="inlineStr">
        <is>
          <t>100,000,000</t>
        </is>
      </c>
      <c r="X388" s="35" t="n">
        <v>511809</v>
      </c>
      <c r="Y388" s="35" t="inlineStr">
        <is>
          <t>[1725, 932104, 718032, 600583, 777270, 498402, 802217, 851303, 501841, 644495, 587609, 839678, 688301, 829358, 19169, 468996, 486753, 661591, 316715, 774343]</t>
        </is>
      </c>
      <c r="Z388" s="35" t="inlineStr">
        <is>
          <t>91%</t>
        </is>
      </c>
      <c r="AA388" s="35" t="inlineStr">
        <is>
          <t>7.1/10</t>
        </is>
      </c>
      <c r="AB388" s="35" t="inlineStr">
        <is>
          <t>85/100</t>
        </is>
      </c>
      <c r="AC388" s="35" t="inlineStr">
        <is>
          <t>https://www.youtube.com/embed/A5GJLwWiYSg</t>
        </is>
      </c>
      <c r="AD388" s="36" t="inlineStr">
        <is>
          <t>US</t>
        </is>
      </c>
      <c r="AE388" s="36" t="n">
        <v>1731215633548</v>
      </c>
    </row>
    <row r="389" ht="14.25" customHeight="1" s="144">
      <c r="A389" s="93" t="inlineStr">
        <is>
          <t>28 Days Later</t>
        </is>
      </c>
      <c r="B389" s="94" t="n">
        <v>83</v>
      </c>
      <c r="C389" s="121" t="inlineStr">
        <is>
          <t>28 Days Later</t>
        </is>
      </c>
      <c r="D389" s="28" t="n"/>
      <c r="E389" s="95" t="inlineStr">
        <is>
          <t>Horror</t>
        </is>
      </c>
      <c r="F389" s="114" t="inlineStr">
        <is>
          <t xml:space="preserve">Apocalypse </t>
        </is>
      </c>
      <c r="G389" s="31" t="n"/>
      <c r="H389" s="117" t="n"/>
      <c r="I389" s="96" t="inlineStr">
        <is>
          <t>20th Century Studios</t>
        </is>
      </c>
      <c r="J389" s="97" t="n">
        <v>2002</v>
      </c>
      <c r="K389" s="35">
        <f>ROW(K389)-1</f>
        <v/>
      </c>
      <c r="L389" s="36" t="b">
        <v>0</v>
      </c>
      <c r="M389" s="98" t="inlineStr">
        <is>
          <t>This is a movie filled with good ideas, that has had an undeniable impact on zombie media in the 21st century. I wish I could have seen without having seen that media it influenced, as I probably would have appreciated this even more. Unfortunately, it is visually abrasive, very hard to see much of anything for large stretches due to the low resolution. This is a film desperately in need of a remaster, which is not something you really say of other movies this century. The political commentary on how power fills a vacuum and the abuse of that power is very well done here, and something that has been reused a lot in zombie media since. Cillian Murphy and Brendan Gleeson are great as always. I am a lot lower on this than I thought I would be, and than other people are. It is a very good movie, but the poor visual quality really took me out at times.</t>
        </is>
      </c>
      <c r="N389" s="109" t="inlineStr">
        <is>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is>
      </c>
      <c r="O389" s="82" t="inlineStr">
        <is>
          <t>https://image.tmdb.org/t/p/w500/sQckQRt17VaWbo39GIu0TMOiszq.jpg</t>
        </is>
      </c>
      <c r="P389" s="83" t="inlineStr">
        <is>
          <t>Cillian Murphy, Naomie Harris, Brendan Gleeson, Megan Burns, Christopher Eccleston, Noah Huntley, Luke Mably, Stuart McQuarrie, Ricci Harnett, Leo Bill, Junior Laniyan, Ray Panthaki, Sanjay Rambaruth, Marvin Campbell, Christopher Dunne, Emma Hitching, Alex Palmer, Bindu De Stoppani, Jukka Hiltunen, David Schneider, Alexander Delamere, Kim McGarrity, Toby Sedgwick, Justin Hackney, Adrian Christopher, Richard Dwyer, Nick Ewans, Terry John, Paul Kasey, Sebastian Knapp, Nicholas James Lewis, Jenni Lush, Tristan Matthiae, Jeffrey Rann, Joelle Simpson, Al Stokes, Steen Young</t>
        </is>
      </c>
      <c r="Q389" s="84" t="inlineStr">
        <is>
          <t>Danny Boyle</t>
        </is>
      </c>
      <c r="R389" s="85" t="inlineStr">
        <is>
          <t>[{"Source": "Internet Movie Database", "Value": "7.5/10"}, {"Source": "Rotten Tomatoes", "Value": "87%"}, {"Source": "Metacritic", "Value": "73/100"}]</t>
        </is>
      </c>
      <c r="S389" s="86" t="inlineStr">
        <is>
          <t>85,032,676</t>
        </is>
      </c>
      <c r="T389" s="87" t="inlineStr">
        <is>
          <t>R</t>
        </is>
      </c>
      <c r="U389" s="88" t="inlineStr">
        <is>
          <t>113</t>
        </is>
      </c>
      <c r="V389" s="46" t="inlineStr">
        <is>
          <t>{"link": "https://www.themoviedb.org/movie/170-28-days-later/watch?locale=CA",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9" s="108" t="inlineStr">
        <is>
          <t>8,000,000</t>
        </is>
      </c>
      <c r="X389" s="35" t="n">
        <v>170</v>
      </c>
      <c r="Y389" s="35" t="inlineStr">
        <is>
          <t>[1562, 8329, 4513, 1272, 924, 565, 1907, 9645, 180, 62206, 598, 747, 19908, 1576, 72190, 608, 627, 277, 1271, 395]</t>
        </is>
      </c>
      <c r="Z389" s="35" t="inlineStr">
        <is>
          <t>87%</t>
        </is>
      </c>
      <c r="AA389" s="35" t="inlineStr">
        <is>
          <t>7.5/10</t>
        </is>
      </c>
      <c r="AB389" s="35" t="inlineStr">
        <is>
          <t>73/100</t>
        </is>
      </c>
      <c r="AC389" s="35" t="inlineStr">
        <is>
          <t>https://www.youtube.com/embed/mWEhfF27O0c</t>
        </is>
      </c>
      <c r="AD389" s="36" t="inlineStr">
        <is>
          <t>GB</t>
        </is>
      </c>
      <c r="AE389" s="36" t="inlineStr">
        <is>
          <t>1750551711899</t>
        </is>
      </c>
    </row>
    <row r="390" ht="14.25" customHeight="1" s="144">
      <c r="A390" s="93" t="inlineStr">
        <is>
          <t>Better Watch Out</t>
        </is>
      </c>
      <c r="B390" s="94" t="n">
        <v>83</v>
      </c>
      <c r="C390" s="121" t="n"/>
      <c r="D390" s="28" t="n"/>
      <c r="E390" s="95" t="inlineStr">
        <is>
          <t>Horror</t>
        </is>
      </c>
      <c r="F390" s="114" t="n"/>
      <c r="G390" s="31" t="inlineStr">
        <is>
          <t>Christmas</t>
        </is>
      </c>
      <c r="H390" s="117" t="n"/>
      <c r="I390" s="96" t="inlineStr">
        <is>
          <t>Well Go USA</t>
        </is>
      </c>
      <c r="J390" s="97" t="n">
        <v>2017</v>
      </c>
      <c r="K390" s="35">
        <f>ROW(K390)-1</f>
        <v/>
      </c>
      <c r="L390" s="36" t="b">
        <v>0</v>
      </c>
      <c r="M390" s="9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90" s="63" t="inlineStr">
        <is>
          <t>On a quiet suburban street tucked within a 'safe neighborhood', a babysitter must defend a twelve-year-old boy from strangers breaking into the house, only to discover that this is far from a normal home invasion.</t>
        </is>
      </c>
      <c r="O390" s="64" t="inlineStr">
        <is>
          <t>https://image.tmdb.org/t/p/w500/liI4c3GYaKuAo4FsCF4RKvFFqbV.jpg</t>
        </is>
      </c>
      <c r="P390" s="65" t="inlineStr">
        <is>
          <t>Olivia DeJonge, Levi Miller, Ed Oxenbould, Aleks Mikic, Dacre Montgomery, Patrick Warburton, Virginia Madsen, Alexandra Matusko, Georgia Holland, Beau Andre, Michi Fifer, Tara Jade Borg, Tricia Mary Hennessy, Mary Clearkin, Hugo Monotti, Brendan Clearkin</t>
        </is>
      </c>
      <c r="Q390" s="66" t="inlineStr">
        <is>
          <t>Chris Peckover</t>
        </is>
      </c>
      <c r="R390" s="60" t="inlineStr">
        <is>
          <t>[{"Source": "Internet Movie Database", "Value": "6.5/10"}, {"Source": "Rotten Tomatoes", "Value": "89%"}, {"Source": "Metacritic", "Value": "67/100"}]</t>
        </is>
      </c>
      <c r="S390" s="103" t="inlineStr">
        <is>
          <t>176,288</t>
        </is>
      </c>
      <c r="T390" s="104" t="inlineStr">
        <is>
          <t>R</t>
        </is>
      </c>
      <c r="U390" s="105" t="inlineStr">
        <is>
          <t>89</t>
        </is>
      </c>
      <c r="V390" s="46" t="inlineStr">
        <is>
          <t>{"link": "https://www.themoviedb.org/movie/406994-better-watch-out/watch?locale=CA",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t>
        </is>
      </c>
      <c r="W390" s="72" t="inlineStr">
        <is>
          <t>0</t>
        </is>
      </c>
      <c r="X390" s="35" t="n">
        <v>406994</v>
      </c>
      <c r="Y390" s="35" t="inlineStr">
        <is>
          <t>[408439, 429733, 376570, 401561, 74402, 268105, 402672, 70512, 710717, 409164, 579230, 13548, 428260, 418235, 1043816, 13907, 436373, 19403, 398798, 14795]</t>
        </is>
      </c>
      <c r="Z390" s="35" t="inlineStr">
        <is>
          <t>89%</t>
        </is>
      </c>
      <c r="AA390" s="35" t="inlineStr">
        <is>
          <t>6.5/10</t>
        </is>
      </c>
      <c r="AB390" s="35" t="inlineStr">
        <is>
          <t>67/100</t>
        </is>
      </c>
      <c r="AC390" s="35" t="inlineStr">
        <is>
          <t>https://www.youtube.com/embed/f2fRiIPFX7g</t>
        </is>
      </c>
      <c r="AD390" s="36" t="inlineStr">
        <is>
          <t>AU</t>
        </is>
      </c>
      <c r="AE390" s="36" t="n">
        <v>1731215633548</v>
      </c>
    </row>
    <row r="391" ht="14.25" customHeight="1" s="144">
      <c r="A391" s="93" t="inlineStr">
        <is>
          <t>The Black Phone</t>
        </is>
      </c>
      <c r="B391" s="94" t="n">
        <v>83</v>
      </c>
      <c r="C391" s="121" t="inlineStr">
        <is>
          <t>Blumhouse</t>
        </is>
      </c>
      <c r="D391" s="28" t="n"/>
      <c r="E391" s="95" t="inlineStr">
        <is>
          <t>Horror</t>
        </is>
      </c>
      <c r="F391" s="114" t="n"/>
      <c r="G391" s="31" t="n"/>
      <c r="H391" s="117" t="n"/>
      <c r="I391" s="96" t="inlineStr">
        <is>
          <t>Universal Pictures</t>
        </is>
      </c>
      <c r="J391" s="97" t="n">
        <v>2022</v>
      </c>
      <c r="K391" s="35">
        <f>ROW(K391)-1</f>
        <v/>
      </c>
      <c r="L391" s="36" t="b">
        <v>0</v>
      </c>
      <c r="M391" s="98" t="n"/>
      <c r="N391" s="6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91" s="64" t="inlineStr">
        <is>
          <t>https://image.tmdb.org/t/p/w500/lr11mCT85T1JanlgjMuhs9nMht4.jpg</t>
        </is>
      </c>
      <c r="P391" s="65"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391" s="66" t="inlineStr">
        <is>
          <t>Scott Derrickson</t>
        </is>
      </c>
      <c r="R391" s="60" t="inlineStr">
        <is>
          <t>[{"Source": "Internet Movie Database", "Value": "6.9/10"}, {"Source": "Rotten Tomatoes", "Value": "81%"}, {"Source": "Metacritic", "Value": "65/100"}]</t>
        </is>
      </c>
      <c r="S391" s="67" t="inlineStr">
        <is>
          <t>161,440,742</t>
        </is>
      </c>
      <c r="T391" s="68" t="inlineStr">
        <is>
          <t>R</t>
        </is>
      </c>
      <c r="U391" s="69" t="inlineStr">
        <is>
          <t>103</t>
        </is>
      </c>
      <c r="V391" s="46"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1" s="70" t="inlineStr">
        <is>
          <t>16,000,000</t>
        </is>
      </c>
      <c r="X391" s="35" t="n">
        <v>756999</v>
      </c>
      <c r="Y391" s="35" t="inlineStr">
        <is>
          <t>[629015, 507086, 762504, 766507, 760104, 718789, 616037, 725201, 759175, 438148, 951368, 667739, 698948, 614934, 240, 882598, 539681, 760161, 809140, 453395]</t>
        </is>
      </c>
      <c r="Z391" s="35" t="inlineStr">
        <is>
          <t>81%</t>
        </is>
      </c>
      <c r="AA391" s="35" t="inlineStr">
        <is>
          <t>6.9/10</t>
        </is>
      </c>
      <c r="AB391" s="35" t="inlineStr">
        <is>
          <t>65/100</t>
        </is>
      </c>
      <c r="AC391" s="35" t="inlineStr">
        <is>
          <t>https://www.youtube.com/embed/nQWAVkx8O74</t>
        </is>
      </c>
      <c r="AD391" s="36" t="inlineStr">
        <is>
          <t>US</t>
        </is>
      </c>
      <c r="AE391" s="36" t="n">
        <v>1731215633548</v>
      </c>
    </row>
    <row r="392" ht="14.25" customHeight="1" s="144">
      <c r="A392" s="93" t="inlineStr">
        <is>
          <t>The Simpsons Movie</t>
        </is>
      </c>
      <c r="B392" s="94" t="n">
        <v>83</v>
      </c>
      <c r="C392" s="121" t="n"/>
      <c r="D392" s="28" t="n"/>
      <c r="E392" s="95" t="inlineStr">
        <is>
          <t>Animated</t>
        </is>
      </c>
      <c r="F392" s="114" t="n"/>
      <c r="G392" s="31" t="n"/>
      <c r="H392" s="117" t="n"/>
      <c r="I392" s="96" t="inlineStr">
        <is>
          <t>20th Century Studios</t>
        </is>
      </c>
      <c r="J392" s="97" t="n">
        <v>2007</v>
      </c>
      <c r="K392" s="35">
        <f>ROW(K392)-1</f>
        <v/>
      </c>
      <c r="L392" s="36" t="b">
        <v>0</v>
      </c>
      <c r="M392" s="98" t="n"/>
      <c r="N392" s="38" t="inlineStr">
        <is>
          <t>After Homer accidentally pollutes the town's water supply, Springfield is encased in a gigantic dome by the EPA and the Simpsons are declared fugitives.</t>
        </is>
      </c>
      <c r="O392" s="39" t="inlineStr">
        <is>
          <t>https://image.tmdb.org/t/p/w500/gzb6P78zeFTnv9eoFYnaJ2YrZ5q.jpg</t>
        </is>
      </c>
      <c r="P392" s="40"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392" s="41" t="inlineStr">
        <is>
          <t>David Silverman</t>
        </is>
      </c>
      <c r="R392" s="42" t="inlineStr">
        <is>
          <t>[{"Source": "Internet Movie Database", "Value": "7.3/10"}, {"Source": "Rotten Tomatoes", "Value": "87%"}, {"Source": "Metacritic", "Value": "80/100"}]</t>
        </is>
      </c>
      <c r="S392" s="43" t="inlineStr">
        <is>
          <t>527,068,851</t>
        </is>
      </c>
      <c r="T392" s="44" t="inlineStr">
        <is>
          <t>PG-13</t>
        </is>
      </c>
      <c r="U392" s="45" t="inlineStr">
        <is>
          <t>87</t>
        </is>
      </c>
      <c r="V392" s="46"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92" s="47" t="inlineStr">
        <is>
          <t>75,000,000</t>
        </is>
      </c>
      <c r="X392" s="35" t="n">
        <v>35</v>
      </c>
      <c r="Y392" s="35" t="inlineStr">
        <is>
          <t>[11836, 2062, 116440, 2698, 810, 591, 9408, 5255, 26736, 41513, 38745, 22794, 5559, 496, 66129, 52451, 2616, 9473, 3933, 533]</t>
        </is>
      </c>
      <c r="Z392" s="35" t="inlineStr">
        <is>
          <t>87%</t>
        </is>
      </c>
      <c r="AA392" s="35" t="inlineStr">
        <is>
          <t>7.3/10</t>
        </is>
      </c>
      <c r="AB392" s="35" t="inlineStr">
        <is>
          <t>80/100</t>
        </is>
      </c>
      <c r="AC392" s="35" t="inlineStr">
        <is>
          <t>https://www.youtube.com/embed/XPG0MqIcby8</t>
        </is>
      </c>
      <c r="AD392" s="36" t="inlineStr">
        <is>
          <t>US</t>
        </is>
      </c>
      <c r="AE392" s="36" t="n">
        <v>1731215633548</v>
      </c>
    </row>
    <row r="393" ht="14.25" customHeight="1" s="144">
      <c r="A393" s="93" t="inlineStr">
        <is>
          <t>Blockers</t>
        </is>
      </c>
      <c r="B393" s="94" t="n">
        <v>83</v>
      </c>
      <c r="C393" s="121" t="n"/>
      <c r="D393" s="28" t="n"/>
      <c r="E393" s="95" t="inlineStr">
        <is>
          <t>Comedy</t>
        </is>
      </c>
      <c r="F393" s="114" t="n"/>
      <c r="G393" s="31" t="n"/>
      <c r="H393" s="117" t="n"/>
      <c r="I393" s="96" t="inlineStr">
        <is>
          <t>Universal Pictures</t>
        </is>
      </c>
      <c r="J393" s="97" t="n">
        <v>2018</v>
      </c>
      <c r="K393" s="35">
        <f>ROW(K393)-1</f>
        <v/>
      </c>
      <c r="L393" s="36" t="b">
        <v>0</v>
      </c>
      <c r="M393" s="98" t="n"/>
      <c r="N393" s="38" t="inlineStr">
        <is>
          <t>When three parents discover that each of their daughters have a pact to lose their virginity at prom, they launch a covert one-night operation to stop the teens from sealing the deal.</t>
        </is>
      </c>
      <c r="O393" s="39" t="inlineStr">
        <is>
          <t>https://image.tmdb.org/t/p/w500/uvlUQXg0AlpGzKukO11K7QtW3Yu.jpg</t>
        </is>
      </c>
      <c r="P393" s="40"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393" s="41" t="inlineStr">
        <is>
          <t>Kay Cannon</t>
        </is>
      </c>
      <c r="R393" s="42" t="inlineStr">
        <is>
          <t>[{"Source": "Internet Movie Database", "Value": "6.2/10"}, {"Source": "Rotten Tomatoes", "Value": "84%"}, {"Source": "Metacritic", "Value": "69/100"}]</t>
        </is>
      </c>
      <c r="S393" s="43" t="inlineStr">
        <is>
          <t>94,017,294</t>
        </is>
      </c>
      <c r="T393" s="44" t="inlineStr">
        <is>
          <t>R</t>
        </is>
      </c>
      <c r="U393" s="45" t="inlineStr">
        <is>
          <t>102</t>
        </is>
      </c>
      <c r="V393" s="46"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3" s="47" t="inlineStr">
        <is>
          <t>21,000,000</t>
        </is>
      </c>
      <c r="X393" s="35" t="n">
        <v>437557</v>
      </c>
      <c r="Y393" s="35" t="inlineStr">
        <is>
          <t>[231846, 503619, 70706, 50022, 460668, 457041, 445571, 455980, 340022, 358895, 393575, 429727, 18897, 397601, 567973, 524323, 490004, 518045, 13715, 12771]</t>
        </is>
      </c>
      <c r="Z393" s="35" t="inlineStr">
        <is>
          <t>84%</t>
        </is>
      </c>
      <c r="AA393" s="35" t="inlineStr">
        <is>
          <t>6.2/10</t>
        </is>
      </c>
      <c r="AB393" s="35" t="inlineStr">
        <is>
          <t>69/100</t>
        </is>
      </c>
      <c r="AC393" s="35" t="inlineStr">
        <is>
          <t>https://www.youtube.com/embed/RfFcaV5O7SU</t>
        </is>
      </c>
      <c r="AD393" s="36" t="inlineStr">
        <is>
          <t>US</t>
        </is>
      </c>
      <c r="AE393" s="36" t="n">
        <v>1731215633548</v>
      </c>
    </row>
    <row r="394" ht="14.25" customHeight="1" s="144">
      <c r="A394" s="93" t="inlineStr">
        <is>
          <t>Chicken Run</t>
        </is>
      </c>
      <c r="B394" s="94" t="n">
        <v>83</v>
      </c>
      <c r="C394" s="121" t="inlineStr">
        <is>
          <t>Aardman Animation</t>
        </is>
      </c>
      <c r="D394" s="28" t="inlineStr">
        <is>
          <t>Chicken Run</t>
        </is>
      </c>
      <c r="E394" s="95" t="inlineStr">
        <is>
          <t>Animated</t>
        </is>
      </c>
      <c r="F394" s="114" t="inlineStr">
        <is>
          <t>Stop-Motion</t>
        </is>
      </c>
      <c r="G394" s="31" t="n"/>
      <c r="H394" s="117" t="n"/>
      <c r="I394" s="96" t="inlineStr">
        <is>
          <t>Dreamworks</t>
        </is>
      </c>
      <c r="J394" s="97" t="n">
        <v>2000</v>
      </c>
      <c r="K394" s="35">
        <f>ROW(K394)-1</f>
        <v/>
      </c>
      <c r="L394" s="36" t="b">
        <v>0</v>
      </c>
      <c r="M394" s="98" t="n"/>
      <c r="N394" s="38"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94" s="39" t="inlineStr">
        <is>
          <t>https://image.tmdb.org/t/p/w500/oYbVT9e0k2ZSrRhDSCw2Yqshe1n.jpg</t>
        </is>
      </c>
      <c r="P394" s="40" t="inlineStr">
        <is>
          <t>Julia Sawalha, Mel Gibson, Imelda Staunton, Jane Horrocks, Lynn Ferguson, Miranda Richardson, Tony Haygarth, Benjamin Whitrow, Timothy Spall, Phil Daniels, Lisa Kay, John Sharian, Wyatt Shears, Jo Allen</t>
        </is>
      </c>
      <c r="Q394" s="41" t="inlineStr">
        <is>
          <t>Nick Park, Peter Lord</t>
        </is>
      </c>
      <c r="R394" s="42" t="inlineStr">
        <is>
          <t>[{"Source": "Internet Movie Database", "Value": "7.1/10"}, {"Source": "Rotten Tomatoes", "Value": "97%"}, {"Source": "Metacritic", "Value": "88/100"}]</t>
        </is>
      </c>
      <c r="S394" s="43" t="inlineStr">
        <is>
          <t>224,834,564</t>
        </is>
      </c>
      <c r="T394" s="44" t="inlineStr">
        <is>
          <t>G</t>
        </is>
      </c>
      <c r="U394" s="45" t="inlineStr">
        <is>
          <t>84</t>
        </is>
      </c>
      <c r="V394" s="46"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94" s="47" t="inlineStr">
        <is>
          <t>45,000,000</t>
        </is>
      </c>
      <c r="X394" s="35" t="n">
        <v>7443</v>
      </c>
      <c r="Y394" s="35" t="inlineStr">
        <is>
          <t>[520758, 533, 8916, 9982, 10567, 10137, 11619, 15653, 11688, 7518, 8920, 531, 16366, 7450, 9904, 11705, 55804, 910596, 11544]</t>
        </is>
      </c>
      <c r="Z394" s="35" t="inlineStr">
        <is>
          <t>97%</t>
        </is>
      </c>
      <c r="AA394" s="35" t="inlineStr">
        <is>
          <t>7.1/10</t>
        </is>
      </c>
      <c r="AB394" s="35" t="inlineStr">
        <is>
          <t>88/100</t>
        </is>
      </c>
      <c r="AC394" s="35" t="inlineStr">
        <is>
          <t>https://www.youtube.com/embed/08MUUPzS8gU</t>
        </is>
      </c>
      <c r="AD394" s="36" t="inlineStr">
        <is>
          <t>US</t>
        </is>
      </c>
      <c r="AE394" s="36" t="n">
        <v>1731215633548</v>
      </c>
    </row>
    <row r="395" ht="14.25" customHeight="1" s="144">
      <c r="A395" s="93" t="inlineStr">
        <is>
          <t>Emily the Criminal</t>
        </is>
      </c>
      <c r="B395" s="94" t="n">
        <v>83</v>
      </c>
      <c r="C395" s="121" t="n"/>
      <c r="D395" s="28" t="n"/>
      <c r="E395" s="95" t="inlineStr">
        <is>
          <t>Crime</t>
        </is>
      </c>
      <c r="F395" s="114" t="inlineStr">
        <is>
          <t>Thriller</t>
        </is>
      </c>
      <c r="G395" s="31" t="n"/>
      <c r="H395" s="117" t="n"/>
      <c r="I395" s="96" t="inlineStr">
        <is>
          <t>Roadside Attractions</t>
        </is>
      </c>
      <c r="J395" s="97" t="n">
        <v>2022</v>
      </c>
      <c r="K395" s="35">
        <f>ROW(K395)-1</f>
        <v/>
      </c>
      <c r="L395" s="36" t="b">
        <v>0</v>
      </c>
      <c r="M395" s="98" t="inlineStr">
        <is>
          <t>Very tense throughout, great performances from the leads. A good message about what it is like to have no options.</t>
        </is>
      </c>
      <c r="N395" s="50" t="inlineStr">
        <is>
          <t>Desperate for income, Emily takes a shady gig buying goods with stolen credit cards supplied by a charismatic middleman named Youcef. Seduced by the quick cash and illicit thrills, they hatch a plan to take their business to the next level.</t>
        </is>
      </c>
      <c r="O395" s="51" t="inlineStr">
        <is>
          <t>https://image.tmdb.org/t/p/w500/iZvzMpREGiqDQ5eYbx8z70qPgst.jpg</t>
        </is>
      </c>
      <c r="P395" s="52"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395" s="53" t="inlineStr">
        <is>
          <t>John Patton Ford</t>
        </is>
      </c>
      <c r="R395" s="60" t="inlineStr">
        <is>
          <t>[{"Source": "Internet Movie Database", "Value": "6.7/10"}, {"Source": "Rotten Tomatoes", "Value": "94%"}, {"Source": "Metacritic", "Value": "75/100"}]</t>
        </is>
      </c>
      <c r="S395" s="61" t="inlineStr">
        <is>
          <t>2,157,673</t>
        </is>
      </c>
      <c r="T395" s="56" t="inlineStr">
        <is>
          <t>R</t>
        </is>
      </c>
      <c r="U395" s="57" t="inlineStr">
        <is>
          <t>97</t>
        </is>
      </c>
      <c r="V395" s="58"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95" s="62" t="inlineStr">
        <is>
          <t>2,000,000</t>
        </is>
      </c>
      <c r="X395" s="35" t="n">
        <v>862965</v>
      </c>
      <c r="Y395" s="35" t="inlineStr">
        <is>
          <t>[669659, 4911, 17343, 790509, 1018403, 879957, 1084225, 1041623, 37080, 1013602, 871530, 1051909, 12650, 1219556, 1450863, 820709, 917516, 877004, 14422, 1037213]</t>
        </is>
      </c>
      <c r="Z395" s="35" t="inlineStr">
        <is>
          <t>94%</t>
        </is>
      </c>
      <c r="AA395" s="35" t="inlineStr">
        <is>
          <t>6.7/10</t>
        </is>
      </c>
      <c r="AB395" s="35" t="inlineStr">
        <is>
          <t>75/100</t>
        </is>
      </c>
      <c r="AC395" s="35" t="inlineStr">
        <is>
          <t>https://www.youtube.com/embed/ON6IwdTqQkI</t>
        </is>
      </c>
      <c r="AD395" s="36" t="inlineStr">
        <is>
          <t>US</t>
        </is>
      </c>
      <c r="AE395" s="36" t="n">
        <v>1731215633548</v>
      </c>
    </row>
    <row r="396" ht="14.25" customHeight="1" s="144">
      <c r="A396" s="93" t="inlineStr">
        <is>
          <t>Ponyo</t>
        </is>
      </c>
      <c r="B396" s="94" t="n">
        <v>83</v>
      </c>
      <c r="C396" s="121" t="inlineStr">
        <is>
          <t>Studio Ghibli</t>
        </is>
      </c>
      <c r="D396" s="28" t="n"/>
      <c r="E396" s="95" t="inlineStr">
        <is>
          <t>Animated</t>
        </is>
      </c>
      <c r="F396" s="114" t="inlineStr">
        <is>
          <t>Anime</t>
        </is>
      </c>
      <c r="G396" s="31" t="n"/>
      <c r="H396" s="117" t="n"/>
      <c r="I396" s="96" t="inlineStr">
        <is>
          <t>Studio Ghibli</t>
        </is>
      </c>
      <c r="J396" s="97" t="n">
        <v>2008</v>
      </c>
      <c r="K396" s="35">
        <f>ROW(K396)-1</f>
        <v/>
      </c>
      <c r="L396" s="36" t="b">
        <v>0</v>
      </c>
      <c r="M396" s="98" t="n"/>
      <c r="N396" s="38"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396" s="39" t="inlineStr">
        <is>
          <t>https://image.tmdb.org/t/p/w500/yp8vEZflGynlEylxEesbYasc06i.jpg</t>
        </is>
      </c>
      <c r="P396" s="40"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396" s="41" t="inlineStr">
        <is>
          <t>Hayao Miyazaki</t>
        </is>
      </c>
      <c r="R396" s="42" t="inlineStr">
        <is>
          <t>[{"Source": "Internet Movie Database", "Value": "7.6/10"}, {"Source": "Rotten Tomatoes", "Value": "91%"}, {"Source": "Metacritic", "Value": "86/100"}]</t>
        </is>
      </c>
      <c r="S396" s="43" t="inlineStr">
        <is>
          <t>202,404,009</t>
        </is>
      </c>
      <c r="T396" s="44" t="inlineStr">
        <is>
          <t>G</t>
        </is>
      </c>
      <c r="U396" s="45" t="inlineStr">
        <is>
          <t>100</t>
        </is>
      </c>
      <c r="V396" s="46"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96" s="47" t="inlineStr">
        <is>
          <t>34,000,000</t>
        </is>
      </c>
      <c r="X396" s="35" t="n">
        <v>12429</v>
      </c>
      <c r="Y396" s="35" t="inlineStr">
        <is>
          <t>[51739, 10515, 16859, 11621, 4935, 8392, 128, 149870, 37797, 81, 37933, 15370, 15283, 129, 149871, 242828, 83389, 12477, 1091, 555285]</t>
        </is>
      </c>
      <c r="Z396" s="35" t="inlineStr">
        <is>
          <t>91%</t>
        </is>
      </c>
      <c r="AA396" s="35" t="inlineStr">
        <is>
          <t>7.6/10</t>
        </is>
      </c>
      <c r="AB396" s="35" t="inlineStr">
        <is>
          <t>86/100</t>
        </is>
      </c>
      <c r="AC396" s="35" t="inlineStr">
        <is>
          <t>https://www.youtube.com/embed/h6XP82TyFWw</t>
        </is>
      </c>
      <c r="AD396" s="36" t="inlineStr">
        <is>
          <t>JP</t>
        </is>
      </c>
      <c r="AE396" s="36" t="n">
        <v>1731215633548</v>
      </c>
    </row>
    <row r="397" ht="14.25" customHeight="1" s="144">
      <c r="A397" s="93" t="inlineStr">
        <is>
          <t>Stand By Me</t>
        </is>
      </c>
      <c r="B397" s="94" t="n">
        <v>83</v>
      </c>
      <c r="C397" s="121" t="n"/>
      <c r="D397" s="28" t="n"/>
      <c r="E397" s="95" t="inlineStr">
        <is>
          <t>Drama</t>
        </is>
      </c>
      <c r="F397" s="114" t="inlineStr">
        <is>
          <t>Coming-of-Age</t>
        </is>
      </c>
      <c r="G397" s="31" t="n"/>
      <c r="H397" s="117" t="n"/>
      <c r="I397" s="96" t="inlineStr">
        <is>
          <t>Columbia Pictures</t>
        </is>
      </c>
      <c r="J397" s="97" t="n">
        <v>1986</v>
      </c>
      <c r="K397" s="35">
        <f>ROW(K397)-1</f>
        <v/>
      </c>
      <c r="L397" s="36" t="b">
        <v>0</v>
      </c>
      <c r="M397" s="98" t="n"/>
      <c r="N397" s="6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397" s="64" t="inlineStr">
        <is>
          <t>https://image.tmdb.org/t/p/w500/vz0w9BSehcqjDcJOjRaCk7fgJe7.jpg</t>
        </is>
      </c>
      <c r="P397" s="65"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397" s="66" t="inlineStr">
        <is>
          <t>Rob Reiner</t>
        </is>
      </c>
      <c r="R397" s="60" t="inlineStr">
        <is>
          <t>[{"Source": "Internet Movie Database", "Value": "8.1/10"}, {"Source": "Rotten Tomatoes", "Value": "92%"}, {"Source": "Metacritic", "Value": "75/100"}]</t>
        </is>
      </c>
      <c r="S397" s="67" t="inlineStr">
        <is>
          <t>52,300,000</t>
        </is>
      </c>
      <c r="T397" s="68" t="inlineStr">
        <is>
          <t>R</t>
        </is>
      </c>
      <c r="U397" s="69" t="inlineStr">
        <is>
          <t>89</t>
        </is>
      </c>
      <c r="V397" s="46"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7" s="70" t="inlineStr">
        <is>
          <t>8,000,000</t>
        </is>
      </c>
      <c r="X397" s="35" t="n">
        <v>235</v>
      </c>
      <c r="Y397" s="35" t="inlineStr">
        <is>
          <t>[10068, 1700, 18197, 840, 12162, 10072, 9340, 1930, 476, 9377, 2108, 963, 926, 468, 539, 10023, 632, 593, 162, 10774]</t>
        </is>
      </c>
      <c r="Z397" s="35" t="inlineStr">
        <is>
          <t>92%</t>
        </is>
      </c>
      <c r="AA397" s="35" t="inlineStr">
        <is>
          <t>8.1/10</t>
        </is>
      </c>
      <c r="AB397" s="35" t="inlineStr">
        <is>
          <t>75/100</t>
        </is>
      </c>
      <c r="AC397" s="35" t="inlineStr">
        <is>
          <t>https://www.youtube.com/embed/2YOHpIjaUqI</t>
        </is>
      </c>
      <c r="AD397" s="36" t="inlineStr">
        <is>
          <t>US</t>
        </is>
      </c>
      <c r="AE397" s="36" t="n">
        <v>1731215633548</v>
      </c>
    </row>
    <row r="398" ht="14.25" customHeight="1" s="144">
      <c r="A398" s="93" t="inlineStr">
        <is>
          <t>GoldenEye</t>
        </is>
      </c>
      <c r="B398" s="94" t="n">
        <v>83</v>
      </c>
      <c r="C398" s="121" t="inlineStr">
        <is>
          <t>James Bond</t>
        </is>
      </c>
      <c r="D398" s="28" t="inlineStr">
        <is>
          <t>Bond - Brosnan</t>
        </is>
      </c>
      <c r="E398" s="95" t="inlineStr">
        <is>
          <t>Action</t>
        </is>
      </c>
      <c r="F398" s="114" t="inlineStr">
        <is>
          <t>Spy</t>
        </is>
      </c>
      <c r="G398" s="31" t="n"/>
      <c r="H398" s="117" t="n"/>
      <c r="I398" s="96" t="inlineStr">
        <is>
          <t>United Artists</t>
        </is>
      </c>
      <c r="J398" s="97" t="n">
        <v>1995</v>
      </c>
      <c r="K398" s="35">
        <f>ROW(K398)-1</f>
        <v/>
      </c>
      <c r="L398" s="36" t="b">
        <v>0</v>
      </c>
      <c r="M398" s="98"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398" s="50"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398" s="51" t="inlineStr">
        <is>
          <t>https://image.tmdb.org/t/p/w500/z0ljRnNxIO7CRBhLEO0DvLgAFPR.jpg</t>
        </is>
      </c>
      <c r="P398" s="52"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398" s="53" t="inlineStr">
        <is>
          <t>Martin Campbell</t>
        </is>
      </c>
      <c r="R398" s="54" t="inlineStr">
        <is>
          <t>[{"Source": "Internet Movie Database", "Value": "7.2/10"}, {"Source": "Rotten Tomatoes", "Value": "80%"}, {"Source": "Metacritic", "Value": "65/100"}]</t>
        </is>
      </c>
      <c r="S398" s="55" t="inlineStr">
        <is>
          <t>352,194,034</t>
        </is>
      </c>
      <c r="T398" s="56" t="inlineStr">
        <is>
          <t>PG-13</t>
        </is>
      </c>
      <c r="U398" s="57" t="inlineStr">
        <is>
          <t>130</t>
        </is>
      </c>
      <c r="V398" s="58"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398" s="59" t="inlineStr">
        <is>
          <t>60,000,000</t>
        </is>
      </c>
      <c r="X398" s="35" t="n">
        <v>710</v>
      </c>
      <c r="Y398" s="35" t="inlineStr">
        <is>
          <t>[714, 36643, 658, 36669, 709, 708, 700, 646, 36557, 699, 10764, 1366, 788, 37653, 602, 682, 681, 8195, 206647, 137]</t>
        </is>
      </c>
      <c r="Z398" s="35" t="inlineStr">
        <is>
          <t>80%</t>
        </is>
      </c>
      <c r="AA398" s="35" t="inlineStr">
        <is>
          <t>7.2/10</t>
        </is>
      </c>
      <c r="AB398" s="35" t="inlineStr">
        <is>
          <t>65/100</t>
        </is>
      </c>
      <c r="AC398" s="35" t="inlineStr">
        <is>
          <t>https://www.youtube.com/embed/_PMD6YenOEg</t>
        </is>
      </c>
      <c r="AD398" s="35" t="inlineStr">
        <is>
          <t>GB</t>
        </is>
      </c>
      <c r="AE398" s="35" t="inlineStr">
        <is>
          <t>1733097577666</t>
        </is>
      </c>
    </row>
    <row r="399" ht="14.25" customHeight="1" s="144">
      <c r="A399" s="93" t="inlineStr">
        <is>
          <t>Hustle</t>
        </is>
      </c>
      <c r="B399" s="94" t="n">
        <v>83</v>
      </c>
      <c r="C399" s="121" t="inlineStr">
        <is>
          <t>Sandlerverse</t>
        </is>
      </c>
      <c r="D399" s="28" t="n"/>
      <c r="E399" s="95" t="inlineStr">
        <is>
          <t>Dramedy</t>
        </is>
      </c>
      <c r="F399" s="114" t="inlineStr">
        <is>
          <t>Sports</t>
        </is>
      </c>
      <c r="G399" s="31" t="n"/>
      <c r="H399" s="117" t="inlineStr">
        <is>
          <t>Netflix</t>
        </is>
      </c>
      <c r="I399" s="96" t="inlineStr">
        <is>
          <t>Netflix</t>
        </is>
      </c>
      <c r="J399" s="97" t="n">
        <v>2022</v>
      </c>
      <c r="K399" s="35">
        <f>ROW(K399)-1</f>
        <v/>
      </c>
      <c r="L399" s="36" t="b">
        <v>0</v>
      </c>
      <c r="M399" s="98" t="n"/>
      <c r="N399" s="50"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399" s="51" t="inlineStr">
        <is>
          <t>https://image.tmdb.org/t/p/w500/xWic7kPq13oRxYjbGLApXCnc7pz.jpg</t>
        </is>
      </c>
      <c r="P399" s="52"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399" s="53" t="inlineStr">
        <is>
          <t>Jeremiah Zagar</t>
        </is>
      </c>
      <c r="R399" s="60" t="inlineStr">
        <is>
          <t>[{"Source": "Internet Movie Database", "Value": "7.3/10"}, {"Source": "Rotten Tomatoes", "Value": "94%"}, {"Source": "Metacritic", "Value": "68/100"}]</t>
        </is>
      </c>
      <c r="S399" s="55" t="inlineStr">
        <is>
          <t>0</t>
        </is>
      </c>
      <c r="T399" s="56" t="inlineStr">
        <is>
          <t>R</t>
        </is>
      </c>
      <c r="U399" s="57" t="inlineStr">
        <is>
          <t>117</t>
        </is>
      </c>
      <c r="V399" s="58"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110}]}</t>
        </is>
      </c>
      <c r="W399" s="59" t="inlineStr">
        <is>
          <t>21,000,000</t>
        </is>
      </c>
      <c r="X399" s="35" t="n">
        <v>705861</v>
      </c>
      <c r="Y399" s="35" t="inlineStr">
        <is>
          <t>[615469, 880313, 648579, 759054, 979163, 809140, 1368, 831946, 739993, 667739, 606954, 746419, 509853, 52333, 622951, 689700, 660609, 819876, 778855, 473033]</t>
        </is>
      </c>
      <c r="Z399" s="35" t="inlineStr">
        <is>
          <t>94%</t>
        </is>
      </c>
      <c r="AA399" s="35" t="inlineStr">
        <is>
          <t>7.3/10</t>
        </is>
      </c>
      <c r="AB399" s="35" t="inlineStr">
        <is>
          <t>68/100</t>
        </is>
      </c>
      <c r="AC399" s="35" t="inlineStr">
        <is>
          <t>https://www.youtube.com/embed/nM4iy0reaCA</t>
        </is>
      </c>
      <c r="AD399" s="36" t="inlineStr">
        <is>
          <t>US</t>
        </is>
      </c>
      <c r="AE399" s="36" t="n">
        <v>1731215633548</v>
      </c>
    </row>
    <row r="400" ht="14.25" customHeight="1" s="144">
      <c r="A400" s="93" t="inlineStr">
        <is>
          <t>The Book of Life</t>
        </is>
      </c>
      <c r="B400" s="94" t="n">
        <v>83</v>
      </c>
      <c r="C400" s="121" t="n"/>
      <c r="D400" s="28" t="n"/>
      <c r="E400" s="95" t="inlineStr">
        <is>
          <t>Animated</t>
        </is>
      </c>
      <c r="F400" s="114" t="n"/>
      <c r="G400" s="31" t="n"/>
      <c r="H400" s="117" t="n"/>
      <c r="I400" s="96" t="inlineStr">
        <is>
          <t>20th Century Studios</t>
        </is>
      </c>
      <c r="J400" s="97" t="n">
        <v>2014</v>
      </c>
      <c r="K400" s="35">
        <f>ROW(K400)-1</f>
        <v/>
      </c>
      <c r="L400" s="36" t="b">
        <v>0</v>
      </c>
      <c r="M400" s="9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400" s="50"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400" s="51" t="inlineStr">
        <is>
          <t>https://image.tmdb.org/t/p/w500/aotTZos5KswgCryEzx2rlOjFsm1.jpg</t>
        </is>
      </c>
      <c r="P400" s="52"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400" s="53" t="inlineStr">
        <is>
          <t>Jorge R. Gutierrez</t>
        </is>
      </c>
      <c r="R400" s="60" t="inlineStr">
        <is>
          <t>[{"Source": "Internet Movie Database", "Value": "7.2/10"}, {"Source": "Rotten Tomatoes", "Value": "83%"}, {"Source": "Metacritic", "Value": "67/100"}]</t>
        </is>
      </c>
      <c r="S400" s="61" t="inlineStr">
        <is>
          <t>97,437,106</t>
        </is>
      </c>
      <c r="T400" s="56" t="inlineStr">
        <is>
          <t>PG</t>
        </is>
      </c>
      <c r="U400" s="57" t="inlineStr">
        <is>
          <t>95</t>
        </is>
      </c>
      <c r="V400" s="58"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00" s="62" t="inlineStr">
        <is>
          <t>50,000,000</t>
        </is>
      </c>
      <c r="X400" s="35" t="n">
        <v>228326</v>
      </c>
      <c r="Y400" s="35" t="inlineStr">
        <is>
          <t>[170687, 218836, 218778, 293299, 292177, 494656, 47426, 82702, 110416, 177572, 211954, 82703, 243684, 228161, 514754, 423453, 330112, 48186, 360737, 277368]</t>
        </is>
      </c>
      <c r="Z400" s="35" t="inlineStr">
        <is>
          <t>83%</t>
        </is>
      </c>
      <c r="AA400" s="35" t="inlineStr">
        <is>
          <t>7.2/10</t>
        </is>
      </c>
      <c r="AB400" s="35" t="inlineStr">
        <is>
          <t>67/100</t>
        </is>
      </c>
      <c r="AC400" s="35" t="inlineStr">
        <is>
          <t>https://www.youtube.com/embed/rOZ_rGGgo_0</t>
        </is>
      </c>
      <c r="AD400" s="36" t="inlineStr">
        <is>
          <t>US</t>
        </is>
      </c>
      <c r="AE400" s="36" t="n">
        <v>1731215633548</v>
      </c>
    </row>
    <row r="401" ht="14.25" customHeight="1" s="144">
      <c r="A401" s="93" t="inlineStr">
        <is>
          <t>How to Train Your Dragon: The Hidden World</t>
        </is>
      </c>
      <c r="B401" s="94" t="n">
        <v>83</v>
      </c>
      <c r="C401" s="121" t="inlineStr">
        <is>
          <t>How to Train Your Dragon</t>
        </is>
      </c>
      <c r="D401" s="28" t="n"/>
      <c r="E401" s="95" t="inlineStr">
        <is>
          <t>Animated</t>
        </is>
      </c>
      <c r="F401" s="114" t="n"/>
      <c r="G401" s="31" t="n"/>
      <c r="H401" s="117" t="n"/>
      <c r="I401" s="96" t="inlineStr">
        <is>
          <t>Dreamworks</t>
        </is>
      </c>
      <c r="J401" s="97" t="n">
        <v>2019</v>
      </c>
      <c r="K401" s="35">
        <f>ROW(K401)-1</f>
        <v/>
      </c>
      <c r="L401" s="36" t="b">
        <v>0</v>
      </c>
      <c r="M401" s="9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401" s="50"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401" s="51" t="inlineStr">
        <is>
          <t>https://image.tmdb.org/t/p/w500/xvx4Yhf0DVH8G4LzNISpMfFBDy2.jpg</t>
        </is>
      </c>
      <c r="P401" s="52"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401" s="53" t="inlineStr">
        <is>
          <t>Dean DeBlois</t>
        </is>
      </c>
      <c r="R401" s="54" t="inlineStr">
        <is>
          <t>[{"Source": "Internet Movie Database", "Value": "7.4/10"}, {"Source": "Rotten Tomatoes", "Value": "90%"}, {"Source": "Metacritic", "Value": "71/100"}]</t>
        </is>
      </c>
      <c r="S401" s="55" t="inlineStr">
        <is>
          <t>539,987,993</t>
        </is>
      </c>
      <c r="T401" s="56" t="inlineStr">
        <is>
          <t>PG</t>
        </is>
      </c>
      <c r="U401" s="57" t="inlineStr">
        <is>
          <t>104</t>
        </is>
      </c>
      <c r="V401" s="58"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1" s="59" t="inlineStr">
        <is>
          <t>129,000,000</t>
        </is>
      </c>
      <c r="X401" s="35" t="n">
        <v>166428</v>
      </c>
      <c r="Y401" s="35" t="inlineStr">
        <is>
          <t>[638507, 82702, 10191, 454294, 399579, 280217, 299537, 404368, 424783, 449563, 329996, 287947, 450465, 433249, 447404, 445629, 324857, 298115, 400650, 3001]</t>
        </is>
      </c>
      <c r="Z401" s="35" t="inlineStr">
        <is>
          <t>90%</t>
        </is>
      </c>
      <c r="AA401" s="35" t="inlineStr">
        <is>
          <t>7.4/10</t>
        </is>
      </c>
      <c r="AB401" s="35" t="inlineStr">
        <is>
          <t>71/100</t>
        </is>
      </c>
      <c r="AC401" s="35" t="inlineStr">
        <is>
          <t>https://www.youtube.com/embed/5DEdq57E5ls</t>
        </is>
      </c>
      <c r="AD401" s="36" t="inlineStr">
        <is>
          <t>US</t>
        </is>
      </c>
      <c r="AE401" s="36" t="n">
        <v>1731215633548</v>
      </c>
    </row>
    <row r="402" ht="14.25" customHeight="1" s="144">
      <c r="A402" s="93" t="inlineStr">
        <is>
          <t>The Kids Are All Right</t>
        </is>
      </c>
      <c r="B402" s="94" t="n">
        <v>83</v>
      </c>
      <c r="C402" s="121" t="n"/>
      <c r="D402" s="28" t="n"/>
      <c r="E402" s="95" t="inlineStr">
        <is>
          <t>Comedy</t>
        </is>
      </c>
      <c r="F402" s="114" t="inlineStr">
        <is>
          <t>Drama</t>
        </is>
      </c>
      <c r="G402" s="31" t="n"/>
      <c r="H402" s="117" t="n"/>
      <c r="I402" s="96" t="inlineStr">
        <is>
          <t>Focus Features</t>
        </is>
      </c>
      <c r="J402" s="97" t="n">
        <v>2010</v>
      </c>
      <c r="K402" s="35">
        <f>ROW(K402)-1</f>
        <v/>
      </c>
      <c r="L402" s="36" t="b">
        <v>0</v>
      </c>
      <c r="M402" s="9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402" s="50"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402" s="51" t="inlineStr">
        <is>
          <t>https://image.tmdb.org/t/p/w500/xQ5XqZc82dDCcGjxY7voRKjhaKQ.jpg</t>
        </is>
      </c>
      <c r="P402" s="52"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402" s="53" t="inlineStr">
        <is>
          <t>Lisa Cholodenko</t>
        </is>
      </c>
      <c r="R402" s="60" t="inlineStr">
        <is>
          <t>[{"Source": "Internet Movie Database", "Value": "7.0/10"}, {"Source": "Rotten Tomatoes", "Value": "93%"}, {"Source": "Metacritic", "Value": "86/100"}]</t>
        </is>
      </c>
      <c r="S402" s="55" t="inlineStr">
        <is>
          <t>34,705,850</t>
        </is>
      </c>
      <c r="T402" s="56" t="inlineStr">
        <is>
          <t>R</t>
        </is>
      </c>
      <c r="U402" s="57" t="inlineStr">
        <is>
          <t>106</t>
        </is>
      </c>
      <c r="V402" s="58" t="inlineStr">
        <is>
          <t>{"link": "https://www.themoviedb.org/movie/39781-the-kids-are-all-right/watch?locale=CA", "ads": [{"logo_path": "/xoFyQOXR3qINRsdnCQyd7jGx8Wo.jpg", "provider_id": 326, "provider_name": "CTV", "display_priority": 46}], "flatrate": [{"logo_path": "/pvske1MyAoymrs5bguRfVqYiM9a.jpg", "provider_id": 119, "provider_name": "Amazon Prime Video", "display_priority": 3}, {"logo_path": "/8aBqoNeGGr0oSA85iopgNZUOTOc.jpg", "provider_id": 2100, "provider_name": "Amazon Prime Video with Ads", "display_priority": 149}],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02" s="59" t="inlineStr">
        <is>
          <t>3,500,000</t>
        </is>
      </c>
      <c r="X402" s="35" t="n">
        <v>39781</v>
      </c>
      <c r="Y402" s="35" t="inlineStr">
        <is>
          <t>[41479, 24418, 167683, 462723, 156965, 215962, 367760, 51851, 11813, 12135, 805973, 42548, 482016, 28189, 108758, 52764, 631762, 346684, 39921, 259280]</t>
        </is>
      </c>
      <c r="Z402" s="35" t="inlineStr">
        <is>
          <t>93%</t>
        </is>
      </c>
      <c r="AA402" s="35" t="inlineStr">
        <is>
          <t>7.0/10</t>
        </is>
      </c>
      <c r="AB402" s="35" t="inlineStr">
        <is>
          <t>86/100</t>
        </is>
      </c>
      <c r="AC402" s="35" t="inlineStr">
        <is>
          <t>https://www.youtube.com/embed/RixlpHKfb6M</t>
        </is>
      </c>
      <c r="AD402" s="36" t="inlineStr">
        <is>
          <t>US</t>
        </is>
      </c>
      <c r="AE402" s="36" t="n">
        <v>1731215633548</v>
      </c>
    </row>
    <row r="403" ht="14.25" customHeight="1" s="144">
      <c r="A403" s="93" t="inlineStr">
        <is>
          <t>Spy</t>
        </is>
      </c>
      <c r="B403" s="94" t="n">
        <v>83</v>
      </c>
      <c r="C403" s="121" t="n"/>
      <c r="D403" s="28" t="n"/>
      <c r="E403" s="95" t="inlineStr">
        <is>
          <t>Comedy</t>
        </is>
      </c>
      <c r="F403" s="114" t="inlineStr">
        <is>
          <t>Spy</t>
        </is>
      </c>
      <c r="G403" s="31" t="n"/>
      <c r="H403" s="117" t="n"/>
      <c r="I403" s="96" t="inlineStr">
        <is>
          <t>20th Century Studios</t>
        </is>
      </c>
      <c r="J403" s="97" t="n">
        <v>2015</v>
      </c>
      <c r="K403" s="35">
        <f>ROW(K403)-1</f>
        <v/>
      </c>
      <c r="L403" s="36" t="b">
        <v>0</v>
      </c>
      <c r="M403" s="98"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403" s="81" t="inlineStr">
        <is>
          <t>A desk-bound CIA analyst volunteers to go undercover to infiltrate the world of a deadly arms dealer, and prevent diabolical global disaster.</t>
        </is>
      </c>
      <c r="O403" s="82" t="inlineStr">
        <is>
          <t>https://image.tmdb.org/t/p/w500/6On9Ed52fz8W1h9PzaDQ12ZfHdn.jpg</t>
        </is>
      </c>
      <c r="P403" s="83"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403" s="84" t="inlineStr">
        <is>
          <t>Paul Feig</t>
        </is>
      </c>
      <c r="R403" s="60" t="inlineStr">
        <is>
          <t>[{"Source": "Internet Movie Database", "Value": "7.0/10"}, {"Source": "Rotten Tomatoes", "Value": "95%"}, {"Source": "Metacritic", "Value": "75/100"}]</t>
        </is>
      </c>
      <c r="S403" s="61" t="inlineStr">
        <is>
          <t>235,666,219</t>
        </is>
      </c>
      <c r="T403" s="110" t="inlineStr">
        <is>
          <t>R</t>
        </is>
      </c>
      <c r="U403" s="111" t="inlineStr">
        <is>
          <t>120</t>
        </is>
      </c>
      <c r="V403" s="89" t="inlineStr">
        <is>
          <t>{"link": "https://www.themoviedb.org/movie/238713-spy/watch?locale=CA",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3" s="62" t="inlineStr">
        <is>
          <t>65,000,000</t>
        </is>
      </c>
      <c r="X403" s="35" t="n">
        <v>238713</v>
      </c>
      <c r="Y403" s="35" t="inlineStr">
        <is>
          <t>[136795, 268920, 226486, 254128, 188222, 135397, 323676, 10054, 214756, 257091, 158852, 99861, 271718, 239563, 265208, 168259, 243688, 55721, 203801, 109431]</t>
        </is>
      </c>
      <c r="Z403" s="35" t="inlineStr">
        <is>
          <t>95%</t>
        </is>
      </c>
      <c r="AA403" s="35" t="inlineStr">
        <is>
          <t>7.0/10</t>
        </is>
      </c>
      <c r="AB403" s="35" t="inlineStr">
        <is>
          <t>75/100</t>
        </is>
      </c>
      <c r="AC403" s="35" t="inlineStr">
        <is>
          <t>https://www.youtube.com/embed/ltijEmlyqlg</t>
        </is>
      </c>
      <c r="AD403" s="36" t="inlineStr">
        <is>
          <t>US</t>
        </is>
      </c>
      <c r="AE403" s="36" t="inlineStr">
        <is>
          <t>1736126047901</t>
        </is>
      </c>
    </row>
    <row r="404" ht="14.25" customHeight="1" s="144">
      <c r="A404" s="93" t="inlineStr">
        <is>
          <t>Turning Red</t>
        </is>
      </c>
      <c r="B404" s="94" t="n">
        <v>83</v>
      </c>
      <c r="C404" s="121" t="inlineStr">
        <is>
          <t>Pixar</t>
        </is>
      </c>
      <c r="D404" s="28" t="n"/>
      <c r="E404" s="95" t="inlineStr">
        <is>
          <t>Animated</t>
        </is>
      </c>
      <c r="F404" s="114" t="n"/>
      <c r="G404" s="31" t="n"/>
      <c r="H404" s="117" t="inlineStr">
        <is>
          <t>Disney+</t>
        </is>
      </c>
      <c r="I404" s="96" t="inlineStr">
        <is>
          <t>Disney</t>
        </is>
      </c>
      <c r="J404" s="97" t="n">
        <v>2022</v>
      </c>
      <c r="K404" s="35">
        <f>ROW(K404)-1</f>
        <v/>
      </c>
      <c r="L404" s="36" t="b">
        <v>0</v>
      </c>
      <c r="M404" s="98" t="n"/>
      <c r="N404" s="63" t="inlineStr">
        <is>
          <t>Thirteen-year-old Mei is experiencing the awkwardness of being a teenager with a twist – when she gets too excited, she transforms into a giant red panda.</t>
        </is>
      </c>
      <c r="O404" s="64" t="inlineStr">
        <is>
          <t>https://image.tmdb.org/t/p/w500/qsdjk9oAKSQMWs0Vt5Pyfh6O4GZ.jpg</t>
        </is>
      </c>
      <c r="P404" s="65"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404" s="66" t="inlineStr">
        <is>
          <t>Domee Shi</t>
        </is>
      </c>
      <c r="R404" s="60" t="inlineStr">
        <is>
          <t>[{"Source": "Internet Movie Database", "Value": "6.9/10"}, {"Source": "Rotten Tomatoes", "Value": "95%"}, {"Source": "Metacritic", "Value": "83/100"}]</t>
        </is>
      </c>
      <c r="S404" s="67" t="inlineStr">
        <is>
          <t>21,328,962</t>
        </is>
      </c>
      <c r="T404" s="68" t="inlineStr">
        <is>
          <t>PG</t>
        </is>
      </c>
      <c r="U404" s="69" t="inlineStr">
        <is>
          <t>100</t>
        </is>
      </c>
      <c r="V404" s="46" t="inlineStr">
        <is>
          <t>{"link": "https://www.themoviedb.org/movie/508947-turning-red/watch?locale=CA",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4" s="70" t="inlineStr">
        <is>
          <t>175,000,000</t>
        </is>
      </c>
      <c r="X404" s="35" t="n">
        <v>508947</v>
      </c>
      <c r="Y404" s="35" t="inlineStr">
        <is>
          <t>[568124, 696806, 414906, 420821, 508943, 335787, 629542, 550988, 338953, 718789, 505026, 482321, 787752, 823625, 818750, 526896, 585083, 900667, 691683, 676705]</t>
        </is>
      </c>
      <c r="Z404" s="35" t="inlineStr">
        <is>
          <t>95%</t>
        </is>
      </c>
      <c r="AA404" s="35" t="inlineStr">
        <is>
          <t>6.9/10</t>
        </is>
      </c>
      <c r="AB404" s="35" t="inlineStr">
        <is>
          <t>83/100</t>
        </is>
      </c>
      <c r="AC404" s="35" t="inlineStr">
        <is>
          <t>https://www.youtube.com/embed/XdKzUbAiswE</t>
        </is>
      </c>
      <c r="AD404" s="36" t="inlineStr">
        <is>
          <t>US</t>
        </is>
      </c>
      <c r="AE404" s="36" t="n">
        <v>1731215633548</v>
      </c>
    </row>
    <row r="405" ht="14.25" customHeight="1" s="144">
      <c r="A405" s="93" t="inlineStr">
        <is>
          <t>Mrs. Harris Goes to Paris</t>
        </is>
      </c>
      <c r="B405" s="94" t="n">
        <v>83</v>
      </c>
      <c r="C405" s="121" t="n"/>
      <c r="D405" s="28" t="n"/>
      <c r="E405" s="95" t="inlineStr">
        <is>
          <t>Comedy</t>
        </is>
      </c>
      <c r="F405" s="114" t="inlineStr">
        <is>
          <t>Drama</t>
        </is>
      </c>
      <c r="G405" s="31" t="n"/>
      <c r="H405" s="117" t="n"/>
      <c r="I405" s="96" t="inlineStr">
        <is>
          <t>Focus Features</t>
        </is>
      </c>
      <c r="J405" s="97" t="n">
        <v>2022</v>
      </c>
      <c r="K405" s="35">
        <f>ROW(K405)-1</f>
        <v/>
      </c>
      <c r="L405" s="36" t="b">
        <v>0</v>
      </c>
      <c r="M405" s="98" t="inlineStr">
        <is>
          <t>A wonderful ode to fashion, romance and Paris. A feel good movie that also provides the drama and laughs handily. Lesley Manville is a terrific lead, and the character is so well written that you want the best for her.</t>
        </is>
      </c>
      <c r="N405" s="38" t="inlineStr">
        <is>
          <t>A 1950s London cleaning lady falls in love with an haute couture dress by Christian Dior and decides to gamble everything for the sake of this folly.</t>
        </is>
      </c>
      <c r="O405" s="39" t="inlineStr">
        <is>
          <t>https://image.tmdb.org/t/p/w500/2SV7RYEqiPr3LpTaI33eUtYn09c.jpg</t>
        </is>
      </c>
      <c r="P405" s="40"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405" s="41" t="inlineStr">
        <is>
          <t>Anthony Fabian</t>
        </is>
      </c>
      <c r="R405" s="42" t="inlineStr">
        <is>
          <t>[{"Source": "Internet Movie Database", "Value": "7.1/10"}, {"Source": "Rotten Tomatoes", "Value": "94%"}, {"Source": "Metacritic", "Value": "70/100"}]</t>
        </is>
      </c>
      <c r="S405" s="43" t="inlineStr">
        <is>
          <t>10,370,305</t>
        </is>
      </c>
      <c r="T405" s="44" t="inlineStr">
        <is>
          <t>PG</t>
        </is>
      </c>
      <c r="U405" s="45" t="inlineStr">
        <is>
          <t>116</t>
        </is>
      </c>
      <c r="V405" s="46"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05" s="102" t="inlineStr">
        <is>
          <t>0</t>
        </is>
      </c>
      <c r="X405" s="35" t="n">
        <v>754609</v>
      </c>
      <c r="Y405" s="35" t="inlineStr">
        <is>
          <t>[892492, 808087, 970218, 1242765, 993145, 771185, 935516, 1027197, 603206, 929831, 1227624, 186929, 13490, 861072, 15600, 642538, 960206, 1257750, 9060, 874355]</t>
        </is>
      </c>
      <c r="Z405" s="35" t="inlineStr">
        <is>
          <t>94%</t>
        </is>
      </c>
      <c r="AA405" s="35" t="inlineStr">
        <is>
          <t>7.1/10</t>
        </is>
      </c>
      <c r="AB405" s="35" t="inlineStr">
        <is>
          <t>70/100</t>
        </is>
      </c>
      <c r="AC405" s="35" t="inlineStr">
        <is>
          <t>https://www.youtube.com/embed/iO9JcPbbmAA</t>
        </is>
      </c>
      <c r="AD405" s="36" t="inlineStr">
        <is>
          <t>GB</t>
        </is>
      </c>
      <c r="AE405" s="36" t="n">
        <v>1731215633548</v>
      </c>
    </row>
    <row r="406" ht="14.25" customHeight="1" s="144">
      <c r="A406" s="93" t="inlineStr">
        <is>
          <t>Werewolf By Night</t>
        </is>
      </c>
      <c r="B406" s="94" t="n">
        <v>83</v>
      </c>
      <c r="C406" s="121" t="inlineStr">
        <is>
          <t>Marvel</t>
        </is>
      </c>
      <c r="D406" s="28" t="inlineStr">
        <is>
          <t>MCU</t>
        </is>
      </c>
      <c r="E406" s="95" t="inlineStr">
        <is>
          <t>Comic Book</t>
        </is>
      </c>
      <c r="F406" s="114" t="n"/>
      <c r="G406" s="31" t="inlineStr">
        <is>
          <t>Halloween</t>
        </is>
      </c>
      <c r="H406" s="117" t="inlineStr">
        <is>
          <t>Disney+</t>
        </is>
      </c>
      <c r="I406" s="96" t="inlineStr">
        <is>
          <t>Disney</t>
        </is>
      </c>
      <c r="J406" s="97" t="n">
        <v>2022</v>
      </c>
      <c r="K406" s="35">
        <f>ROW(K406)-1</f>
        <v/>
      </c>
      <c r="L406" s="36" t="b">
        <v>0</v>
      </c>
      <c r="M406" s="98" t="n"/>
      <c r="N406" s="50"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406" s="51" t="inlineStr">
        <is>
          <t>https://image.tmdb.org/t/p/w500/jmv7EbqBuEk4V1U7OoSBaxkwawO.jpg</t>
        </is>
      </c>
      <c r="P406" s="52" t="inlineStr">
        <is>
          <t>Gael García Bernal, Laura Donnelly, Harriet Sansom Harris, Kirk R. Thatcher, Eugenie Bondurant, Leonardo Nam, Daniel J. Watts, Al Hamacher, Carey Jones, David Silverman, Rick D. Wasserman, Richard Dixon, Jeffrey Ford, Erik Beck</t>
        </is>
      </c>
      <c r="Q406" s="53" t="inlineStr">
        <is>
          <t>Michael Giacchino</t>
        </is>
      </c>
      <c r="R406" s="60" t="inlineStr">
        <is>
          <t>[{"Source": "Internet Movie Database", "Value": "7.1/10"}, {"Source": "Rotten Tomatoes", "Value": "90%"}]</t>
        </is>
      </c>
      <c r="S406" s="55" t="inlineStr">
        <is>
          <t>0</t>
        </is>
      </c>
      <c r="T406" s="56" t="inlineStr">
        <is>
          <t>TV-14</t>
        </is>
      </c>
      <c r="U406" s="57" t="inlineStr">
        <is>
          <t>55</t>
        </is>
      </c>
      <c r="V406" s="58" t="inlineStr">
        <is>
          <t>{"link": "https://www.themoviedb.org/movie/894205-werewolf-by-night/watch?locale=CA", "flatrate": [{"logo_path": "/97yvRBw1GzX7fXprcF80er19ot.jpg", "provider_id": 337, "provider_name": "Disney Plus", "display_priority": 1}]}</t>
        </is>
      </c>
      <c r="W406" s="59" t="inlineStr">
        <is>
          <t>0</t>
        </is>
      </c>
      <c r="X406" s="35" t="n">
        <v>894205</v>
      </c>
      <c r="Y406" s="35" t="inlineStr">
        <is>
          <t>[774752, 993145, 1010818, 1024530, 209232, 819153, 1014779, 1074211, 27449, 330982, 477042, 886755, 1023086, 1016446, 270768, 2186, 42329, 42102, 706663, 674710]</t>
        </is>
      </c>
      <c r="Z406" s="35" t="inlineStr">
        <is>
          <t>90%</t>
        </is>
      </c>
      <c r="AA406" s="35" t="inlineStr">
        <is>
          <t>7.1/10</t>
        </is>
      </c>
      <c r="AB406" s="35" t="inlineStr">
        <is>
          <t>N/A</t>
        </is>
      </c>
      <c r="AC406" s="35" t="inlineStr">
        <is>
          <t>https://www.youtube.com/embed/kyaCzFvWbdM</t>
        </is>
      </c>
      <c r="AD406" s="36" t="inlineStr">
        <is>
          <t>US</t>
        </is>
      </c>
      <c r="AE406" s="36" t="n">
        <v>1731215633548</v>
      </c>
    </row>
    <row r="407" ht="14.25" customHeight="1" s="144">
      <c r="A407" s="93" t="inlineStr">
        <is>
          <t>The Hunger Games: Catching Fire</t>
        </is>
      </c>
      <c r="B407" s="94" t="n">
        <v>83</v>
      </c>
      <c r="C407" s="121" t="inlineStr">
        <is>
          <t>The Hunger Games</t>
        </is>
      </c>
      <c r="D407" s="28" t="n"/>
      <c r="E407" s="95" t="inlineStr">
        <is>
          <t>Sci-Fi</t>
        </is>
      </c>
      <c r="F407" s="114" t="inlineStr">
        <is>
          <t>Action</t>
        </is>
      </c>
      <c r="G407" s="31" t="n"/>
      <c r="H407" s="117" t="n"/>
      <c r="I407" s="96" t="inlineStr">
        <is>
          <t>Lionsgate</t>
        </is>
      </c>
      <c r="J407" s="97" t="n">
        <v>2013</v>
      </c>
      <c r="K407" s="35">
        <f>ROW(K407)-1</f>
        <v/>
      </c>
      <c r="L407" s="36" t="b">
        <v>0</v>
      </c>
      <c r="M407" s="9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407" s="38"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407" s="39" t="inlineStr">
        <is>
          <t>https://image.tmdb.org/t/p/w500/uFQbcR7h1stMlN1d3a7RmV0luLZ.jpg</t>
        </is>
      </c>
      <c r="P407" s="40"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407" s="41" t="inlineStr">
        <is>
          <t>Francis Lawrence</t>
        </is>
      </c>
      <c r="R407" s="42" t="inlineStr">
        <is>
          <t>[{"Source": "Internet Movie Database", "Value": "7.5/10"}, {"Source": "Rotten Tomatoes", "Value": "90%"}, {"Source": "Metacritic", "Value": "76/100"}]</t>
        </is>
      </c>
      <c r="S407" s="43" t="inlineStr">
        <is>
          <t>865,011,746</t>
        </is>
      </c>
      <c r="T407" s="44" t="inlineStr">
        <is>
          <t>PG-13</t>
        </is>
      </c>
      <c r="U407" s="45" t="inlineStr">
        <is>
          <t>146</t>
        </is>
      </c>
      <c r="V407" s="46"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7" s="47" t="inlineStr">
        <is>
          <t>130,000,000</t>
        </is>
      </c>
      <c r="X407" s="35" t="n">
        <v>101299</v>
      </c>
      <c r="Y407" s="35" t="inlineStr">
        <is>
          <t>[131631, 70160, 131634, 76338, 80274, 49047, 157350, 57158, 65754, 109445, 50456, 72190, 109424, 97020, 75656, 168672, 64686, 24, 37724, 198663]</t>
        </is>
      </c>
      <c r="Z407" s="35" t="inlineStr">
        <is>
          <t>90%</t>
        </is>
      </c>
      <c r="AA407" s="35" t="inlineStr">
        <is>
          <t>7.5/10</t>
        </is>
      </c>
      <c r="AB407" s="35" t="inlineStr">
        <is>
          <t>76/100</t>
        </is>
      </c>
      <c r="AC407" s="35" t="inlineStr">
        <is>
          <t>https://www.youtube.com/embed/zoKj7TdJk98</t>
        </is>
      </c>
      <c r="AD407" s="36" t="inlineStr">
        <is>
          <t>US</t>
        </is>
      </c>
      <c r="AE407" s="36" t="n">
        <v>1731215633548</v>
      </c>
    </row>
    <row r="408" ht="14.25" customHeight="1" s="144">
      <c r="A408" s="93" t="inlineStr">
        <is>
          <t>Taken</t>
        </is>
      </c>
      <c r="B408" s="94" t="n">
        <v>83</v>
      </c>
      <c r="C408" s="121" t="inlineStr">
        <is>
          <t>Taken</t>
        </is>
      </c>
      <c r="D408" s="28" t="n"/>
      <c r="E408" s="95" t="inlineStr">
        <is>
          <t>Action</t>
        </is>
      </c>
      <c r="F408" s="114" t="inlineStr">
        <is>
          <t>Thriller</t>
        </is>
      </c>
      <c r="G408" s="31" t="n"/>
      <c r="H408" s="117" t="n"/>
      <c r="I408" s="96" t="inlineStr">
        <is>
          <t>20th Century Studios</t>
        </is>
      </c>
      <c r="J408" s="97" t="n">
        <v>2008</v>
      </c>
      <c r="K408" s="35">
        <f>ROW(K408)-1</f>
        <v/>
      </c>
      <c r="L408" s="36" t="b">
        <v>0</v>
      </c>
      <c r="M408" s="98" t="inlineStr">
        <is>
          <t xml:space="preserve">A simple story of good guys against bad guys, with good action, excitement throughout and a charismatic star. </t>
        </is>
      </c>
      <c r="N408" s="38"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08" s="64" t="inlineStr">
        <is>
          <t>https://image.tmdb.org/t/p/w500/y5Va1WXDX6nZElVirPrGxf6w99B.jpg</t>
        </is>
      </c>
      <c r="P408" s="65"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08" s="66" t="inlineStr">
        <is>
          <t>Pierre Morel</t>
        </is>
      </c>
      <c r="R408" s="60" t="inlineStr">
        <is>
          <t>[{"Source": "Internet Movie Database", "Value": "7.7/10"}, {"Source": "Rotten Tomatoes", "Value": "60%"}, {"Source": "Metacritic", "Value": "51/100"}]</t>
        </is>
      </c>
      <c r="S408" s="67" t="inlineStr">
        <is>
          <t>226,830,568</t>
        </is>
      </c>
      <c r="T408" s="68" t="inlineStr">
        <is>
          <t>PG-13</t>
        </is>
      </c>
      <c r="U408" s="69" t="inlineStr">
        <is>
          <t>94</t>
        </is>
      </c>
      <c r="V408" s="46"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8" s="70" t="inlineStr">
        <is>
          <t>25,000,000</t>
        </is>
      </c>
      <c r="X408" s="35" t="n">
        <v>8681</v>
      </c>
      <c r="Y408" s="35" t="inlineStr">
        <is>
          <t>[82675, 260346, 6479, 9396, 20766, 12, 13600, 1571, 10045, 23483, 562, 9056, 11051, 225574, 23631, 72105, 19908, 2502, 196, 4108]</t>
        </is>
      </c>
      <c r="Z408" s="35" t="inlineStr">
        <is>
          <t>60%</t>
        </is>
      </c>
      <c r="AA408" s="35" t="inlineStr">
        <is>
          <t>7.7/10</t>
        </is>
      </c>
      <c r="AB408" s="35" t="inlineStr">
        <is>
          <t>51/100</t>
        </is>
      </c>
      <c r="AC408" s="35" t="inlineStr">
        <is>
          <t>https://www.youtube.com/embed/ZxKDnpiJaVc</t>
        </is>
      </c>
      <c r="AD408" s="36" t="inlineStr">
        <is>
          <t>FR</t>
        </is>
      </c>
      <c r="AE408" s="36" t="n">
        <v>1731215633548</v>
      </c>
    </row>
    <row r="409" ht="14.25" customHeight="1" s="144">
      <c r="A409" s="93" t="inlineStr">
        <is>
          <t>Marcel the Shell with Shoes On</t>
        </is>
      </c>
      <c r="B409" s="94" t="n">
        <v>83</v>
      </c>
      <c r="C409" s="121" t="n"/>
      <c r="D409" s="28" t="n"/>
      <c r="E409" s="95" t="inlineStr">
        <is>
          <t>Animated</t>
        </is>
      </c>
      <c r="F409" s="114" t="n"/>
      <c r="G409" s="31" t="n"/>
      <c r="H409" s="117" t="n"/>
      <c r="I409" s="96" t="inlineStr">
        <is>
          <t>A24</t>
        </is>
      </c>
      <c r="J409" s="97" t="n">
        <v>2022</v>
      </c>
      <c r="K409" s="35">
        <f>ROW(K409)-1</f>
        <v/>
      </c>
      <c r="L409" s="36" t="b">
        <v>0</v>
      </c>
      <c r="M409" s="9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09" s="38"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09" s="39" t="inlineStr">
        <is>
          <t>https://image.tmdb.org/t/p/w500/jaYmP4Ct8YLnxWAW2oYkUjeXtzm.jpg</t>
        </is>
      </c>
      <c r="P409" s="40" t="inlineStr">
        <is>
          <t>Jenny Slate, Dean Fleischer Camp, Isabella Rossellini, Joe Gabler, Shari Finkelstein, Sam Painter, Blake Hottle, Scott Osterman, Jeremy Evans, Lesley Stahl, Rosa Salazar, Thomas Mann, Sarah Thyre, Andy Richter, Nathan Fielder, Jessi Klein, Peter Bonerz, Jamie Leonhart</t>
        </is>
      </c>
      <c r="Q409" s="41" t="inlineStr">
        <is>
          <t>Dean Fleischer Camp</t>
        </is>
      </c>
      <c r="R409" s="42" t="inlineStr">
        <is>
          <t>[{"Source": "Internet Movie Database", "Value": "7.6/10"}, {"Source": "Rotten Tomatoes", "Value": "98%"}, {"Source": "Metacritic", "Value": "80/100"}]</t>
        </is>
      </c>
      <c r="S409" s="43" t="inlineStr">
        <is>
          <t>6,909,209</t>
        </is>
      </c>
      <c r="T409" s="44" t="inlineStr">
        <is>
          <t>PG</t>
        </is>
      </c>
      <c r="U409" s="45" t="inlineStr">
        <is>
          <t>90</t>
        </is>
      </c>
      <c r="V409" s="46"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409" s="102" t="inlineStr">
        <is>
          <t>6,000,000</t>
        </is>
      </c>
      <c r="X409" s="35" t="n">
        <v>869626</v>
      </c>
      <c r="Y409" s="35" t="inlineStr">
        <is>
          <t>[582309, 26522, 4595, 568994, 392820, 28268, 254905, 944934, 198703, 87267, 73939, 16662, 776512, 114372, 2771, 984105, 1000563, 913814, 495278, 470333]</t>
        </is>
      </c>
      <c r="Z409" s="35" t="inlineStr">
        <is>
          <t>98%</t>
        </is>
      </c>
      <c r="AA409" s="35" t="inlineStr">
        <is>
          <t>7.6/10</t>
        </is>
      </c>
      <c r="AB409" s="35" t="inlineStr">
        <is>
          <t>80/100</t>
        </is>
      </c>
      <c r="AC409" s="35" t="inlineStr">
        <is>
          <t>https://www.youtube.com/embed/k98Afd7Nf3Y</t>
        </is>
      </c>
      <c r="AD409" s="36" t="inlineStr">
        <is>
          <t>US</t>
        </is>
      </c>
      <c r="AE409" s="36" t="n">
        <v>1731215633548</v>
      </c>
    </row>
    <row r="410" ht="14.25" customHeight="1" s="144">
      <c r="A410" s="93" t="inlineStr">
        <is>
          <t>Raising Arizona</t>
        </is>
      </c>
      <c r="B410" s="94" t="n">
        <v>83</v>
      </c>
      <c r="C410" s="121" t="n"/>
      <c r="D410" s="28" t="n"/>
      <c r="E410" s="95" t="inlineStr">
        <is>
          <t>Crime</t>
        </is>
      </c>
      <c r="F410" s="114" t="inlineStr">
        <is>
          <t>Dark Comedy</t>
        </is>
      </c>
      <c r="G410" s="31" t="n"/>
      <c r="H410" s="117" t="n"/>
      <c r="I410" s="96" t="inlineStr">
        <is>
          <t>20th Century Studios</t>
        </is>
      </c>
      <c r="J410" s="97" t="n">
        <v>1987</v>
      </c>
      <c r="K410" s="35">
        <f>ROW(K410)-1</f>
        <v/>
      </c>
      <c r="L410" s="36" t="b">
        <v>0</v>
      </c>
      <c r="M410" s="98" t="n"/>
      <c r="N410" s="38" t="inlineStr">
        <is>
          <t>When a childless couple--an ex-con and an ex-cop--decide to help themselves to one of another family's quintuplets, their lives become more complicated than they anticipated.</t>
        </is>
      </c>
      <c r="O410" s="39" t="inlineStr">
        <is>
          <t>https://image.tmdb.org/t/p/w500/m5Zp4K4hKdPhsBl3E0p8I7QomlT.jpg</t>
        </is>
      </c>
      <c r="P410" s="40"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10" s="41" t="inlineStr">
        <is>
          <t>Joel Coen</t>
        </is>
      </c>
      <c r="R410" s="42" t="inlineStr">
        <is>
          <t>[{"Source": "Internet Movie Database", "Value": "7.3/10"}, {"Source": "Rotten Tomatoes", "Value": "91%"}, {"Source": "Metacritic", "Value": "69/100"}]</t>
        </is>
      </c>
      <c r="S410" s="43" t="inlineStr">
        <is>
          <t>29,180,280</t>
        </is>
      </c>
      <c r="T410" s="44" t="inlineStr">
        <is>
          <t>PG-13</t>
        </is>
      </c>
      <c r="U410" s="45" t="inlineStr">
        <is>
          <t>94</t>
        </is>
      </c>
      <c r="V410" s="46" t="inlineStr">
        <is>
          <t>{"link": "https://www.themoviedb.org/movie/378-raising-arizona/watch?locale=CA",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0" s="47" t="inlineStr">
        <is>
          <t>6,000,000</t>
        </is>
      </c>
      <c r="X410" s="35" t="n">
        <v>378</v>
      </c>
      <c r="Y410" s="35" t="inlineStr">
        <is>
          <t>[4959, 11368, 859, 379, 10110, 13446, 558582, 10013, 258570, 2039, 105, 5723, 10189, 7091, 11934, 12573, 5516, 2616, 2619, 451]</t>
        </is>
      </c>
      <c r="Z410" s="35" t="inlineStr">
        <is>
          <t>91%</t>
        </is>
      </c>
      <c r="AA410" s="35" t="inlineStr">
        <is>
          <t>7.3/10</t>
        </is>
      </c>
      <c r="AB410" s="35" t="inlineStr">
        <is>
          <t>69/100</t>
        </is>
      </c>
      <c r="AC410" s="35" t="inlineStr">
        <is>
          <t>https://www.youtube.com/embed/OjWu8i6eMZo</t>
        </is>
      </c>
      <c r="AD410" s="36" t="inlineStr">
        <is>
          <t>US</t>
        </is>
      </c>
      <c r="AE410" s="36" t="n">
        <v>1731215633548</v>
      </c>
    </row>
    <row r="411" ht="14.25" customHeight="1" s="144">
      <c r="A411" s="93" t="inlineStr">
        <is>
          <t>Orion and the Dark</t>
        </is>
      </c>
      <c r="B411" s="94" t="n">
        <v>83</v>
      </c>
      <c r="C411" s="121" t="n"/>
      <c r="D411" s="28" t="n"/>
      <c r="E411" s="95" t="inlineStr">
        <is>
          <t>Animated</t>
        </is>
      </c>
      <c r="F411" s="114" t="n"/>
      <c r="G411" s="31" t="n"/>
      <c r="H411" s="117" t="inlineStr">
        <is>
          <t>Netflix</t>
        </is>
      </c>
      <c r="I411" s="96" t="inlineStr">
        <is>
          <t>Dreamworks</t>
        </is>
      </c>
      <c r="J411" s="97" t="n">
        <v>2024</v>
      </c>
      <c r="K411" s="35">
        <f>ROW(K411)-1</f>
        <v/>
      </c>
      <c r="L411" s="36" t="b">
        <v>0</v>
      </c>
      <c r="M411" s="9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11" s="50" t="inlineStr">
        <is>
          <t>A boy with an active imagination faces his fears on an unforgettable journey through the night with his new friend: a giant, smiling creature named Dark.</t>
        </is>
      </c>
      <c r="O411" s="51" t="inlineStr">
        <is>
          <t>https://image.tmdb.org/t/p/w500/oT53tpbp12PfJ0ifCs71Viue8R8.jpg</t>
        </is>
      </c>
      <c r="P411" s="52"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11" s="53" t="inlineStr">
        <is>
          <t>Sean Charmatz</t>
        </is>
      </c>
      <c r="R411" s="60" t="inlineStr">
        <is>
          <t>[{"Source": "Internet Movie Database", "Value": "6.3/10"}, {"Source": "Rotten Tomatoes", "Value": "92%"}, {"Source": "Metacritic", "Value": "72/100"}]</t>
        </is>
      </c>
      <c r="S411" s="55" t="inlineStr">
        <is>
          <t>0</t>
        </is>
      </c>
      <c r="T411" s="56" t="inlineStr">
        <is>
          <t>TV-Y7</t>
        </is>
      </c>
      <c r="U411" s="57" t="inlineStr">
        <is>
          <t>90</t>
        </is>
      </c>
      <c r="V411" s="58"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110}]}</t>
        </is>
      </c>
      <c r="W411" s="59" t="inlineStr">
        <is>
          <t>0</t>
        </is>
      </c>
      <c r="X411" s="35" t="n">
        <v>1139829</v>
      </c>
      <c r="Y411" s="35" t="inlineStr">
        <is>
          <t>[598387, 927107, 1211957, 848187, 809970, 676696, 29461, 671269, 1076868, 883095, 895731, 1244039, 1072444, 14313, 1084812, 566810, 24548, 678, 961323, 1229958]</t>
        </is>
      </c>
      <c r="Z411" s="35" t="inlineStr">
        <is>
          <t>92%</t>
        </is>
      </c>
      <c r="AA411" s="35" t="inlineStr">
        <is>
          <t>6.3/10</t>
        </is>
      </c>
      <c r="AB411" s="35" t="inlineStr">
        <is>
          <t>72/100</t>
        </is>
      </c>
      <c r="AC411" s="35" t="inlineStr">
        <is>
          <t>https://www.youtube.com/embed/cEU3tnJrouE</t>
        </is>
      </c>
      <c r="AD411" s="36" t="inlineStr">
        <is>
          <t>US</t>
        </is>
      </c>
      <c r="AE411" s="36" t="n">
        <v>1731215633548</v>
      </c>
    </row>
    <row r="412" ht="14.25" customHeight="1" s="144">
      <c r="A412" s="93" t="inlineStr">
        <is>
          <t>X-Men: First Class</t>
        </is>
      </c>
      <c r="B412" s="94" t="n">
        <v>83</v>
      </c>
      <c r="C412" s="121" t="inlineStr">
        <is>
          <t>Marvel</t>
        </is>
      </c>
      <c r="D412" s="28" t="inlineStr">
        <is>
          <t>X-Men</t>
        </is>
      </c>
      <c r="E412" s="95" t="inlineStr">
        <is>
          <t>Comic Book</t>
        </is>
      </c>
      <c r="F412" s="114" t="n"/>
      <c r="G412" s="31" t="n"/>
      <c r="H412" s="117" t="n"/>
      <c r="I412" s="96" t="inlineStr">
        <is>
          <t>20th Century Studios</t>
        </is>
      </c>
      <c r="J412" s="97" t="n">
        <v>2011</v>
      </c>
      <c r="K412" s="35">
        <f>ROW(K412)-1</f>
        <v/>
      </c>
      <c r="L412" s="36" t="b">
        <v>0</v>
      </c>
      <c r="M412" s="98" t="n"/>
      <c r="N412" s="50"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12" s="51" t="inlineStr">
        <is>
          <t>https://image.tmdb.org/t/p/w500/b9r6lsLuzBONdSokQ3O2JiVmy0C.jpg</t>
        </is>
      </c>
      <c r="P412" s="52"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12" s="53" t="inlineStr">
        <is>
          <t>Matthew Vaughn</t>
        </is>
      </c>
      <c r="R412" s="60" t="inlineStr">
        <is>
          <t>[{"Source": "Internet Movie Database", "Value": "7.7/10"}, {"Source": "Rotten Tomatoes", "Value": "86%"}, {"Source": "Metacritic", "Value": "65/100"}]</t>
        </is>
      </c>
      <c r="S412" s="61" t="inlineStr">
        <is>
          <t>353,624,124</t>
        </is>
      </c>
      <c r="T412" s="56" t="inlineStr">
        <is>
          <t>PG-13</t>
        </is>
      </c>
      <c r="U412" s="57" t="inlineStr">
        <is>
          <t>132</t>
        </is>
      </c>
      <c r="V412" s="58" t="inlineStr">
        <is>
          <t>{"link": "https://www.themoviedb.org/movie/49538-x-men-first-class/watch?locale=CA",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12" s="62" t="inlineStr">
        <is>
          <t>160,000,000</t>
        </is>
      </c>
      <c r="X412" s="35" t="n">
        <v>49538</v>
      </c>
      <c r="Y412" s="35" t="inlineStr">
        <is>
          <t>[36668, 127585, 2080, 36658, 36657, 76170, 121, 246655, 49040, 1865, 10195, 13475, 44912, 1271, 14869, 62177, 155, 10138, 64688, 558]</t>
        </is>
      </c>
      <c r="Z412" s="35" t="inlineStr">
        <is>
          <t>86%</t>
        </is>
      </c>
      <c r="AA412" s="35" t="inlineStr">
        <is>
          <t>7.7/10</t>
        </is>
      </c>
      <c r="AB412" s="35" t="inlineStr">
        <is>
          <t>65/100</t>
        </is>
      </c>
      <c r="AC412" s="35" t="inlineStr">
        <is>
          <t>https://www.youtube.com/embed/XKF6J6kgs0s</t>
        </is>
      </c>
      <c r="AD412" s="36" t="inlineStr">
        <is>
          <t>US</t>
        </is>
      </c>
      <c r="AE412" s="36" t="n">
        <v>1731215633548</v>
      </c>
    </row>
    <row r="413" ht="14.25" customHeight="1" s="144">
      <c r="A413" s="93" t="inlineStr">
        <is>
          <t>Enough Said</t>
        </is>
      </c>
      <c r="B413" s="94" t="n">
        <v>83</v>
      </c>
      <c r="C413" s="121" t="n"/>
      <c r="D413" s="28" t="n"/>
      <c r="E413" s="95" t="inlineStr">
        <is>
          <t>RomCom</t>
        </is>
      </c>
      <c r="F413" s="114" t="n"/>
      <c r="G413" s="31" t="n"/>
      <c r="H413" s="117" t="n"/>
      <c r="I413" s="96" t="inlineStr">
        <is>
          <t>20th Century Studios</t>
        </is>
      </c>
      <c r="J413" s="97" t="n">
        <v>2013</v>
      </c>
      <c r="K413" s="35">
        <f>ROW(K413)-1</f>
        <v/>
      </c>
      <c r="L413" s="36" t="b">
        <v>0</v>
      </c>
      <c r="M413" s="98" t="n"/>
      <c r="N413" s="38"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13" s="39" t="inlineStr">
        <is>
          <t>https://image.tmdb.org/t/p/w500/p5naJg0K8xF0h0HWEfiz6rc9lC4.jpg</t>
        </is>
      </c>
      <c r="P413" s="40"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13" s="41" t="inlineStr">
        <is>
          <t>Nicole Holofcener</t>
        </is>
      </c>
      <c r="R413" s="42" t="inlineStr">
        <is>
          <t>[{"Source": "Internet Movie Database", "Value": "7.0/10"}, {"Source": "Rotten Tomatoes", "Value": "95%"}, {"Source": "Metacritic", "Value": "78/100"}]</t>
        </is>
      </c>
      <c r="S413" s="43" t="inlineStr">
        <is>
          <t>25,288,872</t>
        </is>
      </c>
      <c r="T413" s="44" t="inlineStr">
        <is>
          <t>PG-13</t>
        </is>
      </c>
      <c r="U413" s="45" t="inlineStr">
        <is>
          <t>93</t>
        </is>
      </c>
      <c r="V413" s="46"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3" s="102" t="inlineStr">
        <is>
          <t>0</t>
        </is>
      </c>
      <c r="X413" s="35" t="n">
        <v>209263</v>
      </c>
      <c r="Y413" s="35" t="inlineStr">
        <is>
          <t>[356332, 161321, 68713, 610249, 147554, 33506, 1174116, 501597, 338919, 85992, 72658, 430830, 214093, 209271, 286595, 40827, 134673, 5956, 27031, 175528]</t>
        </is>
      </c>
      <c r="Z413" s="35" t="inlineStr">
        <is>
          <t>95%</t>
        </is>
      </c>
      <c r="AA413" s="35" t="inlineStr">
        <is>
          <t>7.0/10</t>
        </is>
      </c>
      <c r="AB413" s="35" t="inlineStr">
        <is>
          <t>78/100</t>
        </is>
      </c>
      <c r="AC413" s="35" t="inlineStr">
        <is>
          <t>https://www.youtube.com/embed/lhQ3mmsACw8</t>
        </is>
      </c>
      <c r="AD413" s="36" t="inlineStr">
        <is>
          <t>US</t>
        </is>
      </c>
      <c r="AE413" s="36" t="n">
        <v>1731215633548</v>
      </c>
    </row>
    <row r="414" ht="14.25" customHeight="1" s="144">
      <c r="A414" s="93" t="inlineStr">
        <is>
          <t>Harry Potter and the Prisoner of Azkaban</t>
        </is>
      </c>
      <c r="B414" s="94" t="n">
        <v>83</v>
      </c>
      <c r="C414" s="121" t="inlineStr">
        <is>
          <t>Wizarding World</t>
        </is>
      </c>
      <c r="D414" s="28" t="inlineStr">
        <is>
          <t>Harry Potter</t>
        </is>
      </c>
      <c r="E414" s="95" t="inlineStr">
        <is>
          <t>Fantasy</t>
        </is>
      </c>
      <c r="F414" s="114" t="inlineStr">
        <is>
          <t>Family</t>
        </is>
      </c>
      <c r="G414" s="31" t="n"/>
      <c r="H414" s="117" t="n"/>
      <c r="I414" s="96" t="inlineStr">
        <is>
          <t>Warner Bros.</t>
        </is>
      </c>
      <c r="J414" s="97" t="n">
        <v>2004</v>
      </c>
      <c r="K414" s="35">
        <f>ROW(K414)-1</f>
        <v/>
      </c>
      <c r="L414" s="36" t="b">
        <v>0</v>
      </c>
      <c r="M414" s="98" t="n"/>
      <c r="N414" s="50"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14" s="51" t="inlineStr">
        <is>
          <t>https://image.tmdb.org/t/p/w500/aWxwnYoe8p2d2fcxOqtvAtJ72Rw.jpg</t>
        </is>
      </c>
      <c r="P414" s="52"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14" s="53" t="inlineStr">
        <is>
          <t>Alfonso Cuarón</t>
        </is>
      </c>
      <c r="R414" s="60" t="inlineStr">
        <is>
          <t>[{"Source": "Internet Movie Database", "Value": "7.9/10"}, {"Source": "Rotten Tomatoes", "Value": "91%"}, {"Source": "Metacritic", "Value": "82/100"}]</t>
        </is>
      </c>
      <c r="S414" s="61" t="inlineStr">
        <is>
          <t>789,804,554</t>
        </is>
      </c>
      <c r="T414" s="56" t="inlineStr">
        <is>
          <t>PG</t>
        </is>
      </c>
      <c r="U414" s="57" t="inlineStr">
        <is>
          <t>141</t>
        </is>
      </c>
      <c r="V414" s="58" t="inlineStr">
        <is>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4" s="62" t="inlineStr">
        <is>
          <t>130,000,000</t>
        </is>
      </c>
      <c r="X414" s="35" t="n">
        <v>673</v>
      </c>
      <c r="Y414" s="35" t="inlineStr">
        <is>
          <t>[674, 675, 12444, 767, 12445, 672, 671, 36658, 1724, 558, 8966, 809, 429, 9799, 83542, 187017, 863, 1487, 88794, 652]</t>
        </is>
      </c>
      <c r="Z414" s="35" t="inlineStr">
        <is>
          <t>91%</t>
        </is>
      </c>
      <c r="AA414" s="35" t="inlineStr">
        <is>
          <t>7.9/10</t>
        </is>
      </c>
      <c r="AB414" s="35" t="inlineStr">
        <is>
          <t>82/100</t>
        </is>
      </c>
      <c r="AC414" s="35" t="inlineStr">
        <is>
          <t>https://www.youtube.com/embed/VwErvYgoH70</t>
        </is>
      </c>
      <c r="AD414" s="36" t="inlineStr">
        <is>
          <t>GB</t>
        </is>
      </c>
      <c r="AE414" s="36" t="n">
        <v>1731215633548</v>
      </c>
    </row>
    <row r="415" ht="14.25" customHeight="1" s="144">
      <c r="A415" s="93" t="inlineStr">
        <is>
          <t>Fast Five</t>
        </is>
      </c>
      <c r="B415" s="94" t="n">
        <v>83</v>
      </c>
      <c r="C415" s="121" t="inlineStr">
        <is>
          <t>Fast Saga</t>
        </is>
      </c>
      <c r="D415" s="28" t="n"/>
      <c r="E415" s="95" t="inlineStr">
        <is>
          <t>Crime</t>
        </is>
      </c>
      <c r="F415" s="114" t="inlineStr">
        <is>
          <t>Action</t>
        </is>
      </c>
      <c r="G415" s="31" t="n"/>
      <c r="H415" s="117" t="n"/>
      <c r="I415" s="96" t="inlineStr">
        <is>
          <t>Universal Pictures</t>
        </is>
      </c>
      <c r="J415" s="97" t="n">
        <v>2011</v>
      </c>
      <c r="K415" s="35">
        <f>ROW(K415)-1</f>
        <v/>
      </c>
      <c r="L415" s="36" t="b">
        <v>0</v>
      </c>
      <c r="M415" s="9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15" s="50"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15" s="51" t="inlineStr">
        <is>
          <t>https://image.tmdb.org/t/p/w500/gEfQjjQwY7fh5bI4GlG0RrBu7Pz.jpg</t>
        </is>
      </c>
      <c r="P415" s="52"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15" s="53" t="inlineStr">
        <is>
          <t>Justin Lin</t>
        </is>
      </c>
      <c r="R415" s="60" t="inlineStr">
        <is>
          <t>[{"Source": "Internet Movie Database", "Value": "7.3/10"}, {"Source": "Rotten Tomatoes", "Value": "78%"}, {"Source": "Metacritic", "Value": "66/100"}]</t>
        </is>
      </c>
      <c r="S415" s="61" t="inlineStr">
        <is>
          <t>626,100,000</t>
        </is>
      </c>
      <c r="T415" s="56" t="inlineStr">
        <is>
          <t>PG-13</t>
        </is>
      </c>
      <c r="U415" s="57" t="inlineStr">
        <is>
          <t>131</t>
        </is>
      </c>
      <c r="V415" s="58" t="inlineStr">
        <is>
          <t>{"link": "https://www.themoviedb.org/movie/51497-fast-five/watch?locale=CA",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5" s="62" t="inlineStr">
        <is>
          <t>125,000,000</t>
        </is>
      </c>
      <c r="X415" s="35" t="n">
        <v>51497</v>
      </c>
      <c r="Y415" s="35" t="inlineStr">
        <is>
          <t>[82992, 13804, 584, 9615, 168259, 9799, 337339, 41283, 11253, 56292, 187017, 558, 43959, 10195, 23629, 2502, 607, 50456, 1402, 36658]</t>
        </is>
      </c>
      <c r="Z415" s="35" t="inlineStr">
        <is>
          <t>78%</t>
        </is>
      </c>
      <c r="AA415" s="35" t="inlineStr">
        <is>
          <t>7.3/10</t>
        </is>
      </c>
      <c r="AB415" s="35" t="inlineStr">
        <is>
          <t>66/100</t>
        </is>
      </c>
      <c r="AC415" s="35" t="inlineStr">
        <is>
          <t>https://www.youtube.com/embed/P1UVXvKnCLM</t>
        </is>
      </c>
      <c r="AD415" s="36" t="inlineStr">
        <is>
          <t>US</t>
        </is>
      </c>
      <c r="AE415" s="36" t="n">
        <v>1731215633548</v>
      </c>
    </row>
    <row r="416" ht="14.25" customHeight="1" s="144">
      <c r="A416" s="93" t="inlineStr">
        <is>
          <t>Bodies Bodies Bodies</t>
        </is>
      </c>
      <c r="B416" s="94" t="n">
        <v>82</v>
      </c>
      <c r="C416" s="121" t="n"/>
      <c r="D416" s="28" t="n"/>
      <c r="E416" s="95" t="inlineStr">
        <is>
          <t>Horror</t>
        </is>
      </c>
      <c r="F416" s="114" t="inlineStr">
        <is>
          <t>Comedy</t>
        </is>
      </c>
      <c r="G416" s="31" t="n"/>
      <c r="H416" s="117" t="n"/>
      <c r="I416" s="96" t="inlineStr">
        <is>
          <t>A24</t>
        </is>
      </c>
      <c r="J416" s="97" t="n">
        <v>2022</v>
      </c>
      <c r="K416" s="35">
        <f>ROW(K416)-1</f>
        <v/>
      </c>
      <c r="L416" s="36" t="b">
        <v>0</v>
      </c>
      <c r="M416" s="98" t="n"/>
      <c r="N416" s="38"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16" s="39" t="inlineStr">
        <is>
          <t>https://image.tmdb.org/t/p/w500/hSuTjDmqRdy7Dii8ymnF2WILTeP.jpg</t>
        </is>
      </c>
      <c r="P416" s="40" t="inlineStr">
        <is>
          <t>Amandla Stenberg, Maria Bakalova, Myha'la, Rachel Sennott, Chase Sui Wonders, Pete Davidson, Lee Pace, Conner O'Malley</t>
        </is>
      </c>
      <c r="Q416" s="41" t="inlineStr">
        <is>
          <t>Halina Reijn</t>
        </is>
      </c>
      <c r="R416" s="42" t="inlineStr">
        <is>
          <t>[{"Source": "Internet Movie Database", "Value": "6.2/10"}, {"Source": "Rotten Tomatoes", "Value": "86%"}, {"Source": "Metacritic", "Value": "69/100"}]</t>
        </is>
      </c>
      <c r="S416" s="43" t="inlineStr">
        <is>
          <t>13,900,000</t>
        </is>
      </c>
      <c r="T416" s="44" t="inlineStr">
        <is>
          <t>R</t>
        </is>
      </c>
      <c r="U416" s="45" t="inlineStr">
        <is>
          <t>94</t>
        </is>
      </c>
      <c r="V416" s="46" t="inlineStr">
        <is>
          <t>{"link": "https://www.themoviedb.org/movie/520023-bodies-bodies-bodies/watch?locale=CA",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6" s="47" t="inlineStr">
        <is>
          <t>3,000,000</t>
        </is>
      </c>
      <c r="X416" s="35" t="n">
        <v>520023</v>
      </c>
      <c r="Y416" s="35" t="inlineStr">
        <is>
          <t>[814776, 803114, 842942, 974931, 503919, 791155, 776512, 475930, 41291, 572400, 999582, 938600, 936952, 1061117, 25155, 1183905, 628333, 707408, 32015, 982752]</t>
        </is>
      </c>
      <c r="Z416" s="35" t="inlineStr">
        <is>
          <t>86%</t>
        </is>
      </c>
      <c r="AA416" s="35" t="inlineStr">
        <is>
          <t>6.2/10</t>
        </is>
      </c>
      <c r="AB416" s="35" t="inlineStr">
        <is>
          <t>69/100</t>
        </is>
      </c>
      <c r="AC416" s="35" t="inlineStr">
        <is>
          <t>https://www.youtube.com/embed/cTzGKsZjBOY</t>
        </is>
      </c>
      <c r="AD416" s="36" t="inlineStr">
        <is>
          <t>US</t>
        </is>
      </c>
      <c r="AE416" s="36" t="n">
        <v>1731215633548</v>
      </c>
    </row>
    <row r="417" ht="14.25" customHeight="1" s="144">
      <c r="A417" s="93" t="inlineStr">
        <is>
          <t>Spider-Man: No Way Home</t>
        </is>
      </c>
      <c r="B417" s="94" t="n">
        <v>82</v>
      </c>
      <c r="C417" s="121" t="inlineStr">
        <is>
          <t>Marvel</t>
        </is>
      </c>
      <c r="D417" s="28" t="inlineStr">
        <is>
          <t>MCU</t>
        </is>
      </c>
      <c r="E417" s="95" t="inlineStr">
        <is>
          <t>Comic Book</t>
        </is>
      </c>
      <c r="F417" s="114" t="n"/>
      <c r="G417" s="31" t="n"/>
      <c r="H417" s="117" t="n"/>
      <c r="I417" s="96" t="inlineStr">
        <is>
          <t>Disney</t>
        </is>
      </c>
      <c r="J417" s="97" t="n">
        <v>2021</v>
      </c>
      <c r="K417" s="35">
        <f>ROW(K417)-1</f>
        <v/>
      </c>
      <c r="L417" s="36" t="b">
        <v>0</v>
      </c>
      <c r="M417" s="98" t="n"/>
      <c r="N417" s="38"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17" s="39" t="inlineStr">
        <is>
          <t>https://image.tmdb.org/t/p/w500/5weKu49pzJCt06OPpjvT80efnQj.jpg</t>
        </is>
      </c>
      <c r="P417" s="40"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17" s="41" t="inlineStr">
        <is>
          <t>Jon Watts</t>
        </is>
      </c>
      <c r="R417" s="42" t="inlineStr">
        <is>
          <t>[{"Source": "Internet Movie Database", "Value": "8.2/10"}, {"Source": "Rotten Tomatoes", "Value": "93%"}, {"Source": "Metacritic", "Value": "71/100"}]</t>
        </is>
      </c>
      <c r="S417" s="43" t="inlineStr">
        <is>
          <t>1,921,847,111</t>
        </is>
      </c>
      <c r="T417" s="44" t="inlineStr">
        <is>
          <t>PG-13</t>
        </is>
      </c>
      <c r="U417" s="45" t="inlineStr">
        <is>
          <t>148</t>
        </is>
      </c>
      <c r="V417" s="46"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7" s="47" t="inlineStr">
        <is>
          <t>200,000,000</t>
        </is>
      </c>
      <c r="X417" s="35" t="n">
        <v>634649</v>
      </c>
      <c r="Y417" s="35" t="inlineStr">
        <is>
          <t>[646380, 524434, 624860, 453395, 414906, 568124, 476669, 429617, 425909, 580489, 335787, 696806, 315635, 508947, 566525, 557, 512195, 324857, 438695, 675353]</t>
        </is>
      </c>
      <c r="Z417" s="35" t="inlineStr">
        <is>
          <t>93%</t>
        </is>
      </c>
      <c r="AA417" s="35" t="inlineStr">
        <is>
          <t>8.2/10</t>
        </is>
      </c>
      <c r="AB417" s="35" t="inlineStr">
        <is>
          <t>71/100</t>
        </is>
      </c>
      <c r="AC417" s="35" t="inlineStr">
        <is>
          <t>https://www.youtube.com/embed/1mTjfMFyPi8</t>
        </is>
      </c>
      <c r="AD417" s="36" t="inlineStr">
        <is>
          <t>US</t>
        </is>
      </c>
      <c r="AE417" s="36" t="n">
        <v>1731215633548</v>
      </c>
    </row>
    <row r="418" ht="14.25" customHeight="1" s="144">
      <c r="A418" s="93" t="inlineStr">
        <is>
          <t>Joy Ride</t>
        </is>
      </c>
      <c r="B418" s="94" t="n">
        <v>82</v>
      </c>
      <c r="C418" s="121" t="n"/>
      <c r="D418" s="28" t="n"/>
      <c r="E418" s="95" t="inlineStr">
        <is>
          <t>Comedy</t>
        </is>
      </c>
      <c r="F418" s="114" t="n"/>
      <c r="G418" s="31" t="n"/>
      <c r="H418" s="117" t="n"/>
      <c r="I418" s="96" t="inlineStr">
        <is>
          <t>Lionsgate</t>
        </is>
      </c>
      <c r="J418" s="97" t="n">
        <v>2023</v>
      </c>
      <c r="K418" s="35">
        <f>ROW(K418)-1</f>
        <v/>
      </c>
      <c r="L418" s="36" t="b">
        <v>0</v>
      </c>
      <c r="M418" s="9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18" s="50"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18" s="51" t="inlineStr">
        <is>
          <t>https://image.tmdb.org/t/p/w500/lTZ3r9NBdbrR6NA90v3hFYqd6TC.jpg</t>
        </is>
      </c>
      <c r="P418" s="52"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18" s="53" t="inlineStr">
        <is>
          <t>Adele Lim</t>
        </is>
      </c>
      <c r="R418" s="60" t="inlineStr">
        <is>
          <t>[{"Source": "Internet Movie Database", "Value": "6.4/10"}, {"Source": "Rotten Tomatoes", "Value": "90%"}, {"Source": "Metacritic", "Value": "74/100"}]</t>
        </is>
      </c>
      <c r="S418" s="61" t="inlineStr">
        <is>
          <t>15,800,000</t>
        </is>
      </c>
      <c r="T418" s="56" t="inlineStr">
        <is>
          <t>R</t>
        </is>
      </c>
      <c r="U418" s="57" t="inlineStr">
        <is>
          <t>94</t>
        </is>
      </c>
      <c r="V418" s="58" t="inlineStr">
        <is>
          <t>{"link": "https://www.themoviedb.org/movie/864168-joy-ride/watch?locale=CA",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8" s="62" t="inlineStr">
        <is>
          <t>20,000,000</t>
        </is>
      </c>
      <c r="X418" s="35" t="n">
        <v>864168</v>
      </c>
      <c r="Y418" s="35" t="inlineStr">
        <is>
          <t>[1199400, 1138474, 619168, 541503, 172303, 252210, 442721, 958865, 662402, 926008, 14882, 15163, 16172, 452188, 11583, 1017066, 908762, 24804, 736769, 9824]</t>
        </is>
      </c>
      <c r="Z418" s="35" t="inlineStr">
        <is>
          <t>90%</t>
        </is>
      </c>
      <c r="AA418" s="35" t="inlineStr">
        <is>
          <t>6.4/10</t>
        </is>
      </c>
      <c r="AB418" s="35" t="inlineStr">
        <is>
          <t>74/100</t>
        </is>
      </c>
      <c r="AC418" s="35" t="inlineStr">
        <is>
          <t>https://www.youtube.com/embed/Nn28aZkrFn4</t>
        </is>
      </c>
      <c r="AD418" s="36" t="inlineStr">
        <is>
          <t>US</t>
        </is>
      </c>
      <c r="AE418" s="36" t="n">
        <v>1731215633548</v>
      </c>
    </row>
    <row r="419" ht="14.25" customHeight="1" s="144">
      <c r="A419" s="93" t="inlineStr">
        <is>
          <t>Wonka</t>
        </is>
      </c>
      <c r="B419" s="94" t="n">
        <v>82</v>
      </c>
      <c r="C419" s="121" t="inlineStr">
        <is>
          <t>Willy Wonka</t>
        </is>
      </c>
      <c r="D419" s="28" t="n"/>
      <c r="E419" s="95" t="inlineStr">
        <is>
          <t>Fantasy</t>
        </is>
      </c>
      <c r="F419" s="114" t="inlineStr">
        <is>
          <t>Musical</t>
        </is>
      </c>
      <c r="G419" s="31" t="n"/>
      <c r="H419" s="117" t="n"/>
      <c r="I419" s="96" t="inlineStr">
        <is>
          <t>Warner Bros.</t>
        </is>
      </c>
      <c r="J419" s="97" t="n">
        <v>2023</v>
      </c>
      <c r="K419" s="35">
        <f>ROW(K419)-1</f>
        <v/>
      </c>
      <c r="L419" s="36" t="b">
        <v>0</v>
      </c>
      <c r="M419" s="9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19" s="38" t="inlineStr">
        <is>
          <t>Willy Wonka – chock-full of ideas and determined to change the world one delectable bite at a time – is proof that the best things in life begin with a dream, and if you’re lucky enough to meet Willy Wonka, anything is possible.</t>
        </is>
      </c>
      <c r="O419" s="39" t="inlineStr">
        <is>
          <t>https://image.tmdb.org/t/p/w500/qhb1qOilapbapxWQn9jtRCMwXJF.jpg</t>
        </is>
      </c>
      <c r="P419" s="40"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19" s="41" t="inlineStr">
        <is>
          <t>Paul King</t>
        </is>
      </c>
      <c r="R419" s="42" t="inlineStr">
        <is>
          <t>[{"Source": "Internet Movie Database", "Value": "7.0/10"}, {"Source": "Rotten Tomatoes", "Value": "82%"}, {"Source": "Metacritic", "Value": "66/100"}]</t>
        </is>
      </c>
      <c r="S419" s="43" t="inlineStr">
        <is>
          <t>634,502,312</t>
        </is>
      </c>
      <c r="T419" s="44" t="inlineStr">
        <is>
          <t>PG</t>
        </is>
      </c>
      <c r="U419" s="45" t="inlineStr">
        <is>
          <t>117</t>
        </is>
      </c>
      <c r="V419" s="46"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9" s="47" t="inlineStr">
        <is>
          <t>125,000,000</t>
        </is>
      </c>
      <c r="X419" s="35" t="n">
        <v>787699</v>
      </c>
      <c r="Y419" s="35" t="inlineStr">
        <is>
          <t>[572802, 1022796, 940551, 1214314, 609681, 933131, 252, 520758, 930564, 753342, 792307, 695721, 866398, 955916, 508883, 726209, 848326, 1072790, 906126, 872585]</t>
        </is>
      </c>
      <c r="Z419" s="35" t="inlineStr">
        <is>
          <t>82%</t>
        </is>
      </c>
      <c r="AA419" s="35" t="inlineStr">
        <is>
          <t>7.0/10</t>
        </is>
      </c>
      <c r="AB419" s="35" t="inlineStr">
        <is>
          <t>66/100</t>
        </is>
      </c>
      <c r="AC419" s="35" t="inlineStr">
        <is>
          <t>https://www.youtube.com/embed/wYmtRhKvmVE</t>
        </is>
      </c>
      <c r="AD419" s="36" t="inlineStr">
        <is>
          <t>GB</t>
        </is>
      </c>
      <c r="AE419" s="36" t="n">
        <v>1731215633548</v>
      </c>
    </row>
    <row r="420" ht="14.25" customHeight="1" s="144">
      <c r="A420" s="93" t="inlineStr">
        <is>
          <t>You Are So Not Invited to My Bat Mitzvah</t>
        </is>
      </c>
      <c r="B420" s="94" t="n">
        <v>82</v>
      </c>
      <c r="C420" s="121" t="inlineStr">
        <is>
          <t>Sandlerverse</t>
        </is>
      </c>
      <c r="D420" s="28" t="n"/>
      <c r="E420" s="95" t="inlineStr">
        <is>
          <t>Comedy</t>
        </is>
      </c>
      <c r="F420" s="114" t="inlineStr">
        <is>
          <t>Coming-of-Age</t>
        </is>
      </c>
      <c r="G420" s="31" t="n"/>
      <c r="H420" s="117" t="inlineStr">
        <is>
          <t>Netflix</t>
        </is>
      </c>
      <c r="I420" s="96" t="inlineStr">
        <is>
          <t>Netflix</t>
        </is>
      </c>
      <c r="J420" s="97" t="n">
        <v>2023</v>
      </c>
      <c r="K420" s="35">
        <f>ROW(K420)-1</f>
        <v/>
      </c>
      <c r="L420" s="36" t="b">
        <v>0</v>
      </c>
      <c r="M420" s="9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20" s="63" t="inlineStr">
        <is>
          <t>Stacy and Lydia are BFFs who've always dreamed about having epic bat mitzvahs. But things start to go comically awry when a popular boy and middle school drama threatens their friendship and their rite of passage.</t>
        </is>
      </c>
      <c r="O420" s="64" t="inlineStr">
        <is>
          <t>https://image.tmdb.org/t/p/w500/ukpifWBW2xEmMtJX4bCpoNpWEr2.jpg</t>
        </is>
      </c>
      <c r="P420" s="65"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20" s="66" t="inlineStr">
        <is>
          <t>Sammi Cohen</t>
        </is>
      </c>
      <c r="R420" s="60" t="inlineStr">
        <is>
          <t>[{"Source": "Internet Movie Database", "Value": "6.0/10"}, {"Source": "Rotten Tomatoes", "Value": "91%"}, {"Source": "Metacritic", "Value": "71/100"}]</t>
        </is>
      </c>
      <c r="S420" s="115" t="inlineStr">
        <is>
          <t>0</t>
        </is>
      </c>
      <c r="T420" s="68" t="inlineStr">
        <is>
          <t>PG-13</t>
        </is>
      </c>
      <c r="U420" s="69" t="inlineStr">
        <is>
          <t>103</t>
        </is>
      </c>
      <c r="V420" s="46"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110}]}</t>
        </is>
      </c>
      <c r="W420" s="72" t="inlineStr">
        <is>
          <t>0</t>
        </is>
      </c>
      <c r="X420" s="35" t="n">
        <v>999644</v>
      </c>
      <c r="Y420" s="35" t="inlineStr">
        <is>
          <t>[745391, 1070807, 1016661, 1031143, 557968, 51036, 219302, 1054806, 1097181, 565985, 1106299, 78237, 14882, 1029599, 937020, 1202584, 250657, 1155458, 1010826, 560391]</t>
        </is>
      </c>
      <c r="Z420" s="35" t="inlineStr">
        <is>
          <t>91%</t>
        </is>
      </c>
      <c r="AA420" s="35" t="inlineStr">
        <is>
          <t>6.0/10</t>
        </is>
      </c>
      <c r="AB420" s="35" t="inlineStr">
        <is>
          <t>71/100</t>
        </is>
      </c>
      <c r="AC420" s="35" t="inlineStr">
        <is>
          <t>https://www.youtube.com/embed/LXciH__hbTw</t>
        </is>
      </c>
      <c r="AD420" s="36" t="inlineStr">
        <is>
          <t>US</t>
        </is>
      </c>
      <c r="AE420" s="36" t="n">
        <v>1731215633548</v>
      </c>
    </row>
    <row r="421" ht="14.25" customHeight="1" s="144">
      <c r="A421" s="93" t="inlineStr">
        <is>
          <t>Rudolph the Red-Nosed Reindeer</t>
        </is>
      </c>
      <c r="B421" s="94" t="n">
        <v>82</v>
      </c>
      <c r="C421" s="121" t="inlineStr">
        <is>
          <t>Rankin/Bass</t>
        </is>
      </c>
      <c r="D421" s="28" t="n"/>
      <c r="E421" s="95" t="inlineStr">
        <is>
          <t>Animated</t>
        </is>
      </c>
      <c r="F421" s="114" t="inlineStr">
        <is>
          <t>Animagic</t>
        </is>
      </c>
      <c r="G421" s="31" t="inlineStr">
        <is>
          <t>Christmas</t>
        </is>
      </c>
      <c r="H421" s="117" t="n"/>
      <c r="I421" s="96" t="inlineStr">
        <is>
          <t>Rankin/Bass</t>
        </is>
      </c>
      <c r="J421" s="97" t="n">
        <v>1964</v>
      </c>
      <c r="K421" s="35">
        <f>ROW(K421)-1</f>
        <v/>
      </c>
      <c r="L421" s="36" t="b">
        <v>0</v>
      </c>
      <c r="M421" s="9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21" s="38"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21" s="39" t="inlineStr">
        <is>
          <t>https://image.tmdb.org/t/p/w500/xjAElUhXuc7zFJPj3qUHjcySNsE.jpg</t>
        </is>
      </c>
      <c r="P421" s="40" t="inlineStr">
        <is>
          <t>Burl Ives, Billie Mae Richards, Larry D. Mann, Stan Francis, Paul Kligman, Janis Orenstein, Alfie Scopp, Carl Banas, Peg Dixon, Paul Soles, Corinne Conley</t>
        </is>
      </c>
      <c r="Q421" s="41" t="inlineStr">
        <is>
          <t>Larry Roemer</t>
        </is>
      </c>
      <c r="R421" s="42" t="inlineStr">
        <is>
          <t>[{"Source": "Internet Movie Database", "Value": "8.0/10"}, {"Source": "Rotten Tomatoes", "Value": "95%"}]</t>
        </is>
      </c>
      <c r="S421" s="116" t="inlineStr">
        <is>
          <t>0</t>
        </is>
      </c>
      <c r="T421" s="75" t="inlineStr">
        <is>
          <t>TV-G</t>
        </is>
      </c>
      <c r="U421" s="76" t="inlineStr">
        <is>
          <t>52</t>
        </is>
      </c>
      <c r="V421" s="46"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1" s="102" t="inlineStr">
        <is>
          <t>0</t>
        </is>
      </c>
      <c r="X421" s="35" t="n">
        <v>13382</v>
      </c>
      <c r="Y421" s="35" t="inlineStr">
        <is>
          <t>[13675, 13400, 43575, 30059, 13187, 25892, 40246, 24130, 2302, 35790, 36540, 53974, 305355, 24105, 239422, 51988, 127817, 47629, 15489]</t>
        </is>
      </c>
      <c r="Z421" s="35" t="inlineStr">
        <is>
          <t>95%</t>
        </is>
      </c>
      <c r="AA421" s="35" t="inlineStr">
        <is>
          <t>8.0/10</t>
        </is>
      </c>
      <c r="AB421" s="35" t="inlineStr">
        <is>
          <t>N/A</t>
        </is>
      </c>
      <c r="AC421" s="35" t="inlineStr">
        <is>
          <t>https://www.youtube.com/embed/W6IAY9bSP7s</t>
        </is>
      </c>
      <c r="AD421" s="36" t="inlineStr">
        <is>
          <t>US</t>
        </is>
      </c>
      <c r="AE421" s="36" t="n">
        <v>1731215633548</v>
      </c>
    </row>
    <row r="422" ht="14.25" customHeight="1" s="144">
      <c r="A422" s="93" t="inlineStr">
        <is>
          <t>Cinderella</t>
        </is>
      </c>
      <c r="B422" s="94" t="n">
        <v>82</v>
      </c>
      <c r="C422" s="121" t="inlineStr">
        <is>
          <t>Disney Animation</t>
        </is>
      </c>
      <c r="D422" s="28" t="n"/>
      <c r="E422" s="95" t="inlineStr">
        <is>
          <t>Animated</t>
        </is>
      </c>
      <c r="F422" s="114" t="inlineStr">
        <is>
          <t>Princess</t>
        </is>
      </c>
      <c r="G422" s="31" t="n"/>
      <c r="H422" s="117" t="n"/>
      <c r="I422" s="96" t="inlineStr">
        <is>
          <t>Disney</t>
        </is>
      </c>
      <c r="J422" s="97" t="n">
        <v>1950</v>
      </c>
      <c r="K422" s="35">
        <f>ROW(K422)-1</f>
        <v/>
      </c>
      <c r="L422" s="36" t="b">
        <v>0</v>
      </c>
      <c r="M422" s="98" t="n"/>
      <c r="N422" s="38"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22" s="39" t="inlineStr">
        <is>
          <t>https://image.tmdb.org/t/p/w500/4nssBcQUBadCTBjrAkX46mVEKts.jpg</t>
        </is>
      </c>
      <c r="P422" s="40"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22" s="41" t="inlineStr">
        <is>
          <t>Clyde Geronimi, Wilfred Jackson, Hamilton Luske</t>
        </is>
      </c>
      <c r="R422" s="42" t="inlineStr">
        <is>
          <t>[{"Source": "Internet Movie Database", "Value": "7.3/10"}, {"Source": "Rotten Tomatoes", "Value": "95%"}, {"Source": "Metacritic", "Value": "85/100"}]</t>
        </is>
      </c>
      <c r="S422" s="43" t="inlineStr">
        <is>
          <t>263,600,000</t>
        </is>
      </c>
      <c r="T422" s="44" t="inlineStr">
        <is>
          <t>G</t>
        </is>
      </c>
      <c r="U422" s="45" t="inlineStr">
        <is>
          <t>74</t>
        </is>
      </c>
      <c r="V422" s="46"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2" s="47" t="inlineStr">
        <is>
          <t>2,900,000</t>
        </is>
      </c>
      <c r="X422" s="35" t="n">
        <v>11224</v>
      </c>
      <c r="Y422" s="35" t="inlineStr">
        <is>
          <t>[14128, 12092, 10882, 408, 16119, 10693, 150689, 3170, 11360, 12230, 9325, 37135, 10895, 10340, 11247, 10530, 10144, 42884, 10112, 10020]</t>
        </is>
      </c>
      <c r="Z422" s="35" t="inlineStr">
        <is>
          <t>95%</t>
        </is>
      </c>
      <c r="AA422" s="35" t="inlineStr">
        <is>
          <t>7.3/10</t>
        </is>
      </c>
      <c r="AB422" s="35" t="inlineStr">
        <is>
          <t>85/100</t>
        </is>
      </c>
      <c r="AC422" s="35" t="inlineStr">
        <is>
          <t>https://www.youtube.com/embed/rPTMApBFfcI</t>
        </is>
      </c>
      <c r="AD422" s="36" t="inlineStr">
        <is>
          <t>US</t>
        </is>
      </c>
      <c r="AE422" s="36" t="n">
        <v>1731215633548</v>
      </c>
    </row>
    <row r="423" ht="14.25" customHeight="1" s="144">
      <c r="A423" s="93" t="inlineStr">
        <is>
          <t>48 Hrs.</t>
        </is>
      </c>
      <c r="B423" s="94" t="n">
        <v>82</v>
      </c>
      <c r="C423" s="121" t="inlineStr">
        <is>
          <t>48 Hrs.</t>
        </is>
      </c>
      <c r="D423" s="28" t="n"/>
      <c r="E423" s="95" t="inlineStr">
        <is>
          <t>Action</t>
        </is>
      </c>
      <c r="F423" s="114" t="inlineStr">
        <is>
          <t>Comedy</t>
        </is>
      </c>
      <c r="G423" s="31" t="n"/>
      <c r="H423" s="117" t="n"/>
      <c r="I423" s="96" t="inlineStr">
        <is>
          <t>Paramount Pictures</t>
        </is>
      </c>
      <c r="J423" s="97" t="n">
        <v>1982</v>
      </c>
      <c r="K423" s="35">
        <f>ROW(K423)-1</f>
        <v/>
      </c>
      <c r="L423" s="36" t="b">
        <v>0</v>
      </c>
      <c r="M423" s="98" t="inlineStr">
        <is>
          <t>Some good gunfight action, some funny dialogue and a story that keeps you intrigued and entertained. Great performances from Nolte and Murphy, who really stands out.</t>
        </is>
      </c>
      <c r="N423" s="38" t="inlineStr">
        <is>
          <t>A hard-nosed cop reluctantly teams up with a wise-cracking criminal temporarily paroled to him, in order to track down a killer.</t>
        </is>
      </c>
      <c r="O423" s="39" t="inlineStr">
        <is>
          <t>https://image.tmdb.org/t/p/w500/rvvjXHzEDBIvIVDBHNOwHS7hVPu.jpg</t>
        </is>
      </c>
      <c r="P423" s="40"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23" s="41" t="inlineStr">
        <is>
          <t>Walter Hill</t>
        </is>
      </c>
      <c r="R423" s="42" t="inlineStr">
        <is>
          <t>[{"Source": "Internet Movie Database", "Value": "6.9/10"}, {"Source": "Rotten Tomatoes", "Value": "92%"}, {"Source": "Metacritic", "Value": "71/100"}]</t>
        </is>
      </c>
      <c r="S423" s="43" t="inlineStr">
        <is>
          <t>78,868,508</t>
        </is>
      </c>
      <c r="T423" s="44" t="inlineStr">
        <is>
          <t>R</t>
        </is>
      </c>
      <c r="U423" s="45" t="inlineStr">
        <is>
          <t>96</t>
        </is>
      </c>
      <c r="V423" s="46"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3" s="47" t="inlineStr">
        <is>
          <t>12,000,000</t>
        </is>
      </c>
      <c r="X423" s="35" t="n">
        <v>150</v>
      </c>
      <c r="Y423" s="35" t="inlineStr">
        <is>
          <t>[11595, 9491, 14729, 19819, 26587, 28051, 20416, 13664, 307479, 543915, 17922, 540468, 14664, 188288, 10905, 1100545, 154578, 305570, 42428]</t>
        </is>
      </c>
      <c r="Z423" s="35" t="inlineStr">
        <is>
          <t>92%</t>
        </is>
      </c>
      <c r="AA423" s="35" t="inlineStr">
        <is>
          <t>6.9/10</t>
        </is>
      </c>
      <c r="AB423" s="35" t="inlineStr">
        <is>
          <t>71/100</t>
        </is>
      </c>
      <c r="AC423" s="35" t="inlineStr">
        <is>
          <t>https://www.youtube.com/embed/24XiqMIC6q8</t>
        </is>
      </c>
      <c r="AD423" s="36" t="inlineStr">
        <is>
          <t>US</t>
        </is>
      </c>
      <c r="AE423" s="36" t="n">
        <v>1731215633548</v>
      </c>
    </row>
    <row r="424" ht="14.25" customHeight="1" s="144">
      <c r="A424" s="93" t="inlineStr">
        <is>
          <t>Gremlins</t>
        </is>
      </c>
      <c r="B424" s="94" t="n">
        <v>82</v>
      </c>
      <c r="C424" s="121" t="inlineStr">
        <is>
          <t>Gremlins</t>
        </is>
      </c>
      <c r="D424" s="28" t="n"/>
      <c r="E424" s="95" t="inlineStr">
        <is>
          <t>Horror</t>
        </is>
      </c>
      <c r="F424" s="114" t="inlineStr">
        <is>
          <t>Dark Comedy</t>
        </is>
      </c>
      <c r="G424" s="31" t="inlineStr">
        <is>
          <t>Christmas</t>
        </is>
      </c>
      <c r="H424" s="117" t="n"/>
      <c r="I424" s="96" t="inlineStr">
        <is>
          <t>Warner Bros.</t>
        </is>
      </c>
      <c r="J424" s="97" t="n">
        <v>1984</v>
      </c>
      <c r="K424" s="35">
        <f>ROW(K424)-1</f>
        <v/>
      </c>
      <c r="L424" s="36" t="b">
        <v>0</v>
      </c>
      <c r="M424" s="98" t="inlineStr">
        <is>
          <t xml:space="preserve">Delightful and at times horrifying puppetry and some good laughs make this a very enjoyable movie. A good holiday horror movie that kids can enjoy. </t>
        </is>
      </c>
      <c r="N424" s="63" t="inlineStr">
        <is>
          <t>After receiving an exotic small animal as a Christmas gift, a young man inadvertently breaks three important rules concerning his new pet, which unleashes a horde of malevolently mischievous creatures on a small town.</t>
        </is>
      </c>
      <c r="O424" s="64" t="inlineStr">
        <is>
          <t>https://image.tmdb.org/t/p/w500/3iUgvvtB01BuTntPOBcG64kYk6y.jpg</t>
        </is>
      </c>
      <c r="P424" s="65"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24" s="66" t="inlineStr">
        <is>
          <t>Joe Dante</t>
        </is>
      </c>
      <c r="R424" s="60" t="inlineStr">
        <is>
          <t>[{"Source": "Internet Movie Database", "Value": "7.3/10"}, {"Source": "Rotten Tomatoes", "Value": "87%"}, {"Source": "Metacritic", "Value": "70/100"}]</t>
        </is>
      </c>
      <c r="S424" s="103" t="inlineStr">
        <is>
          <t>153,083,102</t>
        </is>
      </c>
      <c r="T424" s="104" t="inlineStr">
        <is>
          <t>PG</t>
        </is>
      </c>
      <c r="U424" s="105" t="inlineStr">
        <is>
          <t>106</t>
        </is>
      </c>
      <c r="V424" s="46" t="inlineStr">
        <is>
          <t>{"link": "https://www.themoviedb.org/movie/927-gremlins/watch?locale=CA",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4" s="70" t="inlineStr">
        <is>
          <t>11,000,000</t>
        </is>
      </c>
      <c r="X424" s="35" t="n">
        <v>927</v>
      </c>
      <c r="Y424" s="35" t="inlineStr">
        <is>
          <t>[928, 1885, 87, 9340, 620, 329, 609, 34584, 9392, 9362, 21755, 9426, 7340, 4011, 15144, 43933, 814, 8922, 22794, 3980]</t>
        </is>
      </c>
      <c r="Z424" s="35" t="inlineStr">
        <is>
          <t>87%</t>
        </is>
      </c>
      <c r="AA424" s="35" t="inlineStr">
        <is>
          <t>7.3/10</t>
        </is>
      </c>
      <c r="AB424" s="35" t="inlineStr">
        <is>
          <t>70/100</t>
        </is>
      </c>
      <c r="AC424" s="35" t="inlineStr">
        <is>
          <t>https://www.youtube.com/embed/PXXZx6skXrw</t>
        </is>
      </c>
      <c r="AD424" s="36" t="inlineStr">
        <is>
          <t>US</t>
        </is>
      </c>
      <c r="AE424" s="36" t="n">
        <v>1731215633548</v>
      </c>
    </row>
    <row r="425" ht="14.25" customHeight="1" s="144">
      <c r="A425" s="93" t="inlineStr">
        <is>
          <t>Scott Pilgrim vs. The World</t>
        </is>
      </c>
      <c r="B425" s="94" t="n">
        <v>82</v>
      </c>
      <c r="C425" s="121" t="n"/>
      <c r="D425" s="28" t="n"/>
      <c r="E425" s="95" t="inlineStr">
        <is>
          <t>Comic Book</t>
        </is>
      </c>
      <c r="F425" s="114" t="inlineStr">
        <is>
          <t>Comedy</t>
        </is>
      </c>
      <c r="G425" s="31" t="n"/>
      <c r="H425" s="117" t="n"/>
      <c r="I425" s="96" t="inlineStr">
        <is>
          <t>Universal Pictures</t>
        </is>
      </c>
      <c r="J425" s="97" t="n">
        <v>2010</v>
      </c>
      <c r="K425" s="35">
        <f>ROW(K425)-1</f>
        <v/>
      </c>
      <c r="L425" s="36" t="b">
        <v>0</v>
      </c>
      <c r="M425" s="98" t="n"/>
      <c r="N425" s="38"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25" s="39" t="inlineStr">
        <is>
          <t>https://image.tmdb.org/t/p/w500/g5IoYeudx9XBEfwNL0fHvSckLBz.jpg</t>
        </is>
      </c>
      <c r="P425" s="40"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25" s="41" t="inlineStr">
        <is>
          <t>Edgar Wright</t>
        </is>
      </c>
      <c r="R425" s="42" t="inlineStr">
        <is>
          <t>[{"Source": "Internet Movie Database", "Value": "7.5/10"}, {"Source": "Rotten Tomatoes", "Value": "83%"}, {"Source": "Metacritic", "Value": "69/100"}]</t>
        </is>
      </c>
      <c r="S425" s="43" t="inlineStr">
        <is>
          <t>51,691,156</t>
        </is>
      </c>
      <c r="T425" s="44" t="inlineStr">
        <is>
          <t>PG-13</t>
        </is>
      </c>
      <c r="U425" s="45" t="inlineStr">
        <is>
          <t>113</t>
        </is>
      </c>
      <c r="V425" s="46"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25" s="47" t="inlineStr">
        <is>
          <t>85,000,000</t>
        </is>
      </c>
      <c r="X425" s="35" t="n">
        <v>22538</v>
      </c>
      <c r="Y425" s="35" t="inlineStr">
        <is>
          <t>[747, 107985, 4638, 48832, 12182, 23483, 7326, 8363, 13455, 27576, 22327, 272, 115, 339403, 16538, 104, 27581, 694, 27205, 12405]</t>
        </is>
      </c>
      <c r="Z425" s="35" t="inlineStr">
        <is>
          <t>83%</t>
        </is>
      </c>
      <c r="AA425" s="35" t="inlineStr">
        <is>
          <t>7.5/10</t>
        </is>
      </c>
      <c r="AB425" s="35" t="inlineStr">
        <is>
          <t>69/100</t>
        </is>
      </c>
      <c r="AC425" s="35" t="inlineStr">
        <is>
          <t>https://www.youtube.com/embed/j66qP9Larlg</t>
        </is>
      </c>
      <c r="AD425" s="36" t="inlineStr">
        <is>
          <t>US</t>
        </is>
      </c>
      <c r="AE425" s="36" t="n">
        <v>1731215633548</v>
      </c>
    </row>
    <row r="426" ht="14.25" customHeight="1" s="144">
      <c r="A426" s="93" t="inlineStr">
        <is>
          <t>The Muppet Movie</t>
        </is>
      </c>
      <c r="B426" s="94" t="n">
        <v>82</v>
      </c>
      <c r="C426" s="121" t="inlineStr">
        <is>
          <t>Disney Live Action</t>
        </is>
      </c>
      <c r="D426" s="28" t="inlineStr">
        <is>
          <t>Muppets</t>
        </is>
      </c>
      <c r="E426" s="95" t="inlineStr">
        <is>
          <t>Comedy</t>
        </is>
      </c>
      <c r="F426" s="114" t="inlineStr">
        <is>
          <t>Family</t>
        </is>
      </c>
      <c r="G426" s="31" t="n"/>
      <c r="H426" s="117" t="n"/>
      <c r="I426" s="96" t="inlineStr">
        <is>
          <t>Disney</t>
        </is>
      </c>
      <c r="J426" s="97" t="n">
        <v>1979</v>
      </c>
      <c r="K426" s="35">
        <f>ROW(K426)-1</f>
        <v/>
      </c>
      <c r="L426" s="36" t="b">
        <v>0</v>
      </c>
      <c r="M426" s="98" t="n"/>
      <c r="N426" s="38" t="inlineStr">
        <is>
          <t>The Muppets gather to watch their newly-finished big-budget rich-and-famous feature film: a talent agent persuades Kermit the Frog to leave the swamp to pursue a career in Hollywood. On his way there, he meets a bear, a pig, a whatever (his future muppet crew), and some special celebrity guest stars, while being chased by the desperate owner of a frog-leg restaurant!</t>
        </is>
      </c>
      <c r="O426" s="39" t="inlineStr">
        <is>
          <t>https://image.tmdb.org/t/p/w500/8LUjnIW5ph6pHoXDE3Zg4iVi6BV.jpg</t>
        </is>
      </c>
      <c r="P426" s="40"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26" s="41" t="inlineStr">
        <is>
          <t>James Frawley</t>
        </is>
      </c>
      <c r="R426" s="42" t="inlineStr">
        <is>
          <t>[{"Source": "Internet Movie Database", "Value": "7.6/10"}, {"Source": "Rotten Tomatoes", "Value": "89%"}, {"Source": "Metacritic", "Value": "74/100"}]</t>
        </is>
      </c>
      <c r="S426" s="43" t="inlineStr">
        <is>
          <t>75,200,000</t>
        </is>
      </c>
      <c r="T426" s="44" t="inlineStr">
        <is>
          <t>G</t>
        </is>
      </c>
      <c r="U426" s="45" t="inlineStr">
        <is>
          <t>95</t>
        </is>
      </c>
      <c r="V426" s="46"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426" s="47" t="inlineStr">
        <is>
          <t>8,000,000</t>
        </is>
      </c>
      <c r="X426" s="35" t="n">
        <v>11176</v>
      </c>
      <c r="Y426" s="35" t="inlineStr">
        <is>
          <t>[14900, 10208, 79989, 10874, 291868, 19247, 112481, 101503, 122408, 22975, 57082, 417587, 11899, 18910, 16806, 13247, 64328, 10437, 575351, 4825]</t>
        </is>
      </c>
      <c r="Z426" s="35" t="inlineStr">
        <is>
          <t>89%</t>
        </is>
      </c>
      <c r="AA426" s="35" t="inlineStr">
        <is>
          <t>7.6/10</t>
        </is>
      </c>
      <c r="AB426" s="35" t="inlineStr">
        <is>
          <t>74/100</t>
        </is>
      </c>
      <c r="AC426" s="35" t="inlineStr">
        <is>
          <t>https://www.youtube.com/embed/qDfXXaqfc2k</t>
        </is>
      </c>
      <c r="AD426" s="36" t="inlineStr">
        <is>
          <t>US</t>
        </is>
      </c>
      <c r="AE426" s="36" t="n">
        <v>1731215633548</v>
      </c>
    </row>
    <row r="427" ht="14.25" customHeight="1" s="144">
      <c r="A427" s="93" t="inlineStr">
        <is>
          <t>Companion</t>
        </is>
      </c>
      <c r="B427" s="94" t="n">
        <v>82</v>
      </c>
      <c r="C427" s="121" t="n"/>
      <c r="D427" s="28" t="n"/>
      <c r="E427" s="95" t="inlineStr">
        <is>
          <t>Sci-Fi</t>
        </is>
      </c>
      <c r="F427" s="114" t="inlineStr">
        <is>
          <t>Thriller</t>
        </is>
      </c>
      <c r="G427" s="31" t="n"/>
      <c r="H427" s="117" t="n"/>
      <c r="I427" s="96" t="inlineStr">
        <is>
          <t>New Line Cinema</t>
        </is>
      </c>
      <c r="J427" s="97" t="n">
        <v>2025</v>
      </c>
      <c r="K427" s="35">
        <f>ROW(K427)-1</f>
        <v/>
      </c>
      <c r="L427" s="36" t="b">
        <v>0</v>
      </c>
      <c r="M427" s="98"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27" s="81"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27" s="82" t="inlineStr">
        <is>
          <t>https://image.tmdb.org/t/p/w500/oCoTgC3UyWGfyQ9thE10ulWR7bn.jpg</t>
        </is>
      </c>
      <c r="P427" s="83" t="inlineStr">
        <is>
          <t>Sophie Thatcher, Jack Quaid, Lukas Gage, Megan Suri, Harvey Guillén, Rupert Friend, Jaboukie Young-White, Matthew J. McCarthy, Marc Menchaca, Woody Fu, Ashley Lambert</t>
        </is>
      </c>
      <c r="Q427" s="84" t="inlineStr">
        <is>
          <t>Drew Hancock</t>
        </is>
      </c>
      <c r="R427" s="85" t="inlineStr">
        <is>
          <t>[{"Source": "Internet Movie Database", "Value": "6.9/10"}, {"Source": "Rotten Tomatoes", "Value": "93%"}, {"Source": "Metacritic", "Value": "70/100"}]</t>
        </is>
      </c>
      <c r="S427" s="86" t="inlineStr">
        <is>
          <t>36,709,101</t>
        </is>
      </c>
      <c r="T427" s="87" t="inlineStr">
        <is>
          <t>R</t>
        </is>
      </c>
      <c r="U427" s="88" t="inlineStr">
        <is>
          <t>97</t>
        </is>
      </c>
      <c r="V427" s="89" t="inlineStr">
        <is>
          <t>{"link": "https://www.themoviedb.org/movie/1084199-companion/watch?locale=CA",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27" s="62" t="inlineStr">
        <is>
          <t>10,000,000</t>
        </is>
      </c>
      <c r="X427" s="35" t="n">
        <v>1084199</v>
      </c>
      <c r="Y427" s="35" t="inlineStr">
        <is>
          <t>[710295, 950396, 1140535, 549509, 1405338, 1064213, 850920, 696506, 661539, 1226406, 1195506, 574475, 1138194, 1126166, 1000837, 777443, 1124620, 774370, 1145725, 1215185]</t>
        </is>
      </c>
      <c r="Z427" s="35" t="inlineStr">
        <is>
          <t>93%</t>
        </is>
      </c>
      <c r="AA427" s="35" t="inlineStr">
        <is>
          <t>6.9/10</t>
        </is>
      </c>
      <c r="AB427" s="35" t="inlineStr">
        <is>
          <t>70/100</t>
        </is>
      </c>
      <c r="AC427" s="35" t="inlineStr">
        <is>
          <t>https://www.youtube.com/embed/Qr_kX0D3DNA</t>
        </is>
      </c>
      <c r="AD427" s="36" t="inlineStr">
        <is>
          <t>US</t>
        </is>
      </c>
      <c r="AE427" s="36" t="inlineStr">
        <is>
          <t>1740161272672</t>
        </is>
      </c>
    </row>
    <row r="428" ht="14.25" customHeight="1" s="144">
      <c r="A428" s="93" t="inlineStr">
        <is>
          <t>Easy A</t>
        </is>
      </c>
      <c r="B428" s="94" t="n">
        <v>82</v>
      </c>
      <c r="C428" s="121" t="n"/>
      <c r="D428" s="28" t="n"/>
      <c r="E428" s="95" t="inlineStr">
        <is>
          <t>Comedy</t>
        </is>
      </c>
      <c r="F428" s="114" t="inlineStr">
        <is>
          <t>Teen</t>
        </is>
      </c>
      <c r="G428" s="31" t="n"/>
      <c r="H428" s="117" t="n"/>
      <c r="I428" s="96" t="inlineStr">
        <is>
          <t>Sony Pictures</t>
        </is>
      </c>
      <c r="J428" s="97" t="n">
        <v>2010</v>
      </c>
      <c r="K428" s="35">
        <f>ROW(K428)-1</f>
        <v/>
      </c>
      <c r="L428" s="36" t="b">
        <v>0</v>
      </c>
      <c r="M428" s="9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28" s="50"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28" s="51" t="inlineStr">
        <is>
          <t>https://image.tmdb.org/t/p/w500/spOqvK66GBWF3rPBXhUogyCIWHQ.jpg</t>
        </is>
      </c>
      <c r="P428" s="52"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28" s="53" t="inlineStr">
        <is>
          <t>Will Gluck</t>
        </is>
      </c>
      <c r="R428" s="60" t="inlineStr">
        <is>
          <t>[{"Source": "Internet Movie Database", "Value": "7.0/10"}, {"Source": "Rotten Tomatoes", "Value": "85%"}, {"Source": "Metacritic", "Value": "72/100"}]</t>
        </is>
      </c>
      <c r="S428" s="55" t="inlineStr">
        <is>
          <t>75,026,327</t>
        </is>
      </c>
      <c r="T428" s="56" t="inlineStr">
        <is>
          <t>PG-13</t>
        </is>
      </c>
      <c r="U428" s="57" t="inlineStr">
        <is>
          <t>93</t>
        </is>
      </c>
      <c r="V428" s="58"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8" s="59" t="inlineStr">
        <is>
          <t>8,000,000</t>
        </is>
      </c>
      <c r="X428" s="35" t="n">
        <v>37735</v>
      </c>
      <c r="Y428" s="35" t="inlineStr">
        <is>
          <t>[50544, 14160, 12556, 50646, 12620, 50014, 52449, 707, 7326, 49950, 162, 10625, 114150, 43933, 19908, 9947, 10760, 1824, 9293, 9655]</t>
        </is>
      </c>
      <c r="Z428" s="35" t="inlineStr">
        <is>
          <t>85%</t>
        </is>
      </c>
      <c r="AA428" s="35" t="inlineStr">
        <is>
          <t>7.0/10</t>
        </is>
      </c>
      <c r="AB428" s="35" t="inlineStr">
        <is>
          <t>72/100</t>
        </is>
      </c>
      <c r="AC428" s="35" t="inlineStr">
        <is>
          <t>https://www.youtube.com/embed/KNbPnqyvItk</t>
        </is>
      </c>
      <c r="AD428" s="36" t="inlineStr">
        <is>
          <t>US</t>
        </is>
      </c>
      <c r="AE428" s="36" t="n">
        <v>1731215633548</v>
      </c>
    </row>
    <row r="429" ht="14.25" customHeight="1" s="144">
      <c r="A429" s="93" t="inlineStr">
        <is>
          <t>Labyrinth</t>
        </is>
      </c>
      <c r="B429" s="94" t="n">
        <v>82</v>
      </c>
      <c r="C429" s="121" t="n"/>
      <c r="D429" s="28" t="n"/>
      <c r="E429" s="95" t="inlineStr">
        <is>
          <t>Fantasy</t>
        </is>
      </c>
      <c r="F429" s="114" t="inlineStr">
        <is>
          <t>Musical</t>
        </is>
      </c>
      <c r="G429" s="31" t="n"/>
      <c r="H429" s="117" t="n"/>
      <c r="I429" s="96" t="inlineStr">
        <is>
          <t>TriStar Pictures</t>
        </is>
      </c>
      <c r="J429" s="97" t="n">
        <v>1986</v>
      </c>
      <c r="K429" s="35">
        <f>ROW(K429)-1</f>
        <v/>
      </c>
      <c r="L429" s="36" t="b">
        <v>0</v>
      </c>
      <c r="M429" s="9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29" s="50"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29" s="51" t="inlineStr">
        <is>
          <t>https://image.tmdb.org/t/p/w500/hbSdA1DmNA9IlfVoqJkIWYF2oYm.jpg</t>
        </is>
      </c>
      <c r="P429" s="52"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29" s="53" t="inlineStr">
        <is>
          <t>Jim Henson</t>
        </is>
      </c>
      <c r="R429" s="54" t="inlineStr">
        <is>
          <t>[{"Source": "Internet Movie Database", "Value": "7.3/10"}, {"Source": "Rotten Tomatoes", "Value": "77%"}, {"Source": "Metacritic", "Value": "50/100"}]</t>
        </is>
      </c>
      <c r="S429" s="55" t="inlineStr">
        <is>
          <t>12,729,917</t>
        </is>
      </c>
      <c r="T429" s="56" t="inlineStr">
        <is>
          <t>PG</t>
        </is>
      </c>
      <c r="U429" s="57" t="inlineStr">
        <is>
          <t>102</t>
        </is>
      </c>
      <c r="V429" s="58"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9" s="59" t="inlineStr">
        <is>
          <t>25,000,000</t>
        </is>
      </c>
      <c r="X429" s="35" t="n">
        <v>13597</v>
      </c>
      <c r="Y429" s="35" t="inlineStr">
        <is>
          <t>[11639, 34584, 553600, 11654, 6978, 10150, 792, 1832, 8856, 9994, 991, 928, 1648, 10136, 192, 29161, 1547, 9697, 11811, 14831]</t>
        </is>
      </c>
      <c r="Z429" s="35" t="inlineStr">
        <is>
          <t>77%</t>
        </is>
      </c>
      <c r="AA429" s="35" t="inlineStr">
        <is>
          <t>7.3/10</t>
        </is>
      </c>
      <c r="AB429" s="35" t="inlineStr">
        <is>
          <t>50/100</t>
        </is>
      </c>
      <c r="AC429" s="35" t="inlineStr">
        <is>
          <t>https://www.youtube.com/embed/AXemGGHRr3M</t>
        </is>
      </c>
      <c r="AD429" s="36" t="inlineStr">
        <is>
          <t>GB</t>
        </is>
      </c>
      <c r="AE429" s="36" t="n">
        <v>1731275792804</v>
      </c>
    </row>
    <row r="430" ht="14.25" customHeight="1" s="144">
      <c r="A430" s="93" t="inlineStr">
        <is>
          <t>Knocked Up</t>
        </is>
      </c>
      <c r="B430" s="94" t="n">
        <v>82</v>
      </c>
      <c r="C430" s="121" t="n"/>
      <c r="D430" s="28" t="n"/>
      <c r="E430" s="95" t="inlineStr">
        <is>
          <t>RomCom</t>
        </is>
      </c>
      <c r="F430" s="114" t="n"/>
      <c r="G430" s="31" t="n"/>
      <c r="H430" s="117" t="n"/>
      <c r="I430" s="96" t="inlineStr">
        <is>
          <t>Universal Pictures</t>
        </is>
      </c>
      <c r="J430" s="97" t="n">
        <v>2007</v>
      </c>
      <c r="K430" s="35">
        <f>ROW(K430)-1</f>
        <v/>
      </c>
      <c r="L430" s="36" t="b">
        <v>0</v>
      </c>
      <c r="M430" s="98" t="n"/>
      <c r="N430" s="38" t="inlineStr">
        <is>
          <t>A slacker and a career-driven woman accidentally conceive a child after a one-night stand. As they try to make the relationship work, they must navigate the challenges of parenthood and their differences in lifestyle and maturity.</t>
        </is>
      </c>
      <c r="O430" s="39" t="inlineStr">
        <is>
          <t>https://image.tmdb.org/t/p/w500/b4OaXw2MW97VvIiZE0Sbn1NfxSh.jpg</t>
        </is>
      </c>
      <c r="P430" s="40"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30" s="41" t="inlineStr">
        <is>
          <t>Judd Apatow</t>
        </is>
      </c>
      <c r="R430" s="42" t="inlineStr">
        <is>
          <t>[{"Source": "Internet Movie Database", "Value": "6.9/10"}, {"Source": "Rotten Tomatoes", "Value": "90%"}, {"Source": "Metacritic", "Value": "85/100"}]</t>
        </is>
      </c>
      <c r="S430" s="43" t="inlineStr">
        <is>
          <t>219,900,000</t>
        </is>
      </c>
      <c r="T430" s="44" t="inlineStr">
        <is>
          <t>R</t>
        </is>
      </c>
      <c r="U430" s="45" t="inlineStr">
        <is>
          <t>129</t>
        </is>
      </c>
      <c r="V430" s="46" t="inlineStr">
        <is>
          <t>{"link": "https://www.themoviedb.org/movie/4964-knocked-up/watch?locale=CA",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0" s="47" t="inlineStr">
        <is>
          <t>30,000,000</t>
        </is>
      </c>
      <c r="X430" s="35" t="n">
        <v>4964</v>
      </c>
      <c r="Y430" s="35" t="inlineStr">
        <is>
          <t>[6575, 20829, 10147, 9788, 2698, 89492, 6957, 38408, 9870, 9959, 9597, 38570, 6557, 10358, 10758, 8859, 1819, 20943, 72207, 10189]</t>
        </is>
      </c>
      <c r="Z430" s="35" t="inlineStr">
        <is>
          <t>90%</t>
        </is>
      </c>
      <c r="AA430" s="35" t="inlineStr">
        <is>
          <t>6.9/10</t>
        </is>
      </c>
      <c r="AB430" s="35" t="inlineStr">
        <is>
          <t>85/100</t>
        </is>
      </c>
      <c r="AC430" s="35" t="inlineStr">
        <is>
          <t>https://www.youtube.com/embed/K6oqO-xMERc</t>
        </is>
      </c>
      <c r="AD430" s="36" t="inlineStr">
        <is>
          <t>US</t>
        </is>
      </c>
      <c r="AE430" s="36" t="n">
        <v>1731215633548</v>
      </c>
    </row>
    <row r="431" ht="14.25" customHeight="1" s="144">
      <c r="A431" s="93" t="inlineStr">
        <is>
          <t>Spider-Man 2</t>
        </is>
      </c>
      <c r="B431" s="94" t="n">
        <v>82</v>
      </c>
      <c r="C431" s="121" t="inlineStr">
        <is>
          <t>Marvel</t>
        </is>
      </c>
      <c r="D431" s="28" t="inlineStr">
        <is>
          <t>Spider-Man (Maguire)</t>
        </is>
      </c>
      <c r="E431" s="95" t="inlineStr">
        <is>
          <t>Comic Book</t>
        </is>
      </c>
      <c r="F431" s="114" t="n"/>
      <c r="G431" s="31" t="n"/>
      <c r="H431" s="117" t="n"/>
      <c r="I431" s="96" t="inlineStr">
        <is>
          <t>Columbia Pictures</t>
        </is>
      </c>
      <c r="J431" s="97" t="n">
        <v>2004</v>
      </c>
      <c r="K431" s="35">
        <f>ROW(K431)-1</f>
        <v/>
      </c>
      <c r="L431" s="36" t="b">
        <v>0</v>
      </c>
      <c r="M431" s="98" t="n"/>
      <c r="N431" s="38"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31" s="39" t="inlineStr">
        <is>
          <t>https://image.tmdb.org/t/p/w500/olxpyq9kJAZ2NU1siLshhhXEPR7.jpg</t>
        </is>
      </c>
      <c r="P431" s="40"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31" s="41" t="inlineStr">
        <is>
          <t>Sam Raimi</t>
        </is>
      </c>
      <c r="R431" s="42" t="inlineStr">
        <is>
          <t>[{"Source": "Internet Movie Database", "Value": "7.5/10"}, {"Source": "Rotten Tomatoes", "Value": "93%"}, {"Source": "Metacritic", "Value": "83/100"}]</t>
        </is>
      </c>
      <c r="S431" s="43" t="inlineStr">
        <is>
          <t>788,976,453</t>
        </is>
      </c>
      <c r="T431" s="44" t="inlineStr">
        <is>
          <t>PG-13</t>
        </is>
      </c>
      <c r="U431" s="45" t="inlineStr">
        <is>
          <t>127</t>
        </is>
      </c>
      <c r="V431" s="46" t="inlineStr">
        <is>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31" s="47" t="inlineStr">
        <is>
          <t>200,000,000</t>
        </is>
      </c>
      <c r="X431" s="35" t="n">
        <v>558</v>
      </c>
      <c r="Y431" s="35" t="inlineStr">
        <is>
          <t>[559, 557, 102382, 673, 1930, 36658, 12437, 10193, 39254, 1271, 564, 7220, 2502, 607, 674, 315635, 13448, 9738, 72105, 36657]</t>
        </is>
      </c>
      <c r="Z431" s="35" t="inlineStr">
        <is>
          <t>93%</t>
        </is>
      </c>
      <c r="AA431" s="35" t="inlineStr">
        <is>
          <t>7.5/10</t>
        </is>
      </c>
      <c r="AB431" s="35" t="inlineStr">
        <is>
          <t>83/100</t>
        </is>
      </c>
      <c r="AC431" s="35" t="inlineStr">
        <is>
          <t>https://www.youtube.com/embed/3jBFwltrxJw</t>
        </is>
      </c>
      <c r="AD431" s="36" t="inlineStr">
        <is>
          <t>US</t>
        </is>
      </c>
      <c r="AE431" s="36" t="n">
        <v>1731215633548</v>
      </c>
    </row>
    <row r="432" ht="14.25" customHeight="1" s="144">
      <c r="A432" s="93" t="inlineStr">
        <is>
          <t>Warm Bodies</t>
        </is>
      </c>
      <c r="B432" s="94" t="n">
        <v>82</v>
      </c>
      <c r="C432" s="121" t="n"/>
      <c r="D432" s="28" t="n"/>
      <c r="E432" s="95" t="inlineStr">
        <is>
          <t>RomCom</t>
        </is>
      </c>
      <c r="F432" s="114" t="n"/>
      <c r="G432" s="31" t="n"/>
      <c r="H432" s="117" t="n"/>
      <c r="I432" s="96" t="inlineStr">
        <is>
          <t>Lionsgate</t>
        </is>
      </c>
      <c r="J432" s="97" t="n">
        <v>2013</v>
      </c>
      <c r="K432" s="35">
        <f>ROW(K432)-1</f>
        <v/>
      </c>
      <c r="L432" s="36" t="b">
        <v>0</v>
      </c>
      <c r="M432" s="98"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32" s="81" t="inlineStr">
        <is>
          <t>After a zombie becomes involved with the girlfriend of one of his victims, their romance sets in motion a sequence of events that might transform the entire lifeless world.</t>
        </is>
      </c>
      <c r="O432" s="82" t="inlineStr">
        <is>
          <t>https://image.tmdb.org/t/p/w500/8XAX6KaqNGcLXcwoDwxyU0bxhxm.jpg</t>
        </is>
      </c>
      <c r="P432" s="83"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32" s="84" t="inlineStr">
        <is>
          <t>Jonathan Levine</t>
        </is>
      </c>
      <c r="R432" s="85" t="inlineStr">
        <is>
          <t>[{"Source": "Internet Movie Database", "Value": "6.8/10"}, {"Source": "Rotten Tomatoes", "Value": "81%"}, {"Source": "Metacritic", "Value": "60/100"}]</t>
        </is>
      </c>
      <c r="S432" s="86" t="inlineStr">
        <is>
          <t>117,000,000</t>
        </is>
      </c>
      <c r="T432" s="87" t="inlineStr">
        <is>
          <t>PG-13</t>
        </is>
      </c>
      <c r="U432" s="88" t="inlineStr">
        <is>
          <t>97</t>
        </is>
      </c>
      <c r="V432" s="89" t="inlineStr">
        <is>
          <t>{"link": "https://www.themoviedb.org/movie/82654-warm-bodies/watch?locale=CA",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2" s="62" t="inlineStr">
        <is>
          <t>35,000,000</t>
        </is>
      </c>
      <c r="X432" s="35" t="n">
        <v>82654</v>
      </c>
      <c r="Y432" s="35" t="inlineStr">
        <is>
          <t>[52520, 132232, 14451, 60304, 82693, 81005, 109491, 150117, 10138, 46529, 1930, 71679, 22970, 83542, 76640, 124459, 82682, 82690, 68728, 109431]</t>
        </is>
      </c>
      <c r="Z432" s="35" t="inlineStr">
        <is>
          <t>81%</t>
        </is>
      </c>
      <c r="AA432" s="35" t="inlineStr">
        <is>
          <t>6.8/10</t>
        </is>
      </c>
      <c r="AB432" s="35" t="inlineStr">
        <is>
          <t>60/100</t>
        </is>
      </c>
      <c r="AC432" s="35" t="inlineStr">
        <is>
          <t>https://www.youtube.com/embed/x3ErWNBX9Rc</t>
        </is>
      </c>
      <c r="AD432" s="36" t="inlineStr">
        <is>
          <t>US</t>
        </is>
      </c>
      <c r="AE432" s="36" t="inlineStr">
        <is>
          <t>1737917254697</t>
        </is>
      </c>
    </row>
    <row r="433" ht="14.25" customHeight="1" s="144">
      <c r="A433" s="93" t="inlineStr">
        <is>
          <t>Sonic the Hedgehog 3</t>
        </is>
      </c>
      <c r="B433" s="94" t="n">
        <v>82</v>
      </c>
      <c r="C433" s="121" t="inlineStr">
        <is>
          <t>Sonic the Hedgehog</t>
        </is>
      </c>
      <c r="D433" s="28" t="n"/>
      <c r="E433" s="95" t="inlineStr">
        <is>
          <t>Comedy</t>
        </is>
      </c>
      <c r="F433" s="114" t="inlineStr">
        <is>
          <t>Video Game</t>
        </is>
      </c>
      <c r="G433" s="31" t="n"/>
      <c r="H433" s="117" t="n"/>
      <c r="I433" s="96" t="inlineStr">
        <is>
          <t>Paramount Pictures</t>
        </is>
      </c>
      <c r="J433" s="97" t="n">
        <v>2024</v>
      </c>
      <c r="K433" s="35">
        <f>ROW(K433)-1</f>
        <v/>
      </c>
      <c r="L433" s="36" t="b">
        <v>0</v>
      </c>
      <c r="M433" s="98"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33" s="81"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33" s="82" t="inlineStr">
        <is>
          <t>https://image.tmdb.org/t/p/w500/mubt4bnVfpJ5lBMq93DidEuMkJr.jpg</t>
        </is>
      </c>
      <c r="P433" s="83"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33" s="84" t="inlineStr">
        <is>
          <t>Jeff Fowler</t>
        </is>
      </c>
      <c r="R433" s="85" t="inlineStr">
        <is>
          <t>[{"Source": "Internet Movie Database", "Value": "6.9/10"}, {"Source": "Rotten Tomatoes", "Value": "85%"}, {"Source": "Metacritic", "Value": "56/100"}]</t>
        </is>
      </c>
      <c r="S433" s="86" t="inlineStr">
        <is>
          <t>492,162,604</t>
        </is>
      </c>
      <c r="T433" s="87" t="inlineStr">
        <is>
          <t>PG</t>
        </is>
      </c>
      <c r="U433" s="88" t="inlineStr">
        <is>
          <t>110</t>
        </is>
      </c>
      <c r="V433" s="89" t="inlineStr">
        <is>
          <t>{"link": "https://www.themoviedb.org/movie/939243-sonic-the-hedgehog-3/watch?locale=CA",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33" s="62" t="inlineStr">
        <is>
          <t>122,000,000</t>
        </is>
      </c>
      <c r="X433" s="35" t="n">
        <v>939243</v>
      </c>
      <c r="Y433" s="35" t="inlineStr">
        <is>
          <t>[762509, 1241982, 539972, 1160956, 927342, 197764, 845781, 558449, 1059128, 675353, 993710, 912649, 1147416, 426063, 822119, 1156593, 402431, 1410082, 1365044, 1126166]</t>
        </is>
      </c>
      <c r="Z433" s="35" t="inlineStr">
        <is>
          <t>85%</t>
        </is>
      </c>
      <c r="AA433" s="35" t="inlineStr">
        <is>
          <t>6.9/10</t>
        </is>
      </c>
      <c r="AB433" s="35" t="inlineStr">
        <is>
          <t>56/100</t>
        </is>
      </c>
      <c r="AC433" s="35" t="inlineStr">
        <is>
          <t>https://www.youtube.com/embed/LH1J1EbqCaI</t>
        </is>
      </c>
      <c r="AD433" s="36" t="inlineStr">
        <is>
          <t>US</t>
        </is>
      </c>
      <c r="AE433" s="36" t="inlineStr">
        <is>
          <t>1735534509817</t>
        </is>
      </c>
    </row>
    <row r="434" ht="14.25" customHeight="1" s="144">
      <c r="A434" s="93" t="inlineStr">
        <is>
          <t>The Bourne Identity</t>
        </is>
      </c>
      <c r="B434" s="94" t="n">
        <v>82</v>
      </c>
      <c r="C434" s="121" t="inlineStr">
        <is>
          <t>Bourne Saga</t>
        </is>
      </c>
      <c r="D434" s="28" t="n"/>
      <c r="E434" s="95" t="inlineStr">
        <is>
          <t>Action</t>
        </is>
      </c>
      <c r="F434" s="114" t="n"/>
      <c r="G434" s="31" t="n"/>
      <c r="H434" s="117" t="n"/>
      <c r="I434" s="96" t="inlineStr">
        <is>
          <t>Universal Pictures</t>
        </is>
      </c>
      <c r="J434" s="97" t="n">
        <v>2002</v>
      </c>
      <c r="K434" s="35">
        <f>ROW(K434)-1</f>
        <v/>
      </c>
      <c r="L434" s="36" t="b">
        <v>0</v>
      </c>
      <c r="M434" s="98" t="n"/>
      <c r="N434" s="38"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34" s="39" t="inlineStr">
        <is>
          <t>https://image.tmdb.org/t/p/w500/aP8swke3gmowbkfZ6lmNidu0y9p.jpg</t>
        </is>
      </c>
      <c r="P434" s="40"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34" s="41" t="inlineStr">
        <is>
          <t>Doug Liman</t>
        </is>
      </c>
      <c r="R434" s="42" t="inlineStr">
        <is>
          <t>[{"Source": "Internet Movie Database", "Value": "7.8/10"}, {"Source": "Rotten Tomatoes", "Value": "84%"}, {"Source": "Metacritic", "Value": "68/100"}]</t>
        </is>
      </c>
      <c r="S434" s="43" t="inlineStr">
        <is>
          <t>214,034,224</t>
        </is>
      </c>
      <c r="T434" s="44" t="inlineStr">
        <is>
          <t>PG-13</t>
        </is>
      </c>
      <c r="U434" s="45" t="inlineStr">
        <is>
          <t>119</t>
        </is>
      </c>
      <c r="V434" s="46" t="inlineStr">
        <is>
          <t>{"link": "https://www.themoviedb.org/movie/2501-the-bourne-identity/watch?locale=CA",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4" s="47" t="inlineStr">
        <is>
          <t>60,000,000</t>
        </is>
      </c>
      <c r="X434" s="35" t="n">
        <v>2501</v>
      </c>
      <c r="Y434" s="35" t="inlineStr">
        <is>
          <t>[2502, 2503, 49040, 285, 9679, 324668, 58574, 161, 197, 1894, 331, 180, 9738, 941, 605, 10681, 27578, 68724, 1865, 6637]</t>
        </is>
      </c>
      <c r="Z434" s="35" t="inlineStr">
        <is>
          <t>84%</t>
        </is>
      </c>
      <c r="AA434" s="35" t="inlineStr">
        <is>
          <t>7.8/10</t>
        </is>
      </c>
      <c r="AB434" s="35" t="inlineStr">
        <is>
          <t>68/100</t>
        </is>
      </c>
      <c r="AC434" s="35" t="inlineStr">
        <is>
          <t>https://www.youtube.com/embed/PGKK5wACwrU</t>
        </is>
      </c>
      <c r="AD434" s="36" t="inlineStr">
        <is>
          <t>DE</t>
        </is>
      </c>
      <c r="AE434" s="36" t="n">
        <v>1731215633548</v>
      </c>
    </row>
    <row r="435" ht="14.25" customHeight="1" s="144">
      <c r="A435" s="93" t="inlineStr">
        <is>
          <t>Ready or Not</t>
        </is>
      </c>
      <c r="B435" s="94" t="n">
        <v>82</v>
      </c>
      <c r="C435" s="121" t="n"/>
      <c r="D435" s="28" t="n"/>
      <c r="E435" s="95" t="inlineStr">
        <is>
          <t>Horror</t>
        </is>
      </c>
      <c r="F435" s="114" t="n"/>
      <c r="G435" s="31" t="n"/>
      <c r="H435" s="117" t="n"/>
      <c r="I435" s="96" t="inlineStr">
        <is>
          <t>20th Century Studios</t>
        </is>
      </c>
      <c r="J435" s="97" t="n">
        <v>2019</v>
      </c>
      <c r="K435" s="35">
        <f>ROW(K435)-1</f>
        <v/>
      </c>
      <c r="L435" s="36" t="b">
        <v>0</v>
      </c>
      <c r="M435" s="98"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35" s="38" t="inlineStr">
        <is>
          <t>A young bride's wedding night turns into her worst nightmare when her ridiculously rich in-laws force her to play a gruesome game of hide-and-seek.</t>
        </is>
      </c>
      <c r="O435" s="39" t="inlineStr">
        <is>
          <t>https://image.tmdb.org/t/p/w500/oJD9KQFoObZmxAS1je56SIFVNJt.jpg</t>
        </is>
      </c>
      <c r="P435" s="40"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35" s="41" t="inlineStr">
        <is>
          <t>Tyler Gillett, Matt Bettinelli-Olpin</t>
        </is>
      </c>
      <c r="R435" s="42" t="inlineStr">
        <is>
          <t>[{"Source": "Internet Movie Database", "Value": "6.8/10"}, {"Source": "Rotten Tomatoes", "Value": "89%"}, {"Source": "Metacritic", "Value": "64/100"}]</t>
        </is>
      </c>
      <c r="S435" s="43" t="inlineStr">
        <is>
          <t>57,600,000</t>
        </is>
      </c>
      <c r="T435" s="44" t="inlineStr">
        <is>
          <t>R</t>
        </is>
      </c>
      <c r="U435" s="45" t="inlineStr">
        <is>
          <t>95</t>
        </is>
      </c>
      <c r="V435" s="46" t="inlineStr">
        <is>
          <t>{"link": "https://www.themoviedb.org/movie/567609-ready-or-not/watch?locale=CA",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435" s="47" t="inlineStr">
        <is>
          <t>6,000,000</t>
        </is>
      </c>
      <c r="X435" s="35" t="n">
        <v>567609</v>
      </c>
      <c r="Y435" s="35" t="inlineStr">
        <is>
          <t>[417384, 948, 599975, 419479, 474350, 501170, 511987, 540901, 471506, 429733, 227700, 521777, 64690, 530385, 539892, 457335, 419704, 514847, 522938, 157433]</t>
        </is>
      </c>
      <c r="Z435" s="35" t="inlineStr">
        <is>
          <t>89%</t>
        </is>
      </c>
      <c r="AA435" s="35" t="inlineStr">
        <is>
          <t>6.8/10</t>
        </is>
      </c>
      <c r="AB435" s="35" t="inlineStr">
        <is>
          <t>64/100</t>
        </is>
      </c>
      <c r="AC435" s="35" t="inlineStr">
        <is>
          <t>https://www.youtube.com/embed/ZtYTwUxhAoI</t>
        </is>
      </c>
      <c r="AD435" s="36" t="inlineStr">
        <is>
          <t>CA</t>
        </is>
      </c>
      <c r="AE435" s="36" t="inlineStr">
        <is>
          <t>1748278547553</t>
        </is>
      </c>
    </row>
    <row r="436" ht="14.25" customHeight="1" s="144">
      <c r="A436" s="93" t="inlineStr">
        <is>
          <t>The Jerk</t>
        </is>
      </c>
      <c r="B436" s="94" t="n">
        <v>82</v>
      </c>
      <c r="C436" s="121" t="n"/>
      <c r="D436" s="28" t="n"/>
      <c r="E436" s="95" t="inlineStr">
        <is>
          <t>Comedy</t>
        </is>
      </c>
      <c r="F436" s="114" t="n"/>
      <c r="G436" s="31" t="n"/>
      <c r="H436" s="117" t="n"/>
      <c r="I436" s="96" t="inlineStr">
        <is>
          <t>Universal Pictures</t>
        </is>
      </c>
      <c r="J436" s="97" t="n">
        <v>1979</v>
      </c>
      <c r="K436" s="35">
        <f>ROW(K436)-1</f>
        <v/>
      </c>
      <c r="L436" s="36" t="b">
        <v>0</v>
      </c>
      <c r="M436" s="98" t="n"/>
      <c r="N436" s="38"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36" s="39" t="inlineStr">
        <is>
          <t>https://image.tmdb.org/t/p/w500/vKfBXwcmndTdgUXlhVJWEVCi07A.jpg</t>
        </is>
      </c>
      <c r="P436" s="40"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36" s="41" t="inlineStr">
        <is>
          <t>Carl Reiner</t>
        </is>
      </c>
      <c r="R436" s="42" t="inlineStr">
        <is>
          <t>[{"Source": "Internet Movie Database", "Value": "7.1/10"}, {"Source": "Rotten Tomatoes", "Value": "82%"}, {"Source": "Metacritic", "Value": "61/100"}]</t>
        </is>
      </c>
      <c r="S436" s="43" t="inlineStr">
        <is>
          <t>100,000,000</t>
        </is>
      </c>
      <c r="T436" s="44" t="inlineStr">
        <is>
          <t>R</t>
        </is>
      </c>
      <c r="U436" s="45" t="inlineStr">
        <is>
          <t>94</t>
        </is>
      </c>
      <c r="V436" s="46"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6" s="47" t="inlineStr">
        <is>
          <t>4,000,000</t>
        </is>
      </c>
      <c r="X436" s="35" t="n">
        <v>6471</v>
      </c>
      <c r="Y436" s="35" t="inlineStr">
        <is>
          <t>[11072, 12772, 20075, 52877, 17450, 227998, 12712, 42198, 57613, 115029, 315830, 291653, 11591, 2609, 29859, 40842, 14741, 37292, 20283, 8388]</t>
        </is>
      </c>
      <c r="Z436" s="35" t="inlineStr">
        <is>
          <t>82%</t>
        </is>
      </c>
      <c r="AA436" s="35" t="inlineStr">
        <is>
          <t>7.1/10</t>
        </is>
      </c>
      <c r="AB436" s="35" t="inlineStr">
        <is>
          <t>61/100</t>
        </is>
      </c>
      <c r="AC436" s="35" t="inlineStr">
        <is>
          <t>https://www.youtube.com/embed/lduFFNqBFPs</t>
        </is>
      </c>
      <c r="AD436" s="36" t="inlineStr">
        <is>
          <t>US</t>
        </is>
      </c>
      <c r="AE436" s="36" t="n">
        <v>1731215633548</v>
      </c>
    </row>
    <row r="437" ht="14.25" customHeight="1" s="144">
      <c r="A437" s="93" t="inlineStr">
        <is>
          <t>Snow White and the Seven Dwarfs</t>
        </is>
      </c>
      <c r="B437" s="94" t="n">
        <v>82</v>
      </c>
      <c r="C437" s="121" t="inlineStr">
        <is>
          <t>Disney Animation</t>
        </is>
      </c>
      <c r="D437" s="28" t="n"/>
      <c r="E437" s="95" t="inlineStr">
        <is>
          <t>Animated</t>
        </is>
      </c>
      <c r="F437" s="114" t="inlineStr">
        <is>
          <t>Princess</t>
        </is>
      </c>
      <c r="G437" s="31" t="n"/>
      <c r="H437" s="117" t="n"/>
      <c r="I437" s="96" t="inlineStr">
        <is>
          <t>Disney</t>
        </is>
      </c>
      <c r="J437" s="97" t="n">
        <v>1937</v>
      </c>
      <c r="K437" s="35">
        <f>ROW(K437)-1</f>
        <v/>
      </c>
      <c r="L437" s="36" t="b">
        <v>0</v>
      </c>
      <c r="M437" s="98" t="n"/>
      <c r="N437" s="50" t="inlineStr">
        <is>
          <t>A beautiful girl, Snow White, takes refuge in the forest in the house of seven dwarfs to hide from her stepmother, the wicked Queen. The Queen is jealous because she wants to be known as "the fairest in the land," and Snow White's beauty surpasses her own.</t>
        </is>
      </c>
      <c r="O437" s="51" t="inlineStr">
        <is>
          <t>https://image.tmdb.org/t/p/w500/yJSMnMBtcHSub75p1dmdyqnQloa.jpg</t>
        </is>
      </c>
      <c r="P437" s="52" t="inlineStr">
        <is>
          <t>Adriana Caselotti, Lucille La Verne, Harry Stockwell, Roy Atwell, Pinto Colvig, Otis Harlan, Scotty Mattraw, Billy Gilbert, Eddie Collins, Moroni Olsen, Marion Darlington, Purv Pullen, Stuart Buchanan, June Foray, Candy Candido</t>
        </is>
      </c>
      <c r="Q437" s="53" t="inlineStr">
        <is>
          <t>David Hand, Ben Sharpsteen, William Cottrell, Larry Morey, Perce Pearce, Wilfred Jackson</t>
        </is>
      </c>
      <c r="R437" s="60" t="inlineStr">
        <is>
          <t>[{"Source": "Internet Movie Database", "Value": "7.6/10"}, {"Source": "Metacritic", "Value": "96/100"}]</t>
        </is>
      </c>
      <c r="S437" s="61" t="inlineStr">
        <is>
          <t>184,925,486</t>
        </is>
      </c>
      <c r="T437" s="56" t="inlineStr">
        <is>
          <t>Approved</t>
        </is>
      </c>
      <c r="U437" s="57" t="inlineStr">
        <is>
          <t>83</t>
        </is>
      </c>
      <c r="V437" s="58"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37" s="62" t="inlineStr">
        <is>
          <t>1,488,423</t>
        </is>
      </c>
      <c r="X437" s="35" t="n">
        <v>408</v>
      </c>
      <c r="Y437" s="35" t="inlineStr">
        <is>
          <t>[10895, 11224, 3170, 10882, 10144, 756, 58595, 11360, 12092, 12230, 630, 9325, 10020, 62764, 11165, 10530, 10545, 88751, 9078, 16652]</t>
        </is>
      </c>
      <c r="Z437" s="35" t="inlineStr">
        <is>
          <t>N/A</t>
        </is>
      </c>
      <c r="AA437" s="35" t="inlineStr">
        <is>
          <t>7.6/10</t>
        </is>
      </c>
      <c r="AB437" s="35" t="inlineStr">
        <is>
          <t>96/100</t>
        </is>
      </c>
      <c r="AC437" s="35" t="inlineStr">
        <is>
          <t>https://www.youtube.com/embed/P4YE-s_8L1Q</t>
        </is>
      </c>
      <c r="AD437" s="36" t="inlineStr">
        <is>
          <t>US</t>
        </is>
      </c>
      <c r="AE437" s="36" t="n">
        <v>1731215633548</v>
      </c>
    </row>
    <row r="438" ht="14.25" customHeight="1" s="144">
      <c r="A438" s="93" t="inlineStr">
        <is>
          <t>Winnie the Pooh</t>
        </is>
      </c>
      <c r="B438" s="94" t="n">
        <v>82</v>
      </c>
      <c r="C438" s="121" t="inlineStr">
        <is>
          <t>Disney Animation</t>
        </is>
      </c>
      <c r="D438" s="28" t="inlineStr">
        <is>
          <t>Winnie the Pooh</t>
        </is>
      </c>
      <c r="E438" s="95" t="inlineStr">
        <is>
          <t>Animated</t>
        </is>
      </c>
      <c r="F438" s="114" t="n"/>
      <c r="G438" s="31" t="n"/>
      <c r="H438" s="117" t="n"/>
      <c r="I438" s="96" t="inlineStr">
        <is>
          <t>Disney</t>
        </is>
      </c>
      <c r="J438" s="97" t="n">
        <v>2011</v>
      </c>
      <c r="K438" s="35">
        <f>ROW(K438)-1</f>
        <v/>
      </c>
      <c r="L438" s="36" t="b">
        <v>0</v>
      </c>
      <c r="M438" s="98" t="n"/>
      <c r="N438" s="48"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38" s="39" t="inlineStr">
        <is>
          <t>https://image.tmdb.org/t/p/w500/wMZU69sPEP8dSNU0nMWVt7b54EQ.jpg</t>
        </is>
      </c>
      <c r="P438" s="40" t="inlineStr">
        <is>
          <t>Jim Cummings, Bud Luckey, Craig Ferguson, Travis Oates, Tom Kenny, Kristen Anderson-Lopez, Wyatt Dean Hall, Jack Boulter, Huell Howser, John Cleese, Lisa Linder, Robert Lopez, Zooey Deschanel, M. Ward</t>
        </is>
      </c>
      <c r="Q438" s="41" t="inlineStr">
        <is>
          <t>Stephen J. Anderson, Don Hall</t>
        </is>
      </c>
      <c r="R438" s="42" t="inlineStr">
        <is>
          <t>[{"Source": "Internet Movie Database", "Value": "7.1/10"}, {"Source": "Rotten Tomatoes", "Value": "90%"}, {"Source": "Metacritic", "Value": "74/100"}]</t>
        </is>
      </c>
      <c r="S438" s="43" t="inlineStr">
        <is>
          <t>14,460,000</t>
        </is>
      </c>
      <c r="T438" s="44" t="inlineStr">
        <is>
          <t>G</t>
        </is>
      </c>
      <c r="U438" s="45" t="inlineStr">
        <is>
          <t>63</t>
        </is>
      </c>
      <c r="V438" s="46"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38" s="47" t="inlineStr">
        <is>
          <t>30,000,000</t>
        </is>
      </c>
      <c r="X438" s="35" t="n">
        <v>51162</v>
      </c>
      <c r="Y438" s="35" t="inlineStr">
        <is>
          <t>[16394, 250480, 14903, 15655, 13682, 53504, 65899, 81310, 80357, 59112, 9496, 434475, 142638, 392269, 5846, 40418, 345817, 358808, 11938, 182246]</t>
        </is>
      </c>
      <c r="Z438" s="35" t="inlineStr">
        <is>
          <t>90%</t>
        </is>
      </c>
      <c r="AA438" s="35" t="inlineStr">
        <is>
          <t>7.1/10</t>
        </is>
      </c>
      <c r="AB438" s="35" t="inlineStr">
        <is>
          <t>74/100</t>
        </is>
      </c>
      <c r="AC438" s="35" t="inlineStr">
        <is>
          <t>https://www.youtube.com/embed/bmO-_i8AyCw</t>
        </is>
      </c>
      <c r="AD438" s="36" t="inlineStr">
        <is>
          <t>US</t>
        </is>
      </c>
      <c r="AE438" s="36" t="n">
        <v>1731215633548</v>
      </c>
    </row>
    <row r="439" ht="14.25" customHeight="1" s="144">
      <c r="A439" s="93" t="inlineStr">
        <is>
          <t>Beverly Hills Cop</t>
        </is>
      </c>
      <c r="B439" s="94" t="n">
        <v>82</v>
      </c>
      <c r="C439" s="121" t="inlineStr">
        <is>
          <t>Beverly Hills Cop</t>
        </is>
      </c>
      <c r="D439" s="28" t="n"/>
      <c r="E439" s="95" t="inlineStr">
        <is>
          <t>Crime</t>
        </is>
      </c>
      <c r="F439" s="114" t="inlineStr">
        <is>
          <t>Comedy</t>
        </is>
      </c>
      <c r="G439" s="31" t="n"/>
      <c r="H439" s="117" t="n"/>
      <c r="I439" s="96" t="inlineStr">
        <is>
          <t>Paramount Pictures</t>
        </is>
      </c>
      <c r="J439" s="97" t="n">
        <v>1984</v>
      </c>
      <c r="K439" s="35">
        <f>ROW(K439)-1</f>
        <v/>
      </c>
      <c r="L439" s="36" t="b">
        <v>0</v>
      </c>
      <c r="M439" s="98" t="n"/>
      <c r="N439" s="38" t="inlineStr">
        <is>
          <t>Fast-talking, quick-thinking Detroit street cop Axel Foley has bent more than a few rules and regs in his time, but when his best friend is murdered, he heads to sunny Beverly Hills to work the case like only he can.</t>
        </is>
      </c>
      <c r="O439" s="39" t="inlineStr">
        <is>
          <t>https://image.tmdb.org/t/p/w500/eBJEvKkhQ0tUt1dBAcTEYW6kCle.jpg</t>
        </is>
      </c>
      <c r="P439" s="40"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39" s="41" t="inlineStr">
        <is>
          <t>Martin Brest</t>
        </is>
      </c>
      <c r="R439" s="42" t="inlineStr">
        <is>
          <t>[{"Source": "Internet Movie Database", "Value": "7.4/10"}, {"Source": "Rotten Tomatoes", "Value": "82%"}, {"Source": "Metacritic", "Value": "66/100"}]</t>
        </is>
      </c>
      <c r="S439" s="43" t="inlineStr">
        <is>
          <t>316,360,478</t>
        </is>
      </c>
      <c r="T439" s="44" t="inlineStr">
        <is>
          <t>R</t>
        </is>
      </c>
      <c r="U439" s="45" t="inlineStr">
        <is>
          <t>105</t>
        </is>
      </c>
      <c r="V439" s="46" t="inlineStr">
        <is>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9" s="47" t="inlineStr">
        <is>
          <t>14,000,000</t>
        </is>
      </c>
      <c r="X439" s="35" t="n">
        <v>90</v>
      </c>
      <c r="Y439" s="35" t="inlineStr">
        <is>
          <t>[96, 306, 150, 36670, 10136, 95, 9314, 11064, 1621, 6575, 9327, 9602, 2024, 80, 8827, 100, 12162, 811, 24226, 36593]</t>
        </is>
      </c>
      <c r="Z439" s="35" t="inlineStr">
        <is>
          <t>82%</t>
        </is>
      </c>
      <c r="AA439" s="35" t="inlineStr">
        <is>
          <t>7.4/10</t>
        </is>
      </c>
      <c r="AB439" s="35" t="inlineStr">
        <is>
          <t>66/100</t>
        </is>
      </c>
      <c r="AC439" s="35" t="inlineStr">
        <is>
          <t>https://www.youtube.com/embed/1UV-lUZIyQk</t>
        </is>
      </c>
      <c r="AD439" s="36" t="inlineStr">
        <is>
          <t>US</t>
        </is>
      </c>
      <c r="AE439" s="36" t="n">
        <v>1731215633548</v>
      </c>
    </row>
    <row r="440" ht="14.25" customHeight="1" s="144">
      <c r="A440" s="93" t="inlineStr">
        <is>
          <t>Violent Night</t>
        </is>
      </c>
      <c r="B440" s="94" t="n">
        <v>82</v>
      </c>
      <c r="C440" s="121" t="n"/>
      <c r="D440" s="28" t="n"/>
      <c r="E440" s="95" t="inlineStr">
        <is>
          <t>Action</t>
        </is>
      </c>
      <c r="F440" s="114" t="inlineStr">
        <is>
          <t>Comedy</t>
        </is>
      </c>
      <c r="G440" s="31" t="inlineStr">
        <is>
          <t>Christmas</t>
        </is>
      </c>
      <c r="H440" s="117" t="n"/>
      <c r="I440" s="96" t="inlineStr">
        <is>
          <t>Universal Pictures</t>
        </is>
      </c>
      <c r="J440" s="97" t="n">
        <v>2022</v>
      </c>
      <c r="K440" s="35">
        <f>ROW(K440)-1</f>
        <v/>
      </c>
      <c r="L440" s="36" t="b">
        <v>0</v>
      </c>
      <c r="M440" s="98" t="inlineStr">
        <is>
          <t>Enjoyable holiday action movie, David Harbour and John Leguizamo stand out with their performances. While not quite at the level of Die Hard or Home Alone, Violent Night stands out on it's own.</t>
        </is>
      </c>
      <c r="N440" s="38" t="inlineStr">
        <is>
          <t>When a team of mercenaries breaks into a wealthy family compound on Christmas Eve, taking everyone inside hostage, the team isn’t prepared for a surprise combatant: Santa Claus is on the grounds, and he’s about to show why this Nick is no saint.</t>
        </is>
      </c>
      <c r="O440" s="39" t="inlineStr">
        <is>
          <t>https://image.tmdb.org/t/p/w500/e8CpMgdyihz9Td7amQDqubPuzfN.jpg</t>
        </is>
      </c>
      <c r="P440" s="40"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40" s="41" t="inlineStr">
        <is>
          <t>Tommy Wirkola</t>
        </is>
      </c>
      <c r="R440" s="42" t="inlineStr">
        <is>
          <t>[{"Source": "Internet Movie Database", "Value": "6.7/10"}, {"Source": "Rotten Tomatoes", "Value": "74%"}, {"Source": "Metacritic", "Value": "55/100"}]</t>
        </is>
      </c>
      <c r="S440" s="43" t="inlineStr">
        <is>
          <t>75,734,910</t>
        </is>
      </c>
      <c r="T440" s="44" t="inlineStr">
        <is>
          <t>R</t>
        </is>
      </c>
      <c r="U440" s="45" t="inlineStr">
        <is>
          <t>111</t>
        </is>
      </c>
      <c r="V440" s="46" t="inlineStr">
        <is>
          <t>{"link": "https://www.themoviedb.org/movie/899112-violent-night/watch?locale=CA",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40" s="47" t="inlineStr">
        <is>
          <t>20,000,000</t>
        </is>
      </c>
      <c r="X440" s="35" t="n">
        <v>899112</v>
      </c>
      <c r="Y440" s="35" t="inlineStr">
        <is>
          <t>[736526, 877703, 1053419, 661374, 653851, 542196, 436270, 938008, 947938, 1171541, 987758, 676547, 593643, 602211, 619803, 315162, 668482, 852096, 536554, 774752]</t>
        </is>
      </c>
      <c r="Z440" s="35" t="inlineStr">
        <is>
          <t>74%</t>
        </is>
      </c>
      <c r="AA440" s="35" t="inlineStr">
        <is>
          <t>6.7/10</t>
        </is>
      </c>
      <c r="AB440" s="35" t="inlineStr">
        <is>
          <t>55/100</t>
        </is>
      </c>
      <c r="AC440" s="35" t="inlineStr">
        <is>
          <t>https://www.youtube.com/embed/a53e4HHnx_s</t>
        </is>
      </c>
      <c r="AD440" s="36" t="inlineStr">
        <is>
          <t>US</t>
        </is>
      </c>
      <c r="AE440" s="36" t="n">
        <v>1731215633548</v>
      </c>
    </row>
    <row r="441" ht="14.25" customHeight="1" s="144">
      <c r="A441" s="93" t="inlineStr">
        <is>
          <t>Eight Men Out</t>
        </is>
      </c>
      <c r="B441" s="94" t="n">
        <v>82</v>
      </c>
      <c r="C441" s="121" t="n"/>
      <c r="D441" s="28" t="n"/>
      <c r="E441" s="95" t="inlineStr">
        <is>
          <t>Sports</t>
        </is>
      </c>
      <c r="F441" s="114" t="inlineStr">
        <is>
          <t>Drama</t>
        </is>
      </c>
      <c r="G441" s="31" t="n"/>
      <c r="H441" s="117" t="n"/>
      <c r="I441" s="96" t="inlineStr">
        <is>
          <t>Orion Pictures</t>
        </is>
      </c>
      <c r="J441" s="97" t="n">
        <v>1988</v>
      </c>
      <c r="K441" s="35">
        <f>ROW(K441)-1</f>
        <v/>
      </c>
      <c r="L441" s="36" t="b">
        <v>0</v>
      </c>
      <c r="M441" s="98" t="n"/>
      <c r="N441" s="50"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41" s="51" t="inlineStr">
        <is>
          <t>https://image.tmdb.org/t/p/w500/hOdMoFnP6cPh1JKoIgyacWJmU1f.jpg</t>
        </is>
      </c>
      <c r="P441" s="52"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41" s="53" t="inlineStr">
        <is>
          <t>John Sayles</t>
        </is>
      </c>
      <c r="R441" s="60" t="inlineStr">
        <is>
          <t>[{"Source": "Internet Movie Database", "Value": "7.2/10"}, {"Source": "Rotten Tomatoes", "Value": "87%"}, {"Source": "Metacritic", "Value": "71/100"}]</t>
        </is>
      </c>
      <c r="S441" s="61" t="inlineStr">
        <is>
          <t>5,700,000</t>
        </is>
      </c>
      <c r="T441" s="56" t="inlineStr">
        <is>
          <t>PG</t>
        </is>
      </c>
      <c r="U441" s="57" t="inlineStr">
        <is>
          <t>120</t>
        </is>
      </c>
      <c r="V441" s="58"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1" s="62" t="inlineStr">
        <is>
          <t>6,100,000</t>
        </is>
      </c>
      <c r="X441" s="35" t="n">
        <v>13554</v>
      </c>
      <c r="Y441" s="35" t="inlineStr">
        <is>
          <t>[2321, 495843, 29345, 26723, 183327, 42569, 44641, 94182, 920872, 24276, 21309, 602334, 13667, 17689, 5693, 9434, 2768, 12837, 865, 12914]</t>
        </is>
      </c>
      <c r="Z441" s="35" t="inlineStr">
        <is>
          <t>87%</t>
        </is>
      </c>
      <c r="AA441" s="35" t="inlineStr">
        <is>
          <t>7.2/10</t>
        </is>
      </c>
      <c r="AB441" s="35" t="inlineStr">
        <is>
          <t>71/100</t>
        </is>
      </c>
      <c r="AC441" s="35" t="inlineStr">
        <is>
          <t>https://www.youtube.com/embed/A1NFDfHL-D8</t>
        </is>
      </c>
      <c r="AD441" s="36" t="inlineStr">
        <is>
          <t>US</t>
        </is>
      </c>
      <c r="AE441" s="36" t="n">
        <v>1731215633548</v>
      </c>
    </row>
    <row r="442" ht="14.25" customHeight="1" s="144">
      <c r="A442" s="93" t="inlineStr">
        <is>
          <t>Pom Poko</t>
        </is>
      </c>
      <c r="B442" s="94" t="n">
        <v>82</v>
      </c>
      <c r="C442" s="121" t="inlineStr">
        <is>
          <t>Studio Ghibli</t>
        </is>
      </c>
      <c r="D442" s="28" t="n"/>
      <c r="E442" s="95" t="inlineStr">
        <is>
          <t>Animated</t>
        </is>
      </c>
      <c r="F442" s="114" t="inlineStr">
        <is>
          <t>Anime</t>
        </is>
      </c>
      <c r="G442" s="31" t="n"/>
      <c r="H442" s="117" t="n"/>
      <c r="I442" s="96" t="inlineStr">
        <is>
          <t>Studio Ghibli</t>
        </is>
      </c>
      <c r="J442" s="97" t="n">
        <v>1994</v>
      </c>
      <c r="K442" s="35">
        <f>ROW(K442)-1</f>
        <v/>
      </c>
      <c r="L442" s="36" t="b">
        <v>0</v>
      </c>
      <c r="M442" s="98" t="inlineStr">
        <is>
          <t>Effectively delivers a heartbreaking message by wrapping it in the fun and party of the cheerful Tanuki. Great animation, some fun jokes and visuals, and a very good story.</t>
        </is>
      </c>
      <c r="N442" s="38"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42" s="39" t="inlineStr">
        <is>
          <t>https://image.tmdb.org/t/p/w500/zat2MMhejQyJJN6CucLI9Or9kdo.jpg</t>
        </is>
      </c>
      <c r="P442" s="40"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42" s="41" t="inlineStr">
        <is>
          <t>Isao Takahata</t>
        </is>
      </c>
      <c r="R442" s="42" t="inlineStr">
        <is>
          <t>[{"Source": "Internet Movie Database", "Value": "7.3/10"}, {"Source": "Rotten Tomatoes", "Value": "86%"}, {"Source": "Metacritic", "Value": "77/100"}]</t>
        </is>
      </c>
      <c r="S442" s="90" t="inlineStr">
        <is>
          <t>0</t>
        </is>
      </c>
      <c r="T442" s="44" t="inlineStr">
        <is>
          <t>PG</t>
        </is>
      </c>
      <c r="U442" s="45" t="inlineStr">
        <is>
          <t>119</t>
        </is>
      </c>
      <c r="V442" s="46" t="inlineStr">
        <is>
          <t>{"link": "https://www.themoviedb.org/movie/15283/watch?locale=CA",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2" s="102" t="inlineStr">
        <is>
          <t>0</t>
        </is>
      </c>
      <c r="X442" s="35" t="n">
        <v>15283</v>
      </c>
      <c r="Y442" s="35" t="inlineStr">
        <is>
          <t>[16198, 15080, 37797, 52686, 37933, 11621, 16859, 40423, 429107, 390433, 46592, 660856, 119441, 63327, 246464, 26153, 515915, 182768, 15370, 43878]</t>
        </is>
      </c>
      <c r="Z442" s="35" t="inlineStr">
        <is>
          <t>86%</t>
        </is>
      </c>
      <c r="AA442" s="35" t="inlineStr">
        <is>
          <t>7.3/10</t>
        </is>
      </c>
      <c r="AB442" s="35" t="inlineStr">
        <is>
          <t>77/100</t>
        </is>
      </c>
      <c r="AC442" s="35" t="inlineStr">
        <is>
          <t>https://www.youtube.com/embed/KUBqMHPy3bI</t>
        </is>
      </c>
      <c r="AD442" s="36" t="inlineStr">
        <is>
          <t>JP</t>
        </is>
      </c>
      <c r="AE442" s="36" t="n">
        <v>1731215633548</v>
      </c>
    </row>
    <row r="443" ht="14.25" customHeight="1" s="144">
      <c r="A443" s="93" t="inlineStr">
        <is>
          <t>The Pirates! Band of Misfits</t>
        </is>
      </c>
      <c r="B443" s="94" t="n">
        <v>82</v>
      </c>
      <c r="C443" s="121" t="inlineStr">
        <is>
          <t>Aardman Animation</t>
        </is>
      </c>
      <c r="D443" s="28" t="n"/>
      <c r="E443" s="95" t="inlineStr">
        <is>
          <t>Animated</t>
        </is>
      </c>
      <c r="F443" s="114" t="inlineStr">
        <is>
          <t>Stop-Motion</t>
        </is>
      </c>
      <c r="G443" s="31" t="n"/>
      <c r="H443" s="117" t="n"/>
      <c r="I443" s="96" t="inlineStr">
        <is>
          <t>Columbia Pictures</t>
        </is>
      </c>
      <c r="J443" s="97" t="n">
        <v>2012</v>
      </c>
      <c r="K443" s="35">
        <f>ROW(K443)-1</f>
        <v/>
      </c>
      <c r="L443" s="36" t="b">
        <v>0</v>
      </c>
      <c r="M443" s="9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43" s="38" t="inlineStr">
        <is>
          <t>The enthusiastic Pirate Captain, along with his rag-tag crew, sets out to beat his bitter rivals. The chaotic adventure takes them from exotic shores to Victorian London, and from a haplessly smitten scientist to a diabolical queen.</t>
        </is>
      </c>
      <c r="O443" s="39" t="inlineStr">
        <is>
          <t>https://image.tmdb.org/t/p/w500/bkLeXPDP6sramrTiF5W7TzUl4t0.jpg</t>
        </is>
      </c>
      <c r="P443" s="40"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43" s="41" t="inlineStr">
        <is>
          <t>Peter Lord</t>
        </is>
      </c>
      <c r="R443" s="42" t="inlineStr">
        <is>
          <t>[{"Source": "Internet Movie Database", "Value": "6.7/10"}, {"Source": "Rotten Tomatoes", "Value": "87%"}, {"Source": "Metacritic", "Value": "73/100"}]</t>
        </is>
      </c>
      <c r="S443" s="43" t="inlineStr">
        <is>
          <t>123,054,041</t>
        </is>
      </c>
      <c r="T443" s="44" t="inlineStr">
        <is>
          <t>PG</t>
        </is>
      </c>
      <c r="U443" s="45" t="inlineStr">
        <is>
          <t>88</t>
        </is>
      </c>
      <c r="V443" s="46"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3" s="47" t="inlineStr">
        <is>
          <t>60,000,000</t>
        </is>
      </c>
      <c r="X443" s="35" t="n">
        <v>72197</v>
      </c>
      <c r="Y443" s="35" t="inlineStr">
        <is>
          <t>[130966, 9452, 15716, 157058, 227968, 14422, 321620, 493101, 593959, 553668, 115871, 1413726, 155219, 298167, 305439, 51052, 27004, 96826, 316715]</t>
        </is>
      </c>
      <c r="Z443" s="35" t="inlineStr">
        <is>
          <t>87%</t>
        </is>
      </c>
      <c r="AA443" s="35" t="inlineStr">
        <is>
          <t>6.7/10</t>
        </is>
      </c>
      <c r="AB443" s="35" t="inlineStr">
        <is>
          <t>73/100</t>
        </is>
      </c>
      <c r="AC443" s="35" t="inlineStr">
        <is>
          <t>https://www.youtube.com/embed/7qNuS8KauZc</t>
        </is>
      </c>
      <c r="AD443" s="36" t="inlineStr">
        <is>
          <t>GB</t>
        </is>
      </c>
      <c r="AE443" s="36" t="n">
        <v>1731215633548</v>
      </c>
    </row>
    <row r="444" ht="14.25" customHeight="1" s="144">
      <c r="A444" s="93" t="inlineStr">
        <is>
          <t>A Complete Unknown</t>
        </is>
      </c>
      <c r="B444" s="94" t="n">
        <v>82</v>
      </c>
      <c r="C444" s="121" t="n"/>
      <c r="D444" s="28" t="n"/>
      <c r="E444" s="95" t="inlineStr">
        <is>
          <t>Drama</t>
        </is>
      </c>
      <c r="F444" s="114" t="inlineStr">
        <is>
          <t>BioPic</t>
        </is>
      </c>
      <c r="G444" s="31" t="n"/>
      <c r="H444" s="117" t="n"/>
      <c r="I444" s="96" t="inlineStr">
        <is>
          <t>20th Century Studios</t>
        </is>
      </c>
      <c r="J444" s="97" t="n">
        <v>2024</v>
      </c>
      <c r="K444" s="35">
        <f>ROW(K444)-1</f>
        <v/>
      </c>
      <c r="L444" s="36" t="b">
        <v>0</v>
      </c>
      <c r="M444" s="98"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44" s="50"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44" s="51" t="inlineStr">
        <is>
          <t>https://image.tmdb.org/t/p/w500/eyb0pFBebm9SfIlCLnGqZ8WG9fb.jpg</t>
        </is>
      </c>
      <c r="P444" s="52"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44" s="53" t="inlineStr">
        <is>
          <t>James Mangold</t>
        </is>
      </c>
      <c r="R444" s="85" t="inlineStr">
        <is>
          <t>[{"Source": "Internet Movie Database", "Value": "7.7/10"}, {"Source": "Rotten Tomatoes", "Value": "82%"}, {"Source": "Metacritic", "Value": "70/100"}]</t>
        </is>
      </c>
      <c r="S444" s="61" t="inlineStr">
        <is>
          <t>138,003,641</t>
        </is>
      </c>
      <c r="T444" s="56" t="inlineStr">
        <is>
          <t>R</t>
        </is>
      </c>
      <c r="U444" s="57" t="inlineStr">
        <is>
          <t>140</t>
        </is>
      </c>
      <c r="V444" s="58" t="inlineStr">
        <is>
          <t>{"link": "https://www.themoviedb.org/movie/661539-a-complete-unknown/watch?locale=CA",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44" s="62" t="inlineStr">
        <is>
          <t>65,000,000</t>
        </is>
      </c>
      <c r="X444" s="35" t="n">
        <v>661539</v>
      </c>
      <c r="Y444" s="35" t="inlineStr">
        <is>
          <t>[1230208, 549509, 1096642, 1226406, 1000837, 1235499, 1140535, 822119, 1155828, 1013154, 574638, 1356670, 974576, 1028196, 799766, 1405338, 1064213, 779816, 1233575, 974950]</t>
        </is>
      </c>
      <c r="Z444" s="35" t="inlineStr">
        <is>
          <t>82%</t>
        </is>
      </c>
      <c r="AA444" s="35" t="inlineStr">
        <is>
          <t>7.7/10</t>
        </is>
      </c>
      <c r="AB444" s="35" t="inlineStr">
        <is>
          <t>70/100</t>
        </is>
      </c>
      <c r="AC444" s="35" t="inlineStr">
        <is>
          <t>https://www.youtube.com/embed/ob4SHtT6cC0</t>
        </is>
      </c>
      <c r="AD444" s="36" t="inlineStr">
        <is>
          <t>US</t>
        </is>
      </c>
      <c r="AE444" s="36" t="inlineStr">
        <is>
          <t>1736126047901</t>
        </is>
      </c>
    </row>
    <row r="445" ht="14.25" customHeight="1" s="144">
      <c r="A445" s="93" t="inlineStr">
        <is>
          <t>Ant-Man</t>
        </is>
      </c>
      <c r="B445" s="94" t="n">
        <v>82</v>
      </c>
      <c r="C445" s="121" t="inlineStr">
        <is>
          <t>Marvel</t>
        </is>
      </c>
      <c r="D445" s="28" t="inlineStr">
        <is>
          <t>MCU</t>
        </is>
      </c>
      <c r="E445" s="95" t="inlineStr">
        <is>
          <t>Comic Book</t>
        </is>
      </c>
      <c r="F445" s="114" t="n"/>
      <c r="G445" s="31" t="n"/>
      <c r="H445" s="117" t="n"/>
      <c r="I445" s="96" t="inlineStr">
        <is>
          <t>Disney</t>
        </is>
      </c>
      <c r="J445" s="97" t="n">
        <v>2015</v>
      </c>
      <c r="K445" s="35">
        <f>ROW(K445)-1</f>
        <v/>
      </c>
      <c r="L445" s="36" t="b">
        <v>0</v>
      </c>
      <c r="M445" s="98" t="n"/>
      <c r="N445" s="50"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45" s="51" t="inlineStr">
        <is>
          <t>https://image.tmdb.org/t/p/w500/8YxOIPrabqkQCOKKbuxaz9IcqhO.jpg</t>
        </is>
      </c>
      <c r="P445" s="52"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45" s="53" t="inlineStr">
        <is>
          <t>Peyton Reed</t>
        </is>
      </c>
      <c r="R445" s="60" t="inlineStr">
        <is>
          <t>[{"Source": "Internet Movie Database", "Value": "7.2/10"}, {"Source": "Rotten Tomatoes", "Value": "83%"}, {"Source": "Metacritic", "Value": "64/100"}]</t>
        </is>
      </c>
      <c r="S445" s="61" t="inlineStr">
        <is>
          <t>519,311,965</t>
        </is>
      </c>
      <c r="T445" s="56" t="inlineStr">
        <is>
          <t>PG-13</t>
        </is>
      </c>
      <c r="U445" s="57" t="inlineStr">
        <is>
          <t>117</t>
        </is>
      </c>
      <c r="V445" s="58" t="inlineStr">
        <is>
          <t>{"link": "https://www.themoviedb.org/movie/102899-ant-man/watch?locale=CA",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5" s="62" t="inlineStr">
        <is>
          <t>130,000,000</t>
        </is>
      </c>
      <c r="X445" s="35" t="n">
        <v>102899</v>
      </c>
      <c r="Y445" s="35" t="inlineStr">
        <is>
          <t>[363088, 271110, 99861, 135397, 87101, 177677, 284052, 166424, 100402, 211672, 118340, 257344, 76338, 150540, 315635, 286217, 293660, 264660, 283995, 206647]</t>
        </is>
      </c>
      <c r="Z445" s="35" t="inlineStr">
        <is>
          <t>83%</t>
        </is>
      </c>
      <c r="AA445" s="35" t="inlineStr">
        <is>
          <t>7.2/10</t>
        </is>
      </c>
      <c r="AB445" s="35" t="inlineStr">
        <is>
          <t>64/100</t>
        </is>
      </c>
      <c r="AC445" s="35" t="inlineStr">
        <is>
          <t>https://www.youtube.com/embed/cx3joJnXydc</t>
        </is>
      </c>
      <c r="AD445" s="36" t="inlineStr">
        <is>
          <t>US</t>
        </is>
      </c>
      <c r="AE445" s="36" t="n">
        <v>1731215633548</v>
      </c>
    </row>
    <row r="446" ht="14.25" customHeight="1" s="144">
      <c r="A446" s="93" t="inlineStr">
        <is>
          <t>Hot Rod</t>
        </is>
      </c>
      <c r="B446" s="94" t="n">
        <v>81</v>
      </c>
      <c r="C446" s="121" t="inlineStr">
        <is>
          <t>Lonely Island</t>
        </is>
      </c>
      <c r="D446" s="28" t="n"/>
      <c r="E446" s="95" t="inlineStr">
        <is>
          <t>Comedy</t>
        </is>
      </c>
      <c r="F446" s="114" t="n"/>
      <c r="G446" s="31" t="n"/>
      <c r="H446" s="117" t="n"/>
      <c r="I446" s="96" t="inlineStr">
        <is>
          <t>Paramount Pictures</t>
        </is>
      </c>
      <c r="J446" s="97" t="n">
        <v>2007</v>
      </c>
      <c r="K446" s="35">
        <f>ROW(K446)-1</f>
        <v/>
      </c>
      <c r="L446" s="36" t="b">
        <v>0</v>
      </c>
      <c r="M446" s="98" t="n"/>
      <c r="N446" s="50"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46" s="51" t="inlineStr">
        <is>
          <t>https://image.tmdb.org/t/p/w500/jRkt03dXCVKnbvcQm3ygU1cjg9Y.jpg</t>
        </is>
      </c>
      <c r="P446" s="52"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46" s="53" t="inlineStr">
        <is>
          <t>Akiva Schaffer</t>
        </is>
      </c>
      <c r="R446" s="60" t="inlineStr">
        <is>
          <t>[{"Source": "Internet Movie Database", "Value": "6.7/10"}, {"Source": "Rotten Tomatoes", "Value": "39%"}, {"Source": "Metacritic", "Value": "43/100"}]</t>
        </is>
      </c>
      <c r="S446" s="61" t="inlineStr">
        <is>
          <t>14,353,654</t>
        </is>
      </c>
      <c r="T446" s="56" t="inlineStr">
        <is>
          <t>PG-13</t>
        </is>
      </c>
      <c r="U446" s="57" t="inlineStr">
        <is>
          <t>88</t>
        </is>
      </c>
      <c r="V446" s="58"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6" s="59" t="inlineStr">
        <is>
          <t>25,000,000</t>
        </is>
      </c>
      <c r="X446" s="35" t="n">
        <v>10074</v>
      </c>
      <c r="Y446" s="35" t="inlineStr">
        <is>
          <t>[22820, 11347, 334495, 144785, 28227, 329556, 82743, 13484, 38963, 571632, 159012, 88007, 17993, 287689, 604196, 9955, 400090, 1127767, 10189]</t>
        </is>
      </c>
      <c r="Z446" s="35" t="inlineStr">
        <is>
          <t>39%</t>
        </is>
      </c>
      <c r="AA446" s="35" t="inlineStr">
        <is>
          <t>6.7/10</t>
        </is>
      </c>
      <c r="AB446" s="35" t="inlineStr">
        <is>
          <t>43/100</t>
        </is>
      </c>
      <c r="AC446" s="35" t="inlineStr">
        <is>
          <t>https://www.youtube.com/embed/DhdrA9qz79o</t>
        </is>
      </c>
      <c r="AD446" s="36" t="inlineStr">
        <is>
          <t>US</t>
        </is>
      </c>
      <c r="AE446" s="36" t="n">
        <v>1731215633548</v>
      </c>
    </row>
    <row r="447" ht="14.25" customHeight="1" s="144">
      <c r="A447" s="93" t="inlineStr">
        <is>
          <t>The Accountant 2</t>
        </is>
      </c>
      <c r="B447" s="94" t="n">
        <v>81</v>
      </c>
      <c r="C447" s="121" t="inlineStr">
        <is>
          <t>The Accountant</t>
        </is>
      </c>
      <c r="D447" s="28" t="n"/>
      <c r="E447" s="95" t="inlineStr">
        <is>
          <t>Action</t>
        </is>
      </c>
      <c r="F447" s="114" t="n"/>
      <c r="G447" s="31" t="n"/>
      <c r="H447" s="117" t="n"/>
      <c r="I447" s="96" t="inlineStr">
        <is>
          <t>Amazon MGM Studios</t>
        </is>
      </c>
      <c r="J447" s="97" t="n">
        <v>2025</v>
      </c>
      <c r="K447" s="35">
        <f>ROW(K447)-1</f>
        <v/>
      </c>
      <c r="L447" s="36" t="b">
        <v>0</v>
      </c>
      <c r="M447" s="98"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47" s="81"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47" s="82" t="inlineStr">
        <is>
          <t>https://image.tmdb.org/t/p/w500/kMDUS7VmFhb2coRfVBoGLR8ADBt.jpg</t>
        </is>
      </c>
      <c r="P447" s="83"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47" s="84" t="inlineStr">
        <is>
          <t>Gavin O'Connor</t>
        </is>
      </c>
      <c r="R447" s="60" t="inlineStr">
        <is>
          <t>[{"Source": "Internet Movie Database", "Value": "7.0/10"}, {"Source": "Rotten Tomatoes", "Value": "77%"}, {"Source": "Metacritic", "Value": "58/100"}]</t>
        </is>
      </c>
      <c r="S447" s="61" t="inlineStr">
        <is>
          <t>102,123,366</t>
        </is>
      </c>
      <c r="T447" s="110" t="inlineStr">
        <is>
          <t>R</t>
        </is>
      </c>
      <c r="U447" s="111" t="inlineStr">
        <is>
          <t>133</t>
        </is>
      </c>
      <c r="V447" s="89" t="inlineStr">
        <is>
          <t>{"link": "https://www.themoviedb.org/movie/870028-the-accountant/watch?locale=CA", "flatrate": [{"logo_path": "/pvske1MyAoymrs5bguRfVqYiM9a.jpg", "provider_id": 119, "provider_name": "Amazon Prime Video", "display_priority": 3}, {"logo_path": "/8aBqoNeGGr0oSA85iopgNZUOTOc.jpg", "provider_id": 2100, "provider_name": "Amazon Prime Video with Ads", "display_priority": 149}]}</t>
        </is>
      </c>
      <c r="W447" s="62" t="inlineStr">
        <is>
          <t>80,000,000</t>
        </is>
      </c>
      <c r="X447" s="35" t="n">
        <v>870028</v>
      </c>
      <c r="Y447" s="35" t="inlineStr">
        <is>
          <t>[1239193, 1087891, 1376434, 302946, 1128655, 1450599, 1233413, 986056, 1197306, 977294, 666154, 1426776, 492008, 1284120, 574475, 541671, 668489, 1151039, 713364, 1233069]</t>
        </is>
      </c>
      <c r="Z447" s="35" t="inlineStr">
        <is>
          <t>77%</t>
        </is>
      </c>
      <c r="AA447" s="35" t="inlineStr">
        <is>
          <t>7.0/10</t>
        </is>
      </c>
      <c r="AB447" s="35" t="inlineStr">
        <is>
          <t>58/100</t>
        </is>
      </c>
      <c r="AC447" s="35" t="inlineStr">
        <is>
          <t>https://www.youtube.com/embed/RwXDphhQ9Tg</t>
        </is>
      </c>
      <c r="AD447" s="36" t="inlineStr">
        <is>
          <t>US</t>
        </is>
      </c>
      <c r="AE447" s="36" t="inlineStr">
        <is>
          <t>1748278547553</t>
        </is>
      </c>
    </row>
    <row r="448" ht="14.25" customHeight="1" s="144">
      <c r="A448" s="93" t="inlineStr">
        <is>
          <t>Bolt</t>
        </is>
      </c>
      <c r="B448" s="94" t="n">
        <v>81</v>
      </c>
      <c r="C448" s="121" t="inlineStr">
        <is>
          <t>Disney Animation</t>
        </is>
      </c>
      <c r="D448" s="28" t="n"/>
      <c r="E448" s="95" t="inlineStr">
        <is>
          <t>Animated</t>
        </is>
      </c>
      <c r="F448" s="114" t="n"/>
      <c r="G448" s="31" t="n"/>
      <c r="H448" s="117" t="n"/>
      <c r="I448" s="96" t="inlineStr">
        <is>
          <t>Disney</t>
        </is>
      </c>
      <c r="J448" s="97" t="n">
        <v>2008</v>
      </c>
      <c r="K448" s="35">
        <f>ROW(K448)-1</f>
        <v/>
      </c>
      <c r="L448" s="36" t="b">
        <v>0</v>
      </c>
      <c r="M448" s="98" t="n"/>
      <c r="N448" s="63" t="inlineStr">
        <is>
          <t>Bolt is the star of the biggest show in Hollywood. The only problem is, he thinks it's real. After he's accidentally shipped to New York City and separated from Penny, his beloved co-star and owner, Bolt must harness all his "super powers" to find a way home.</t>
        </is>
      </c>
      <c r="O448" s="64" t="inlineStr">
        <is>
          <t>https://image.tmdb.org/t/p/w500/z9VHoUcZ1GiH3f3qYz7Me7Zc1Fd.jpg</t>
        </is>
      </c>
      <c r="P448" s="65"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48" s="66" t="inlineStr">
        <is>
          <t>Chris Williams, Byron Howard</t>
        </is>
      </c>
      <c r="R448" s="60" t="inlineStr">
        <is>
          <t>[{"Source": "Internet Movie Database", "Value": "6.8/10"}, {"Source": "Rotten Tomatoes", "Value": "90%"}, {"Source": "Metacritic", "Value": "67/100"}]</t>
        </is>
      </c>
      <c r="S448" s="67" t="inlineStr">
        <is>
          <t>309,979,994</t>
        </is>
      </c>
      <c r="T448" s="68" t="inlineStr">
        <is>
          <t>PG</t>
        </is>
      </c>
      <c r="U448" s="69" t="inlineStr">
        <is>
          <t>98</t>
        </is>
      </c>
      <c r="V448" s="46" t="inlineStr">
        <is>
          <t>{"link": "https://www.themoviedb.org/movie/13053-bolt/watch?locale=CA",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8" s="70" t="inlineStr">
        <is>
          <t>150,000,000</t>
        </is>
      </c>
      <c r="X448" s="35" t="n">
        <v>13053</v>
      </c>
      <c r="Y448" s="35" t="inlineStr">
        <is>
          <t>[15512, 22794, 10527, 46195, 13027, 5559, 10340, 10198, 9982, 13413, 9836, 18126, 88751, 7518, 11565, 408, 22949, 12222, 62177, 11619]</t>
        </is>
      </c>
      <c r="Z448" s="35" t="inlineStr">
        <is>
          <t>90%</t>
        </is>
      </c>
      <c r="AA448" s="35" t="inlineStr">
        <is>
          <t>6.8/10</t>
        </is>
      </c>
      <c r="AB448" s="35" t="inlineStr">
        <is>
          <t>67/100</t>
        </is>
      </c>
      <c r="AC448" s="35" t="inlineStr">
        <is>
          <t>https://www.youtube.com/embed/T_yzxWNEOu8</t>
        </is>
      </c>
      <c r="AD448" s="36" t="inlineStr">
        <is>
          <t>US</t>
        </is>
      </c>
      <c r="AE448" s="36" t="n">
        <v>1731215633548</v>
      </c>
    </row>
    <row r="449" ht="14.25" customHeight="1" s="144">
      <c r="A449" s="93" t="inlineStr">
        <is>
          <t>It's the Great Pumpkin, Charlie Brown</t>
        </is>
      </c>
      <c r="B449" s="94" t="n">
        <v>81</v>
      </c>
      <c r="C449" s="121" t="inlineStr">
        <is>
          <t>Peanuts</t>
        </is>
      </c>
      <c r="D449" s="28" t="n"/>
      <c r="E449" s="95" t="inlineStr">
        <is>
          <t>Animated</t>
        </is>
      </c>
      <c r="F449" s="114" t="n"/>
      <c r="G449" s="31" t="inlineStr">
        <is>
          <t>Halloween</t>
        </is>
      </c>
      <c r="H449" s="117" t="n"/>
      <c r="I449" s="96" t="inlineStr">
        <is>
          <t>CBS</t>
        </is>
      </c>
      <c r="J449" s="97" t="n">
        <v>1966</v>
      </c>
      <c r="K449" s="35">
        <f>ROW(K449)-1</f>
        <v/>
      </c>
      <c r="L449" s="36" t="b">
        <v>0</v>
      </c>
      <c r="M449" s="98" t="inlineStr">
        <is>
          <t>A halloween classic stuffed with funny Peanuts gags and a good amount of heart. Not quite as good as the Christmas special, but revolutionary for the Halloween special genre, and responsible for some gags that have lasted in pop culture and become iconic.</t>
        </is>
      </c>
      <c r="N449" s="38" t="inlineStr">
        <is>
          <t>Join the Peanuts gang for a timeless adventure as Charlie Brown preps for a party, Snoopy sets his sights on the Red Baron, and Linus patiently awaits a pumpkin patch miracle.</t>
        </is>
      </c>
      <c r="O449" s="39" t="inlineStr">
        <is>
          <t>https://image.tmdb.org/t/p/w500/59wp9OWexYsxlSPHYmVLsl5xlFt.jpg</t>
        </is>
      </c>
      <c r="P449" s="40" t="inlineStr">
        <is>
          <t>Peter Robbins, Christopher Shea, Sally Dryer, Bill Melendez, Cathy Steinberg, Gail DeFaria, Glenn Mendelson, Ann Altieri, Lisa DeFaria</t>
        </is>
      </c>
      <c r="Q449" s="41" t="inlineStr">
        <is>
          <t>Bill Melendez</t>
        </is>
      </c>
      <c r="R449" s="42" t="inlineStr">
        <is>
          <t>[{"Source": "Internet Movie Database", "Value": "8.1/10"}, {"Source": "Rotten Tomatoes", "Value": "90%"}]</t>
        </is>
      </c>
      <c r="S449" s="90" t="inlineStr">
        <is>
          <t>0</t>
        </is>
      </c>
      <c r="T449" s="44" t="inlineStr">
        <is>
          <t>TV-G</t>
        </is>
      </c>
      <c r="U449" s="45" t="inlineStr">
        <is>
          <t>25</t>
        </is>
      </c>
      <c r="V449" s="46"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W449" s="102" t="inlineStr">
        <is>
          <t>0</t>
        </is>
      </c>
      <c r="X449" s="35" t="n">
        <v>13353</v>
      </c>
      <c r="Y449" s="35" t="inlineStr">
        <is>
          <t>[13479, 51940, 13187, 52952, 28069, 69995, 51528, 273296, 725625, 45974, 188079, 40918, 166012, 84805, 20562, 649802, 31732, 15347, 31112, 13382]</t>
        </is>
      </c>
      <c r="Z449" s="35" t="inlineStr">
        <is>
          <t>90%</t>
        </is>
      </c>
      <c r="AA449" s="35" t="inlineStr">
        <is>
          <t>8.1/10</t>
        </is>
      </c>
      <c r="AB449" s="35" t="inlineStr">
        <is>
          <t>N/A</t>
        </is>
      </c>
      <c r="AC449" s="35" t="inlineStr">
        <is>
          <t>https://www.youtube.com/embed/MLhMSdtQPoc</t>
        </is>
      </c>
      <c r="AD449" s="36" t="inlineStr">
        <is>
          <t>US</t>
        </is>
      </c>
      <c r="AE449" s="36" t="n">
        <v>1731215633548</v>
      </c>
    </row>
    <row r="450" ht="14.25" customHeight="1" s="144">
      <c r="A450" s="93" t="inlineStr">
        <is>
          <t>The Last: Naruto the Movie</t>
        </is>
      </c>
      <c r="B450" s="94" t="n">
        <v>81</v>
      </c>
      <c r="C450" s="121" t="inlineStr">
        <is>
          <t>Naruto</t>
        </is>
      </c>
      <c r="D450" s="28" t="n"/>
      <c r="E450" s="95" t="inlineStr">
        <is>
          <t>Animated</t>
        </is>
      </c>
      <c r="F450" s="114" t="inlineStr">
        <is>
          <t>Anime</t>
        </is>
      </c>
      <c r="G450" s="31" t="n"/>
      <c r="H450" s="117" t="n"/>
      <c r="I450" s="96" t="inlineStr">
        <is>
          <t>Toho</t>
        </is>
      </c>
      <c r="J450" s="97" t="n">
        <v>2014</v>
      </c>
      <c r="K450" s="35">
        <f>ROW(K450)-1</f>
        <v/>
      </c>
      <c r="L450" s="36" t="b">
        <v>0</v>
      </c>
      <c r="M450" s="9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50" s="50"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50" s="51" t="inlineStr">
        <is>
          <t>https://image.tmdb.org/t/p/w500/bAQ8O5Uw6FedtlCbJTutenzPVKd.jpg</t>
        </is>
      </c>
      <c r="P450" s="52" t="inlineStr">
        <is>
          <t>Junko Takeuchi, Nana Mizuki, Jun Fukuyama, Chie Nakamura, Showtaro Morikubo, Kazuhiko Inoue, Akira Ishida, Hideaki Tezuka, Yurika Hino, Tomomichi Nishimura, Hisao Egawa, Masako Katsuki, Keiko Nemoto, Masashi Ebara, Ikue Otani, Satoshi Hino, Noriaki Sugiyama</t>
        </is>
      </c>
      <c r="Q450" s="53" t="inlineStr">
        <is>
          <t>Tsuneo Kobayashi</t>
        </is>
      </c>
      <c r="R450" s="54" t="inlineStr">
        <is>
          <t>[{"Source": "Internet Movie Database", "Value": "7.6/10"}]</t>
        </is>
      </c>
      <c r="S450" s="55" t="inlineStr">
        <is>
          <t>19,840,000</t>
        </is>
      </c>
      <c r="T450" s="56" t="inlineStr">
        <is>
          <t>TV-14</t>
        </is>
      </c>
      <c r="U450" s="57" t="inlineStr">
        <is>
          <t>114</t>
        </is>
      </c>
      <c r="V450" s="58" t="inlineStr">
        <is>
          <t>{"link": "https://www.themoviedb.org/movie/317442-the-last-naruto-the-movie/watch?locale=CA",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t>
        </is>
      </c>
      <c r="W450" s="59" t="inlineStr">
        <is>
          <t>750,000</t>
        </is>
      </c>
      <c r="X450" s="35" t="n">
        <v>317442</v>
      </c>
      <c r="Y450" s="35" t="inlineStr">
        <is>
          <t>[20982, 347201, 118406, 75624, 18861, 16907, 17581, 36728, 50723, 1031396, 698940, 698916, 572154, 820067, 668482, 1017204, 358651, 201223, 247645, 16910]</t>
        </is>
      </c>
      <c r="Z450" s="35" t="inlineStr">
        <is>
          <t>N/A</t>
        </is>
      </c>
      <c r="AA450" s="35" t="inlineStr">
        <is>
          <t>7.6/10</t>
        </is>
      </c>
      <c r="AB450" s="35" t="inlineStr">
        <is>
          <t>N/A</t>
        </is>
      </c>
      <c r="AC450" s="35" t="inlineStr">
        <is>
          <t>https://www.youtube.com/embed/SDIvvapG0sE</t>
        </is>
      </c>
      <c r="AD450" s="36" t="inlineStr">
        <is>
          <t>JP</t>
        </is>
      </c>
      <c r="AE450" s="36" t="n">
        <v>1731215633548</v>
      </c>
    </row>
    <row r="451" ht="14.25" customHeight="1" s="144">
      <c r="A451" s="93" t="inlineStr">
        <is>
          <t>Mickey's Christmas Carol</t>
        </is>
      </c>
      <c r="B451" s="94" t="n">
        <v>81</v>
      </c>
      <c r="C451" s="121" t="inlineStr">
        <is>
          <t>Disney Animation</t>
        </is>
      </c>
      <c r="D451" s="28" t="n"/>
      <c r="E451" s="95" t="inlineStr">
        <is>
          <t>Animated</t>
        </is>
      </c>
      <c r="F451" s="114" t="n"/>
      <c r="G451" s="31" t="inlineStr">
        <is>
          <t>Christmas</t>
        </is>
      </c>
      <c r="H451" s="117" t="n"/>
      <c r="I451" s="96" t="inlineStr">
        <is>
          <t>Disney</t>
        </is>
      </c>
      <c r="J451" s="97" t="n">
        <v>1983</v>
      </c>
      <c r="K451" s="35">
        <f>ROW(K451)-1</f>
        <v/>
      </c>
      <c r="L451" s="36" t="b">
        <v>0</v>
      </c>
      <c r="M451" s="98" t="inlineStr">
        <is>
          <t>One of the best adaptations of A Christmas Carol. Wastes no time, moving at a rapid pace. Pretty funny jokes, some emotional moments, and beautiful Disney 2D animation. The ghost of Christmas future terrified me as a child watching this.</t>
        </is>
      </c>
      <c r="N451" s="50"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51" s="51" t="inlineStr">
        <is>
          <t>https://image.tmdb.org/t/p/w500/rj1mqDjP8fyWoKgmvuMJi6KJWyg.jpg</t>
        </is>
      </c>
      <c r="P451" s="52" t="inlineStr">
        <is>
          <t>Alan Young, Wayne Allwine, Clarence Nash, Hal Smith, Will Ryan, Patricia Parris, Dick Billingsley, Eddie Carroll</t>
        </is>
      </c>
      <c r="Q451" s="53" t="inlineStr">
        <is>
          <t>Burny Mattinson</t>
        </is>
      </c>
      <c r="R451" s="54" t="inlineStr">
        <is>
          <t>[{"Source": "Internet Movie Database", "Value": "8.0/10"}, {"Source": "Rotten Tomatoes", "Value": "100%"}]</t>
        </is>
      </c>
      <c r="S451" s="55" t="inlineStr">
        <is>
          <t>21,000,000</t>
        </is>
      </c>
      <c r="T451" s="56" t="inlineStr">
        <is>
          <t>G</t>
        </is>
      </c>
      <c r="U451" s="57" t="inlineStr">
        <is>
          <t>25</t>
        </is>
      </c>
      <c r="V451" s="58"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451" s="59" t="inlineStr">
        <is>
          <t>3,000,000</t>
        </is>
      </c>
      <c r="X451" s="35" t="n">
        <v>14813</v>
      </c>
      <c r="Y451" s="35" t="inlineStr">
        <is>
          <t>[61080, 31135, 25831, 51985, 15400, 16394, 238302, 105410, 53219, 47257, 568901, 43344, 375282, 27287, 81310, 542652, 51298, 354305, 213478, 74352]</t>
        </is>
      </c>
      <c r="Z451" s="35" t="inlineStr">
        <is>
          <t>100%</t>
        </is>
      </c>
      <c r="AA451" s="35" t="inlineStr">
        <is>
          <t>8.0/10</t>
        </is>
      </c>
      <c r="AB451" s="35" t="inlineStr">
        <is>
          <t>N/A</t>
        </is>
      </c>
      <c r="AC451" s="35" t="inlineStr">
        <is>
          <t>https://www.youtube.com/embed/eCO4D7KTRtE</t>
        </is>
      </c>
      <c r="AD451" s="35" t="inlineStr">
        <is>
          <t>US</t>
        </is>
      </c>
      <c r="AE451" s="35" t="inlineStr">
        <is>
          <t>1734210742243</t>
        </is>
      </c>
    </row>
    <row r="452" ht="14.25" customHeight="1" s="144">
      <c r="A452" s="93" t="inlineStr">
        <is>
          <t>Evil Dead II</t>
        </is>
      </c>
      <c r="B452" s="94" t="n">
        <v>81</v>
      </c>
      <c r="C452" s="121" t="inlineStr">
        <is>
          <t>Evil Dead</t>
        </is>
      </c>
      <c r="D452" s="28" t="n"/>
      <c r="E452" s="95" t="inlineStr">
        <is>
          <t>Horror</t>
        </is>
      </c>
      <c r="F452" s="114" t="inlineStr">
        <is>
          <t>Comedy</t>
        </is>
      </c>
      <c r="G452" s="31" t="n"/>
      <c r="H452" s="117" t="n"/>
      <c r="I452" s="96" t="inlineStr">
        <is>
          <t>De Laurentiis Entertainment Group</t>
        </is>
      </c>
      <c r="J452" s="97" t="n">
        <v>1987</v>
      </c>
      <c r="K452" s="35">
        <f>ROW(K452)-1</f>
        <v/>
      </c>
      <c r="L452" s="36" t="b">
        <v>0</v>
      </c>
      <c r="M452" s="98"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52" s="81"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52" s="82" t="inlineStr">
        <is>
          <t>https://image.tmdb.org/t/p/w500/4zqCKJVHUolGs6C5AZwAZqLWixW.jpg</t>
        </is>
      </c>
      <c r="P452" s="83"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52" s="84" t="inlineStr">
        <is>
          <t>Sam Raimi</t>
        </is>
      </c>
      <c r="R452" s="85" t="inlineStr">
        <is>
          <t>[{"Source": "Internet Movie Database", "Value": "7.7/10"}, {"Source": "Rotten Tomatoes", "Value": "88%"}, {"Source": "Metacritic", "Value": "72/100"}]</t>
        </is>
      </c>
      <c r="S452" s="107" t="inlineStr">
        <is>
          <t>10,900,000</t>
        </is>
      </c>
      <c r="T452" s="87" t="inlineStr">
        <is>
          <t>R</t>
        </is>
      </c>
      <c r="U452" s="88" t="inlineStr">
        <is>
          <t>84</t>
        </is>
      </c>
      <c r="V452" s="89" t="inlineStr">
        <is>
          <t>{"link": "https://www.themoviedb.org/movie/765-evil-dead-ii/watch?locale=CA",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452" s="108" t="inlineStr">
        <is>
          <t>3,500,000</t>
        </is>
      </c>
      <c r="X452" s="35" t="n">
        <v>765</v>
      </c>
      <c r="Y452" s="35" t="inlineStr">
        <is>
          <t>[766, 764, 10587, 8337, 109428, 865, 9556, 9604, 873, 12704, 800497, 218659, 923, 7452, 11814, 31417, 763, 12106, 13156, 2662]</t>
        </is>
      </c>
      <c r="Z452" s="35" t="inlineStr">
        <is>
          <t>88%</t>
        </is>
      </c>
      <c r="AA452" s="35" t="inlineStr">
        <is>
          <t>7.7/10</t>
        </is>
      </c>
      <c r="AB452" s="35" t="inlineStr">
        <is>
          <t>72/100</t>
        </is>
      </c>
      <c r="AC452" s="35" t="inlineStr">
        <is>
          <t>https://www.youtube.com/embed/s7WNgzilRBw</t>
        </is>
      </c>
      <c r="AD452" s="36" t="inlineStr">
        <is>
          <t>US</t>
        </is>
      </c>
      <c r="AE452" s="36" t="inlineStr">
        <is>
          <t>1736749189911</t>
        </is>
      </c>
    </row>
    <row r="453" ht="14.25" customHeight="1" s="144">
      <c r="A453" s="93" t="inlineStr">
        <is>
          <t>Memoir of a Snail</t>
        </is>
      </c>
      <c r="B453" s="94" t="n">
        <v>81</v>
      </c>
      <c r="C453" s="121" t="n"/>
      <c r="D453" s="28" t="n"/>
      <c r="E453" s="95" t="inlineStr">
        <is>
          <t>Animated</t>
        </is>
      </c>
      <c r="F453" s="114" t="inlineStr">
        <is>
          <t>Stop-Motion</t>
        </is>
      </c>
      <c r="G453" s="31" t="n"/>
      <c r="H453" s="117" t="n"/>
      <c r="I453" s="96" t="inlineStr">
        <is>
          <t>Madman Entertainment</t>
        </is>
      </c>
      <c r="J453" s="97" t="n">
        <v>2024</v>
      </c>
      <c r="K453" s="35">
        <f>ROW(K453)-1</f>
        <v/>
      </c>
      <c r="L453" s="36" t="b">
        <v>0</v>
      </c>
      <c r="M453" s="98"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53" s="81" t="inlineStr">
        <is>
          <t>Forcibly separated from her twin brother when they are orphaned, a melancholic misfit learns how to find confidence within herself amid the clutter of misfortunes and everyday life.</t>
        </is>
      </c>
      <c r="O453" s="82" t="inlineStr">
        <is>
          <t>https://image.tmdb.org/t/p/w500/lWh5OlerPR1c1cfn1ZLq0lpqFds.jpg</t>
        </is>
      </c>
      <c r="P453" s="83"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53" s="84" t="inlineStr">
        <is>
          <t>Adam Elliot</t>
        </is>
      </c>
      <c r="R453" s="85" t="inlineStr">
        <is>
          <t>[{"Source": "Internet Movie Database", "Value": "7.8/10"}, {"Source": "Rotten Tomatoes", "Value": "95%"}, {"Source": "Metacritic", "Value": "81/100"}]</t>
        </is>
      </c>
      <c r="S453" s="107" t="inlineStr">
        <is>
          <t>7</t>
        </is>
      </c>
      <c r="T453" s="87" t="inlineStr">
        <is>
          <t>R</t>
        </is>
      </c>
      <c r="U453" s="88" t="inlineStr">
        <is>
          <t>94</t>
        </is>
      </c>
      <c r="V453" s="89" t="inlineStr">
        <is>
          <t>{"link": "https://www.themoviedb.org/movie/1064486-memoir-of-a-snail/watch?locale=CA",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453" s="108" t="inlineStr">
        <is>
          <t>4,350,000</t>
        </is>
      </c>
      <c r="X453" s="35" t="n">
        <v>1064486</v>
      </c>
      <c r="Y453" s="35" t="inlineStr">
        <is>
          <t>[24238, 1320276, 1387866, 1300607, 21131, 1154312, 33214, 959596, 1109146, 1360170, 1225624, 977326, 13376, 942576, 37230, 29805, 568770, 608477, 51468, 1293279]</t>
        </is>
      </c>
      <c r="Z453" s="35" t="inlineStr">
        <is>
          <t>95%</t>
        </is>
      </c>
      <c r="AA453" s="35" t="inlineStr">
        <is>
          <t>7.8/10</t>
        </is>
      </c>
      <c r="AB453" s="35" t="inlineStr">
        <is>
          <t>81/100</t>
        </is>
      </c>
      <c r="AC453" s="35" t="inlineStr">
        <is>
          <t>https://www.youtube.com/embed/q47QUYb0hjc</t>
        </is>
      </c>
      <c r="AD453" s="36" t="inlineStr">
        <is>
          <t>AU</t>
        </is>
      </c>
      <c r="AE453" s="36" t="inlineStr">
        <is>
          <t>1740161272672</t>
        </is>
      </c>
    </row>
    <row r="454" ht="14.25" customHeight="1" s="144">
      <c r="A454" s="93" t="inlineStr">
        <is>
          <t>Leo</t>
        </is>
      </c>
      <c r="B454" s="94" t="n">
        <v>81</v>
      </c>
      <c r="C454" s="121" t="inlineStr">
        <is>
          <t>Sandlerverse</t>
        </is>
      </c>
      <c r="D454" s="28" t="n"/>
      <c r="E454" s="95" t="inlineStr">
        <is>
          <t>Animated</t>
        </is>
      </c>
      <c r="F454" s="114" t="n"/>
      <c r="G454" s="31" t="n"/>
      <c r="H454" s="117" t="inlineStr">
        <is>
          <t>Netflix</t>
        </is>
      </c>
      <c r="I454" s="96" t="inlineStr">
        <is>
          <t>Netflix</t>
        </is>
      </c>
      <c r="J454" s="97" t="n">
        <v>2023</v>
      </c>
      <c r="K454" s="35">
        <f>ROW(K454)-1</f>
        <v/>
      </c>
      <c r="L454" s="36" t="b">
        <v>0</v>
      </c>
      <c r="M454" s="9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54" s="38"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54" s="39" t="inlineStr">
        <is>
          <t>https://image.tmdb.org/t/p/w500/pD6sL4vntUOXHmuvJPPZAgvyfd9.jpg</t>
        </is>
      </c>
      <c r="P454" s="40"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54" s="41" t="inlineStr">
        <is>
          <t>David Wachtenheim, Robert Marianetti, Robert Smigel</t>
        </is>
      </c>
      <c r="R454" s="42" t="inlineStr">
        <is>
          <t>[{"Source": "Internet Movie Database", "Value": "7.0/10"}, {"Source": "Rotten Tomatoes", "Value": "82%"}, {"Source": "Metacritic", "Value": "65/100"}]</t>
        </is>
      </c>
      <c r="S454" s="90" t="inlineStr">
        <is>
          <t>0</t>
        </is>
      </c>
      <c r="T454" s="44" t="inlineStr">
        <is>
          <t>PG</t>
        </is>
      </c>
      <c r="U454" s="45" t="inlineStr">
        <is>
          <t>102</t>
        </is>
      </c>
      <c r="V454" s="46" t="inlineStr">
        <is>
          <t>{"link": "https://www.themoviedb.org/movie/1075794-leo/watch?locale=CA", "flatrate": [{"logo_path": "/pbpMk2JmcoNnQwx5JGpXngfoWtp.jpg", "provider_id": 8, "provider_name": "Netflix", "display_priority": 0}]}</t>
        </is>
      </c>
      <c r="W454" s="102" t="inlineStr">
        <is>
          <t>0</t>
        </is>
      </c>
      <c r="X454" s="35" t="n">
        <v>1075794</v>
      </c>
      <c r="Y454" s="35" t="inlineStr">
        <is>
          <t>[901362, 1169632, 520758, 798021, 951546, 897087, 1105832, 1139829, 1029575, 670292, 466420, 787699, 621587, 1248795, 938030, 1046032, 1061240, 870358, 914215, 785522]</t>
        </is>
      </c>
      <c r="Z454" s="35" t="inlineStr">
        <is>
          <t>82%</t>
        </is>
      </c>
      <c r="AA454" s="35" t="inlineStr">
        <is>
          <t>7.0/10</t>
        </is>
      </c>
      <c r="AB454" s="35" t="inlineStr">
        <is>
          <t>65/100</t>
        </is>
      </c>
      <c r="AC454" s="35" t="inlineStr">
        <is>
          <t>https://www.youtube.com/embed/G_AEL-Xo5l8</t>
        </is>
      </c>
      <c r="AD454" s="36" t="inlineStr">
        <is>
          <t>US</t>
        </is>
      </c>
      <c r="AE454" s="36" t="n">
        <v>1731215633548</v>
      </c>
    </row>
    <row r="455" ht="14.25" customHeight="1" s="144">
      <c r="A455" s="93" t="inlineStr">
        <is>
          <t>Shazam!</t>
        </is>
      </c>
      <c r="B455" s="94" t="n">
        <v>81</v>
      </c>
      <c r="C455" s="121" t="inlineStr">
        <is>
          <t>DC</t>
        </is>
      </c>
      <c r="D455" s="28" t="inlineStr">
        <is>
          <t>DCEU</t>
        </is>
      </c>
      <c r="E455" s="95" t="inlineStr">
        <is>
          <t>Comic Book</t>
        </is>
      </c>
      <c r="F455" s="114" t="n"/>
      <c r="G455" s="31" t="inlineStr">
        <is>
          <t>Christmas</t>
        </is>
      </c>
      <c r="H455" s="117" t="n"/>
      <c r="I455" s="96" t="inlineStr">
        <is>
          <t>Warner Bros.</t>
        </is>
      </c>
      <c r="J455" s="97" t="n">
        <v>2019</v>
      </c>
      <c r="K455" s="35">
        <f>ROW(K455)-1</f>
        <v/>
      </c>
      <c r="L455" s="36" t="b">
        <v>0</v>
      </c>
      <c r="M455" s="98" t="n"/>
      <c r="N455" s="38" t="inlineStr">
        <is>
          <t>A boy is given the ability to become an adult superhero in times of need with a single magic word.</t>
        </is>
      </c>
      <c r="O455" s="39" t="inlineStr">
        <is>
          <t>https://image.tmdb.org/t/p/w500/xnopI5Xtky18MPhK40cZAGAOVeV.jpg</t>
        </is>
      </c>
      <c r="P455" s="40"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55" s="41" t="inlineStr">
        <is>
          <t>David F. Sandberg</t>
        </is>
      </c>
      <c r="R455" s="42" t="inlineStr">
        <is>
          <t>[{"Source": "Internet Movie Database", "Value": "7.0/10"}, {"Source": "Rotten Tomatoes", "Value": "90%"}, {"Source": "Metacritic", "Value": "71/100"}]</t>
        </is>
      </c>
      <c r="S455" s="43" t="inlineStr">
        <is>
          <t>367,799,011</t>
        </is>
      </c>
      <c r="T455" s="44" t="inlineStr">
        <is>
          <t>PG-13</t>
        </is>
      </c>
      <c r="U455" s="45" t="inlineStr">
        <is>
          <t>132</t>
        </is>
      </c>
      <c r="V455" s="46"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5" s="47" t="inlineStr">
        <is>
          <t>80,000,000</t>
        </is>
      </c>
      <c r="X455" s="35" t="n">
        <v>287947</v>
      </c>
      <c r="Y455" s="35" t="inlineStr">
        <is>
          <t>[456740, 299537, 447404, 299534, 329996, 297802, 594767, 157433, 399579, 353081, 458723, 429617, 423949, 445629, 486131, 320288, 166428, 495764, 480414, 424783]</t>
        </is>
      </c>
      <c r="Z455" s="35" t="inlineStr">
        <is>
          <t>90%</t>
        </is>
      </c>
      <c r="AA455" s="35" t="inlineStr">
        <is>
          <t>7.0/10</t>
        </is>
      </c>
      <c r="AB455" s="35" t="inlineStr">
        <is>
          <t>71/100</t>
        </is>
      </c>
      <c r="AC455" s="35" t="inlineStr">
        <is>
          <t>https://www.youtube.com/embed/uilJZZ_iVwY</t>
        </is>
      </c>
      <c r="AD455" s="36" t="inlineStr">
        <is>
          <t>US</t>
        </is>
      </c>
      <c r="AE455" s="36" t="n">
        <v>1731215633548</v>
      </c>
    </row>
    <row r="456" ht="14.25" customHeight="1" s="144">
      <c r="A456" s="93" t="inlineStr">
        <is>
          <t>The Creator</t>
        </is>
      </c>
      <c r="B456" s="94" t="n">
        <v>81</v>
      </c>
      <c r="C456" s="121" t="n"/>
      <c r="D456" s="28" t="n"/>
      <c r="E456" s="95" t="inlineStr">
        <is>
          <t>Sci-Fi</t>
        </is>
      </c>
      <c r="F456" s="114" t="n"/>
      <c r="G456" s="31" t="n"/>
      <c r="H456" s="117" t="n"/>
      <c r="I456" s="96" t="inlineStr">
        <is>
          <t>20th Century Studios</t>
        </is>
      </c>
      <c r="J456" s="97" t="n">
        <v>2023</v>
      </c>
      <c r="K456" s="35">
        <f>ROW(K456)-1</f>
        <v/>
      </c>
      <c r="L456" s="36" t="b">
        <v>0</v>
      </c>
      <c r="M456" s="9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56" s="38"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56" s="39" t="inlineStr">
        <is>
          <t>https://image.tmdb.org/t/p/w500/vBZ0qvaRxqEhZwl6LWmruJqWE8Z.jpg</t>
        </is>
      </c>
      <c r="P456" s="40"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56" s="41" t="inlineStr">
        <is>
          <t>Gareth Edwards</t>
        </is>
      </c>
      <c r="R456" s="42" t="inlineStr">
        <is>
          <t>[{"Source": "Internet Movie Database", "Value": "6.7/10"}, {"Source": "Rotten Tomatoes", "Value": "68%"}, {"Source": "Metacritic", "Value": "63/100"}]</t>
        </is>
      </c>
      <c r="S456" s="43" t="inlineStr">
        <is>
          <t>104,272,136</t>
        </is>
      </c>
      <c r="T456" s="44" t="inlineStr">
        <is>
          <t>PG-13</t>
        </is>
      </c>
      <c r="U456" s="45" t="inlineStr">
        <is>
          <t>134</t>
        </is>
      </c>
      <c r="V456" s="46"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456" s="47" t="inlineStr">
        <is>
          <t>80,000,000</t>
        </is>
      </c>
      <c r="X456" s="35" t="n">
        <v>670292</v>
      </c>
      <c r="Y456" s="35" t="inlineStr">
        <is>
          <t>[943134, 466420, 800158, 792293, 1075794, 695721, 848326, 726209, 926393, 609681, 891699, 872585, 945729, 335977, 923939, 901362, 299054, 760204, 507089, 753342]</t>
        </is>
      </c>
      <c r="Z456" s="35" t="inlineStr">
        <is>
          <t>68%</t>
        </is>
      </c>
      <c r="AA456" s="35" t="inlineStr">
        <is>
          <t>6.7/10</t>
        </is>
      </c>
      <c r="AB456" s="35" t="inlineStr">
        <is>
          <t>63/100</t>
        </is>
      </c>
      <c r="AC456" s="35" t="inlineStr">
        <is>
          <t>https://www.youtube.com/embed/MAZuGdi32bk</t>
        </is>
      </c>
      <c r="AD456" s="36" t="inlineStr">
        <is>
          <t>US</t>
        </is>
      </c>
      <c r="AE456" s="36" t="n">
        <v>1731215633548</v>
      </c>
    </row>
    <row r="457" ht="14.25" customHeight="1" s="144">
      <c r="A457" s="93" t="inlineStr">
        <is>
          <t>The Guardians of the Galaxy Holiday Special</t>
        </is>
      </c>
      <c r="B457" s="94" t="n">
        <v>81</v>
      </c>
      <c r="C457" s="121" t="inlineStr">
        <is>
          <t>Marvel</t>
        </is>
      </c>
      <c r="D457" s="28" t="inlineStr">
        <is>
          <t>MCU</t>
        </is>
      </c>
      <c r="E457" s="95" t="inlineStr">
        <is>
          <t>Comic Book</t>
        </is>
      </c>
      <c r="F457" s="114" t="n"/>
      <c r="G457" s="31" t="inlineStr">
        <is>
          <t>Christmas</t>
        </is>
      </c>
      <c r="H457" s="117" t="inlineStr">
        <is>
          <t>Disney+</t>
        </is>
      </c>
      <c r="I457" s="96" t="inlineStr">
        <is>
          <t>Disney</t>
        </is>
      </c>
      <c r="J457" s="97" t="n">
        <v>2022</v>
      </c>
      <c r="K457" s="35">
        <f>ROW(K457)-1</f>
        <v/>
      </c>
      <c r="L457" s="36" t="b">
        <v>0</v>
      </c>
      <c r="M457" s="98" t="n"/>
      <c r="N457" s="38" t="inlineStr">
        <is>
          <t>On a mission to make Christmas unforgettable for Quill, the Guardians head to Earth in search of the perfect present.</t>
        </is>
      </c>
      <c r="O457" s="39" t="inlineStr">
        <is>
          <t>https://image.tmdb.org/t/p/w500/8dqXyslZ2hv49Oiob9UjlGSHSTR.jpg</t>
        </is>
      </c>
      <c r="P457" s="40"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57" s="41" t="inlineStr">
        <is>
          <t>James Gunn</t>
        </is>
      </c>
      <c r="R457" s="42" t="inlineStr">
        <is>
          <t>[{"Source": "Internet Movie Database", "Value": "6.9/10"}, {"Source": "Rotten Tomatoes", "Value": "94%"}]</t>
        </is>
      </c>
      <c r="S457" s="90" t="inlineStr">
        <is>
          <t>0</t>
        </is>
      </c>
      <c r="T457" s="44" t="inlineStr">
        <is>
          <t>TV-14</t>
        </is>
      </c>
      <c r="U457" s="45" t="inlineStr">
        <is>
          <t>45</t>
        </is>
      </c>
      <c r="V457" s="46" t="inlineStr">
        <is>
          <t>{"link": "https://www.themoviedb.org/movie/774752-the-guardians-of-the-galaxy-holiday-special/watch?locale=CA", "flatrate": [{"logo_path": "/97yvRBw1GzX7fXprcF80er19ot.jpg", "provider_id": 337, "provider_name": "Disney Plus", "display_priority": 1}]}</t>
        </is>
      </c>
      <c r="W457" s="102" t="inlineStr">
        <is>
          <t>0</t>
        </is>
      </c>
      <c r="X457" s="35" t="n">
        <v>774752</v>
      </c>
      <c r="Y457" s="35" t="inlineStr">
        <is>
          <t>[894205, 338958, 505642, 447365, 736526, 436270, 829280, 1001865, 640146, 899112, 821881, 736918, 715931, 632856, 1085103, 765119, 532870, 972313, 1121116, 899294]</t>
        </is>
      </c>
      <c r="Z457" s="35" t="inlineStr">
        <is>
          <t>94%</t>
        </is>
      </c>
      <c r="AA457" s="35" t="inlineStr">
        <is>
          <t>6.9/10</t>
        </is>
      </c>
      <c r="AB457" s="35" t="inlineStr">
        <is>
          <t>N/A</t>
        </is>
      </c>
      <c r="AC457" s="35" t="inlineStr">
        <is>
          <t>https://www.youtube.com/embed/OYhFFQl4fLs</t>
        </is>
      </c>
      <c r="AD457" s="36" t="inlineStr">
        <is>
          <t>US</t>
        </is>
      </c>
      <c r="AE457" s="36" t="n">
        <v>1731215633548</v>
      </c>
    </row>
    <row r="458" ht="14.25" customHeight="1" s="144">
      <c r="A458" s="93" t="inlineStr">
        <is>
          <t>The Jungle Book</t>
        </is>
      </c>
      <c r="B458" s="94" t="n">
        <v>81</v>
      </c>
      <c r="C458" s="121" t="inlineStr">
        <is>
          <t>Disney Live Action</t>
        </is>
      </c>
      <c r="D458" s="28" t="inlineStr">
        <is>
          <t>Disney Live Action Remake</t>
        </is>
      </c>
      <c r="E458" s="95" t="inlineStr">
        <is>
          <t>Adventure</t>
        </is>
      </c>
      <c r="F458" s="114" t="inlineStr">
        <is>
          <t>Family</t>
        </is>
      </c>
      <c r="G458" s="31" t="n"/>
      <c r="H458" s="117" t="n"/>
      <c r="I458" s="96" t="inlineStr">
        <is>
          <t>Disney</t>
        </is>
      </c>
      <c r="J458" s="97" t="n">
        <v>2016</v>
      </c>
      <c r="K458" s="35">
        <f>ROW(K458)-1</f>
        <v/>
      </c>
      <c r="L458" s="36" t="b">
        <v>0</v>
      </c>
      <c r="M458" s="98" t="n"/>
      <c r="N458" s="38" t="inlineStr">
        <is>
          <t>A man-cub named Mowgli fostered by wolves. After a threat from the tiger Shere Khan, Mowgli is forced to flee the jungle, by which he embarks on a journey of self discovery with the help of the panther, Bagheera and the free-spirited bear, Baloo.</t>
        </is>
      </c>
      <c r="O458" s="39" t="inlineStr">
        <is>
          <t>https://image.tmdb.org/t/p/w500/xIGhgcLtzzTON56G905I5tuwNQM.jpg</t>
        </is>
      </c>
      <c r="P458" s="40"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58" s="41" t="inlineStr">
        <is>
          <t>Jon Favreau</t>
        </is>
      </c>
      <c r="R458" s="42" t="inlineStr">
        <is>
          <t>[{"Source": "Internet Movie Database", "Value": "7.3/10"}, {"Source": "Rotten Tomatoes", "Value": "94%"}, {"Source": "Metacritic", "Value": "77/100"}]</t>
        </is>
      </c>
      <c r="S458" s="43" t="inlineStr">
        <is>
          <t>966,550,600</t>
        </is>
      </c>
      <c r="T458" s="44" t="inlineStr">
        <is>
          <t>PG</t>
        </is>
      </c>
      <c r="U458" s="45" t="inlineStr">
        <is>
          <t>106</t>
        </is>
      </c>
      <c r="V458" s="46"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8" s="47" t="inlineStr">
        <is>
          <t>175,000,000</t>
        </is>
      </c>
      <c r="X458" s="35" t="n">
        <v>278927</v>
      </c>
      <c r="Y458" s="35" t="inlineStr">
        <is>
          <t>[9325, 290595, 14873, 271110, 209112, 258489, 269149, 407436, 333352, 369557, 127380, 262504, 68735, 290250, 153518, 293660, 323675, 267860, 273248, 223702]</t>
        </is>
      </c>
      <c r="Z458" s="35" t="inlineStr">
        <is>
          <t>94%</t>
        </is>
      </c>
      <c r="AA458" s="35" t="inlineStr">
        <is>
          <t>7.3/10</t>
        </is>
      </c>
      <c r="AB458" s="35" t="inlineStr">
        <is>
          <t>77/100</t>
        </is>
      </c>
      <c r="AC458" s="35" t="inlineStr">
        <is>
          <t>https://www.youtube.com/embed/YW97nCUE3ZA</t>
        </is>
      </c>
      <c r="AD458" s="36" t="inlineStr">
        <is>
          <t>GB</t>
        </is>
      </c>
      <c r="AE458" s="36" t="n">
        <v>1731215633548</v>
      </c>
    </row>
    <row r="459" ht="14.25" customHeight="1" s="144">
      <c r="A459" s="93" t="inlineStr">
        <is>
          <t>500 Days of Summer</t>
        </is>
      </c>
      <c r="B459" s="94" t="n">
        <v>81</v>
      </c>
      <c r="C459" s="121" t="n"/>
      <c r="D459" s="28" t="n"/>
      <c r="E459" s="95" t="inlineStr">
        <is>
          <t>Dramedy</t>
        </is>
      </c>
      <c r="F459" s="114" t="inlineStr">
        <is>
          <t>Romance</t>
        </is>
      </c>
      <c r="G459" s="31" t="n"/>
      <c r="H459" s="117" t="n"/>
      <c r="I459" s="96" t="inlineStr">
        <is>
          <t>20th Century Studios</t>
        </is>
      </c>
      <c r="J459" s="97" t="n">
        <v>2009</v>
      </c>
      <c r="K459" s="35">
        <f>ROW(K459)-1</f>
        <v/>
      </c>
      <c r="L459" s="36" t="b">
        <v>0</v>
      </c>
      <c r="M459" s="98" t="n"/>
      <c r="N459" s="38"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59" s="39" t="inlineStr">
        <is>
          <t>https://image.tmdb.org/t/p/w500/f9mbM0YMLpYemcWx6o2WeiYQLDP.jpg</t>
        </is>
      </c>
      <c r="P459" s="40"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59" s="41" t="inlineStr">
        <is>
          <t>Marc Webb</t>
        </is>
      </c>
      <c r="R459" s="42" t="inlineStr">
        <is>
          <t>[{"Source": "Internet Movie Database", "Value": "7.6/10"}, {"Source": "Rotten Tomatoes", "Value": "86%"}, {"Source": "Metacritic", "Value": "76/100"}]</t>
        </is>
      </c>
      <c r="S459" s="43" t="inlineStr">
        <is>
          <t>60,781,545</t>
        </is>
      </c>
      <c r="T459" s="44" t="inlineStr">
        <is>
          <t>PG-13</t>
        </is>
      </c>
      <c r="U459" s="45" t="inlineStr">
        <is>
          <t>95</t>
        </is>
      </c>
      <c r="V459" s="46"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9" s="47" t="inlineStr">
        <is>
          <t>7,500,000</t>
        </is>
      </c>
      <c r="X459" s="35" t="n">
        <v>19913</v>
      </c>
      <c r="Y459" s="35" t="inlineStr">
        <is>
          <t>[18501, 4951, 46705, 9870, 9029, 198277, 40807, 9767, 750741, 38, 200727, 254320, 333371, 7326, 63492, 76203, 84892, 49020, 22803, 44115]</t>
        </is>
      </c>
      <c r="Z459" s="35" t="inlineStr">
        <is>
          <t>86%</t>
        </is>
      </c>
      <c r="AA459" s="35" t="inlineStr">
        <is>
          <t>7.6/10</t>
        </is>
      </c>
      <c r="AB459" s="35" t="inlineStr">
        <is>
          <t>76/100</t>
        </is>
      </c>
      <c r="AC459" s="35" t="inlineStr">
        <is>
          <t>https://www.youtube.com/embed/oBxR8cEt2xM</t>
        </is>
      </c>
      <c r="AD459" s="36" t="inlineStr">
        <is>
          <t>US</t>
        </is>
      </c>
      <c r="AE459" s="36" t="n">
        <v>1731215633548</v>
      </c>
    </row>
    <row r="460" ht="14.25" customHeight="1" s="144">
      <c r="A460" s="93" t="inlineStr">
        <is>
          <t>Porco Rosso</t>
        </is>
      </c>
      <c r="B460" s="94" t="n">
        <v>81</v>
      </c>
      <c r="C460" s="121" t="inlineStr">
        <is>
          <t>Studio Ghibli</t>
        </is>
      </c>
      <c r="D460" s="28" t="n"/>
      <c r="E460" s="95" t="inlineStr">
        <is>
          <t>Animated</t>
        </is>
      </c>
      <c r="F460" s="114" t="inlineStr">
        <is>
          <t>Anime</t>
        </is>
      </c>
      <c r="G460" s="31" t="n"/>
      <c r="H460" s="117" t="n"/>
      <c r="I460" s="96" t="inlineStr">
        <is>
          <t>Studio Ghibli</t>
        </is>
      </c>
      <c r="J460" s="97" t="n">
        <v>1992</v>
      </c>
      <c r="K460" s="35">
        <f>ROW(K460)-1</f>
        <v/>
      </c>
      <c r="L460" s="36" t="b">
        <v>0</v>
      </c>
      <c r="M460" s="98" t="n"/>
      <c r="N460" s="38"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60" s="39" t="inlineStr">
        <is>
          <t>https://image.tmdb.org/t/p/w500/8mIvSvnVBApfORL9N6S38Q7wD6A.jpg</t>
        </is>
      </c>
      <c r="P460" s="40"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60" s="41" t="inlineStr">
        <is>
          <t>Hayao Miyazaki</t>
        </is>
      </c>
      <c r="R460" s="42" t="inlineStr">
        <is>
          <t>[{"Source": "Internet Movie Database", "Value": "7.7/10"}, {"Source": "Rotten Tomatoes", "Value": "96%"}, {"Source": "Metacritic", "Value": "83/100"}]</t>
        </is>
      </c>
      <c r="S460" s="90" t="inlineStr">
        <is>
          <t>44,600,000</t>
        </is>
      </c>
      <c r="T460" s="44" t="inlineStr">
        <is>
          <t>PG</t>
        </is>
      </c>
      <c r="U460" s="45" t="inlineStr">
        <is>
          <t>93</t>
        </is>
      </c>
      <c r="V460" s="46"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0" s="102" t="inlineStr">
        <is>
          <t>9,200,000</t>
        </is>
      </c>
      <c r="X460" s="35" t="n">
        <v>11621</v>
      </c>
      <c r="Y460" s="35" t="inlineStr">
        <is>
          <t>[149870, 16859, 15371, 21057, 15080, 37797, 128, 15370, 15283, 81, 12429, 10515, 83389, 8392, 12477, 561605, 4935, 51739, 16198, 149871]</t>
        </is>
      </c>
      <c r="Z460" s="35" t="inlineStr">
        <is>
          <t>96%</t>
        </is>
      </c>
      <c r="AA460" s="35" t="inlineStr">
        <is>
          <t>7.7/10</t>
        </is>
      </c>
      <c r="AB460" s="35" t="inlineStr">
        <is>
          <t>83/100</t>
        </is>
      </c>
      <c r="AC460" s="35" t="inlineStr">
        <is>
          <t>https://www.youtube.com/embed/3LRyNwYg1f8</t>
        </is>
      </c>
      <c r="AD460" s="36" t="inlineStr">
        <is>
          <t>JP</t>
        </is>
      </c>
      <c r="AE460" s="36" t="n">
        <v>1731215633548</v>
      </c>
    </row>
    <row r="461" ht="14.25" customHeight="1" s="144">
      <c r="A461" s="93" t="inlineStr">
        <is>
          <t>The Great Muppet Caper</t>
        </is>
      </c>
      <c r="B461" s="94" t="n">
        <v>81</v>
      </c>
      <c r="C461" s="121" t="inlineStr">
        <is>
          <t>Disney Live Action</t>
        </is>
      </c>
      <c r="D461" s="28" t="inlineStr">
        <is>
          <t>Muppets</t>
        </is>
      </c>
      <c r="E461" s="95" t="inlineStr">
        <is>
          <t>Comedy</t>
        </is>
      </c>
      <c r="F461" s="114" t="inlineStr">
        <is>
          <t>Family</t>
        </is>
      </c>
      <c r="G461" s="31" t="n"/>
      <c r="H461" s="117" t="n"/>
      <c r="I461" s="96" t="inlineStr">
        <is>
          <t>Disney</t>
        </is>
      </c>
      <c r="J461" s="97" t="n">
        <v>1981</v>
      </c>
      <c r="K461" s="35">
        <f>ROW(K461)-1</f>
        <v/>
      </c>
      <c r="L461" s="36" t="b">
        <v>0</v>
      </c>
      <c r="M461" s="98" t="n"/>
      <c r="N461" s="38"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61" s="39" t="inlineStr">
        <is>
          <t>https://image.tmdb.org/t/p/w500/1HvFRJZyMPijrMt9EeTOD3l4EHq.jpg</t>
        </is>
      </c>
      <c r="P461" s="40"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61" s="41" t="inlineStr">
        <is>
          <t>Jim Henson</t>
        </is>
      </c>
      <c r="R461" s="42" t="inlineStr">
        <is>
          <t>[{"Source": "Internet Movie Database", "Value": "7.1/10"}, {"Source": "Rotten Tomatoes", "Value": "78%"}, {"Source": "Metacritic", "Value": "70/100"}]</t>
        </is>
      </c>
      <c r="S461" s="43" t="inlineStr">
        <is>
          <t>31,200,000</t>
        </is>
      </c>
      <c r="T461" s="44" t="inlineStr">
        <is>
          <t>G</t>
        </is>
      </c>
      <c r="U461" s="45" t="inlineStr">
        <is>
          <t>97</t>
        </is>
      </c>
      <c r="V461" s="46"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61" s="47" t="inlineStr">
        <is>
          <t>14,000,000</t>
        </is>
      </c>
      <c r="X461" s="35" t="n">
        <v>14900</v>
      </c>
      <c r="Y461" s="35" t="inlineStr">
        <is>
          <t>[11899, 13247, 13352, 27190, 38635, 209679, 58997, 35453, 100909, 846869, 10437, 44379, 18835, 11575, 11286, 5971, 11335, 11176, 32085, 278774]</t>
        </is>
      </c>
      <c r="Z461" s="35" t="inlineStr">
        <is>
          <t>78%</t>
        </is>
      </c>
      <c r="AA461" s="35" t="inlineStr">
        <is>
          <t>7.1/10</t>
        </is>
      </c>
      <c r="AB461" s="35" t="inlineStr">
        <is>
          <t>70/100</t>
        </is>
      </c>
      <c r="AC461" s="35" t="inlineStr">
        <is>
          <t>https://www.youtube.com/embed/aEQw79tKm6I</t>
        </is>
      </c>
      <c r="AD461" s="36" t="inlineStr">
        <is>
          <t>GB</t>
        </is>
      </c>
      <c r="AE461" s="36" t="n">
        <v>1731215633548</v>
      </c>
    </row>
    <row r="462" ht="14.25" customHeight="1" s="144">
      <c r="A462" s="93" t="inlineStr">
        <is>
          <t>The Bob's Burgers Movie</t>
        </is>
      </c>
      <c r="B462" s="94" t="n">
        <v>81</v>
      </c>
      <c r="C462" s="121" t="n"/>
      <c r="D462" s="28" t="n"/>
      <c r="E462" s="95" t="inlineStr">
        <is>
          <t>Animated</t>
        </is>
      </c>
      <c r="F462" s="114" t="n"/>
      <c r="G462" s="31" t="n"/>
      <c r="H462" s="117" t="n"/>
      <c r="I462" s="96" t="inlineStr">
        <is>
          <t>20th Century Studios</t>
        </is>
      </c>
      <c r="J462" s="97" t="n">
        <v>2022</v>
      </c>
      <c r="K462" s="35">
        <f>ROW(K462)-1</f>
        <v/>
      </c>
      <c r="L462" s="36" t="b">
        <v>0</v>
      </c>
      <c r="M462" s="98" t="n"/>
      <c r="N462" s="38"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62" s="39" t="inlineStr">
        <is>
          <t>https://image.tmdb.org/t/p/w500/AvV2nHEDQMWuRqAUrpcx2fB97CB.jpg</t>
        </is>
      </c>
      <c r="P462" s="40"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62" s="41" t="inlineStr">
        <is>
          <t>Bernard Derriman, Loren Bouchard</t>
        </is>
      </c>
      <c r="R462" s="42" t="inlineStr">
        <is>
          <t>[{"Source": "Internet Movie Database", "Value": "7.0/10"}, {"Source": "Rotten Tomatoes", "Value": "87%"}, {"Source": "Metacritic", "Value": "75/100"}]</t>
        </is>
      </c>
      <c r="S462" s="43" t="inlineStr">
        <is>
          <t>34,148,750</t>
        </is>
      </c>
      <c r="T462" s="44" t="inlineStr">
        <is>
          <t>PG-13</t>
        </is>
      </c>
      <c r="U462" s="45" t="inlineStr">
        <is>
          <t>101</t>
        </is>
      </c>
      <c r="V462" s="46"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2" s="47" t="inlineStr">
        <is>
          <t>38,000,000</t>
        </is>
      </c>
      <c r="X462" s="35" t="n">
        <v>504827</v>
      </c>
      <c r="Y462" s="35" t="inlineStr">
        <is>
          <t>[854456, 791479, 20625, 11155, 665149, 144557, 881198, 674986, 812491, 919355, 910858, 25284, 278427, 615177, 613377, 897192, 7342, 185789, 17336, 1226406]</t>
        </is>
      </c>
      <c r="Z462" s="35" t="inlineStr">
        <is>
          <t>87%</t>
        </is>
      </c>
      <c r="AA462" s="35" t="inlineStr">
        <is>
          <t>7.0/10</t>
        </is>
      </c>
      <c r="AB462" s="35" t="inlineStr">
        <is>
          <t>75/100</t>
        </is>
      </c>
      <c r="AC462" s="35" t="inlineStr">
        <is>
          <t>https://www.youtube.com/embed/hbGXqUumtqg</t>
        </is>
      </c>
      <c r="AD462" s="36" t="inlineStr">
        <is>
          <t>US</t>
        </is>
      </c>
      <c r="AE462" s="36" t="n">
        <v>1731215633548</v>
      </c>
    </row>
    <row r="463" ht="14.25" customHeight="1" s="144">
      <c r="A463" s="93" t="inlineStr">
        <is>
          <t>Monkey Man</t>
        </is>
      </c>
      <c r="B463" s="94" t="n">
        <v>81</v>
      </c>
      <c r="C463" s="121" t="n"/>
      <c r="D463" s="28" t="n"/>
      <c r="E463" s="95" t="inlineStr">
        <is>
          <t>Action</t>
        </is>
      </c>
      <c r="F463" s="114" t="inlineStr">
        <is>
          <t>Thriller</t>
        </is>
      </c>
      <c r="G463" s="31" t="n"/>
      <c r="H463" s="117" t="n"/>
      <c r="I463" s="96" t="inlineStr">
        <is>
          <t>Universal Pictures</t>
        </is>
      </c>
      <c r="J463" s="97" t="n">
        <v>2024</v>
      </c>
      <c r="K463" s="35">
        <f>ROW(K463)-1</f>
        <v/>
      </c>
      <c r="L463" s="36" t="b">
        <v>0</v>
      </c>
      <c r="M463" s="9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63" s="50"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63" s="51" t="inlineStr">
        <is>
          <t>https://image.tmdb.org/t/p/w500/4lhR4L2vzzjl68P1zJyCH755Oz4.jpg</t>
        </is>
      </c>
      <c r="P463" s="52"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63" s="53" t="inlineStr">
        <is>
          <t>Dev Patel</t>
        </is>
      </c>
      <c r="R463" s="60" t="inlineStr">
        <is>
          <t>[{"Source": "Internet Movie Database", "Value": "6.8/10"}, {"Source": "Rotten Tomatoes", "Value": "89%"}, {"Source": "Metacritic", "Value": "70/100"}]</t>
        </is>
      </c>
      <c r="S463" s="55" t="inlineStr">
        <is>
          <t>35,271,631</t>
        </is>
      </c>
      <c r="T463" s="56" t="inlineStr">
        <is>
          <t>R</t>
        </is>
      </c>
      <c r="U463" s="57" t="inlineStr">
        <is>
          <t>121</t>
        </is>
      </c>
      <c r="V463" s="58"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63" s="59" t="inlineStr">
        <is>
          <t>10,000,000</t>
        </is>
      </c>
      <c r="X463" s="35" t="n">
        <v>560016</v>
      </c>
      <c r="Y463" s="35" t="inlineStr">
        <is>
          <t>[948549, 954802, 799583, 1111873, 882059, 786892, 1041613, 929590, 844185, 823464, 646683, 605722, 914215, 800089, 821937, 973778, 1087571, 1247031, 1109778, 792614]</t>
        </is>
      </c>
      <c r="Z463" s="35" t="inlineStr">
        <is>
          <t>89%</t>
        </is>
      </c>
      <c r="AA463" s="35" t="inlineStr">
        <is>
          <t>6.8/10</t>
        </is>
      </c>
      <c r="AB463" s="35" t="inlineStr">
        <is>
          <t>70/100</t>
        </is>
      </c>
      <c r="AC463" s="35" t="inlineStr">
        <is>
          <t>https://www.youtube.com/embed/aqa3YTtwvaU</t>
        </is>
      </c>
      <c r="AD463" s="36" t="inlineStr">
        <is>
          <t>US</t>
        </is>
      </c>
      <c r="AE463" s="36" t="n">
        <v>1731215633548</v>
      </c>
    </row>
    <row r="464" ht="14.25" customHeight="1" s="144">
      <c r="A464" s="93" t="inlineStr">
        <is>
          <t>Monsters University</t>
        </is>
      </c>
      <c r="B464" s="94" t="n">
        <v>81</v>
      </c>
      <c r="C464" s="121" t="inlineStr">
        <is>
          <t>Pixar</t>
        </is>
      </c>
      <c r="D464" s="28" t="inlineStr">
        <is>
          <t>Monsters Inc.</t>
        </is>
      </c>
      <c r="E464" s="95" t="inlineStr">
        <is>
          <t>Animated</t>
        </is>
      </c>
      <c r="F464" s="114" t="n"/>
      <c r="G464" s="31" t="n"/>
      <c r="H464" s="117" t="n"/>
      <c r="I464" s="96" t="inlineStr">
        <is>
          <t>Disney</t>
        </is>
      </c>
      <c r="J464" s="97" t="n">
        <v>2013</v>
      </c>
      <c r="K464" s="35">
        <f>ROW(K464)-1</f>
        <v/>
      </c>
      <c r="L464" s="36" t="b">
        <v>0</v>
      </c>
      <c r="M464" s="98" t="n"/>
      <c r="N464" s="38" t="inlineStr">
        <is>
          <t>A look at the relationship between Mike and Sulley during their days at Monsters University — when they weren't necessarily the best of friends.</t>
        </is>
      </c>
      <c r="O464" s="39" t="inlineStr">
        <is>
          <t>https://image.tmdb.org/t/p/w500/y7thwJ7z5Bplv6vwl6RI0yteaDD.jpg</t>
        </is>
      </c>
      <c r="P464" s="40"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64" s="41" t="inlineStr">
        <is>
          <t>Dan Scanlon</t>
        </is>
      </c>
      <c r="R464" s="42" t="inlineStr">
        <is>
          <t>[{"Source": "Internet Movie Database", "Value": "7.2/10"}, {"Source": "Rotten Tomatoes", "Value": "80%"}, {"Source": "Metacritic", "Value": "65/100"}]</t>
        </is>
      </c>
      <c r="S464" s="43" t="inlineStr">
        <is>
          <t>743,600,000</t>
        </is>
      </c>
      <c r="T464" s="44" t="inlineStr">
        <is>
          <t>G</t>
        </is>
      </c>
      <c r="U464" s="45" t="inlineStr">
        <is>
          <t>104</t>
        </is>
      </c>
      <c r="V464" s="46" t="inlineStr">
        <is>
          <t>{"link": "https://www.themoviedb.org/movie/62211-monsters-university/watch?locale=CA",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4" s="47" t="inlineStr">
        <is>
          <t>200,000,000</t>
        </is>
      </c>
      <c r="X464" s="35" t="n">
        <v>62211</v>
      </c>
      <c r="Y464" s="35" t="inlineStr">
        <is>
          <t>[150540, 585, 62177, 49519, 93456, 15512, 49013, 77950, 127380, 200481, 10193, 82690, 105864, 76492, 75656, 116711, 36658, 14160, 38757, 2062]</t>
        </is>
      </c>
      <c r="Z464" s="35" t="inlineStr">
        <is>
          <t>80%</t>
        </is>
      </c>
      <c r="AA464" s="35" t="inlineStr">
        <is>
          <t>7.2/10</t>
        </is>
      </c>
      <c r="AB464" s="35" t="inlineStr">
        <is>
          <t>65/100</t>
        </is>
      </c>
      <c r="AC464" s="35" t="inlineStr">
        <is>
          <t>https://www.youtube.com/embed/xBzPioph8CI</t>
        </is>
      </c>
      <c r="AD464" s="36" t="inlineStr">
        <is>
          <t>US</t>
        </is>
      </c>
      <c r="AE464" s="36" t="n">
        <v>1731215633548</v>
      </c>
    </row>
    <row r="465" ht="14.25" customHeight="1" s="144">
      <c r="A465" s="93" t="inlineStr">
        <is>
          <t>The Spy Who Loved Me</t>
        </is>
      </c>
      <c r="B465" s="94" t="n">
        <v>81</v>
      </c>
      <c r="C465" s="121" t="inlineStr">
        <is>
          <t>James Bond</t>
        </is>
      </c>
      <c r="D465" s="28" t="inlineStr">
        <is>
          <t>Bond - Moore</t>
        </is>
      </c>
      <c r="E465" s="95" t="inlineStr">
        <is>
          <t>Action</t>
        </is>
      </c>
      <c r="F465" s="114" t="inlineStr">
        <is>
          <t>Spy</t>
        </is>
      </c>
      <c r="G465" s="31" t="n"/>
      <c r="H465" s="117" t="n"/>
      <c r="I465" s="96" t="inlineStr">
        <is>
          <t>United Artists</t>
        </is>
      </c>
      <c r="J465" s="97" t="n">
        <v>1977</v>
      </c>
      <c r="K465" s="35">
        <f>ROW(K465)-1</f>
        <v/>
      </c>
      <c r="L465" s="36" t="b">
        <v>0</v>
      </c>
      <c r="M465" s="9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65" s="50" t="inlineStr">
        <is>
          <t>Russian and British submarines with nuclear missiles on board both vanish from sight without a trace. England and Russia both blame each other as James Bond tries to solve the riddle of the disappearing ships. But the KGB also has an agent on the case.</t>
        </is>
      </c>
      <c r="O465" s="51" t="inlineStr">
        <is>
          <t>https://image.tmdb.org/t/p/w500/3ZxHKFxMYvAko680DsRgAZKWcLi.jpg</t>
        </is>
      </c>
      <c r="P465" s="52"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65" s="53" t="inlineStr">
        <is>
          <t>Lewis Gilbert</t>
        </is>
      </c>
      <c r="R465" s="60" t="inlineStr">
        <is>
          <t>[{"Source": "Internet Movie Database", "Value": "7.0/10"}, {"Source": "Rotten Tomatoes", "Value": "82%"}, {"Source": "Metacritic", "Value": "55/100"}]</t>
        </is>
      </c>
      <c r="S465" s="55" t="inlineStr">
        <is>
          <t>185,438,673</t>
        </is>
      </c>
      <c r="T465" s="56" t="inlineStr">
        <is>
          <t>PG</t>
        </is>
      </c>
      <c r="U465" s="57" t="inlineStr">
        <is>
          <t>125</t>
        </is>
      </c>
      <c r="V465" s="58" t="inlineStr">
        <is>
          <t>{"link": "https://www.themoviedb.org/movie/691-the-spy-who-loved-me/watch?locale=CA",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5" s="59" t="inlineStr">
        <is>
          <t>13,500,000</t>
        </is>
      </c>
      <c r="X465" s="35" t="n">
        <v>691</v>
      </c>
      <c r="Y465" s="35" t="inlineStr">
        <is>
          <t>[698, 682, 253, 699, 700, 709, 681, 667, 36670, 668, 657, 21876, 14434, 417628, 9515, 16850, 416574, 40155, 533743, 21764]</t>
        </is>
      </c>
      <c r="Z465" s="35" t="inlineStr">
        <is>
          <t>82%</t>
        </is>
      </c>
      <c r="AA465" s="35" t="inlineStr">
        <is>
          <t>7.0/10</t>
        </is>
      </c>
      <c r="AB465" s="35" t="inlineStr">
        <is>
          <t>55/100</t>
        </is>
      </c>
      <c r="AC465" s="35" t="inlineStr">
        <is>
          <t>https://www.youtube.com/embed/TqhzdF8m6q4</t>
        </is>
      </c>
      <c r="AD465" s="36" t="inlineStr">
        <is>
          <t>GB</t>
        </is>
      </c>
      <c r="AE465" s="36" t="n">
        <v>1731215633548</v>
      </c>
    </row>
    <row r="466" ht="14.25" customHeight="1" s="144">
      <c r="A466" s="93" t="inlineStr">
        <is>
          <t>Better Off Dead</t>
        </is>
      </c>
      <c r="B466" s="94" t="n">
        <v>81</v>
      </c>
      <c r="C466" s="121" t="n"/>
      <c r="D466" s="28" t="n"/>
      <c r="E466" s="95" t="inlineStr">
        <is>
          <t>RomCom</t>
        </is>
      </c>
      <c r="F466" s="114" t="inlineStr">
        <is>
          <t>Dark Comedy</t>
        </is>
      </c>
      <c r="G466" s="31" t="n"/>
      <c r="H466" s="117" t="n"/>
      <c r="I466" s="96" t="inlineStr">
        <is>
          <t>Warner Bros.</t>
        </is>
      </c>
      <c r="J466" s="97" t="n">
        <v>1985</v>
      </c>
      <c r="K466" s="35">
        <f>ROW(K466)-1</f>
        <v/>
      </c>
      <c r="L466" s="36" t="b">
        <v>0</v>
      </c>
      <c r="M466" s="9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66" s="38"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66" s="51" t="inlineStr">
        <is>
          <t>https://image.tmdb.org/t/p/w500/pHmbSkpxdB7jXozrovEfacArtW0.jpg</t>
        </is>
      </c>
      <c r="P466" s="52"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66" s="53" t="inlineStr">
        <is>
          <t>Savage Steve Holland</t>
        </is>
      </c>
      <c r="R466" s="60" t="inlineStr">
        <is>
          <t>[{"Source": "Internet Movie Database", "Value": "7.1/10"}, {"Source": "Rotten Tomatoes", "Value": "77%"}, {"Source": "Metacritic", "Value": "51/100"}]</t>
        </is>
      </c>
      <c r="S466" s="55" t="inlineStr">
        <is>
          <t>10,297,601</t>
        </is>
      </c>
      <c r="T466" s="56" t="inlineStr">
        <is>
          <t>PG</t>
        </is>
      </c>
      <c r="U466" s="57" t="inlineStr">
        <is>
          <t>97</t>
        </is>
      </c>
      <c r="V466" s="46"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66" s="59" t="inlineStr">
        <is>
          <t>0</t>
        </is>
      </c>
      <c r="X466" s="35" t="n">
        <v>13667</v>
      </c>
      <c r="Y466" s="35" t="inlineStr">
        <is>
          <t>[18282, 66608, 72413, 28295, 67642, 152413, 158517, 508620, 790850, 9434, 566236, 14369, 21500, 17362, 765, 2028, 10553, 19053, 8992, 13764]</t>
        </is>
      </c>
      <c r="Z466" s="35" t="inlineStr">
        <is>
          <t>77%</t>
        </is>
      </c>
      <c r="AA466" s="35" t="inlineStr">
        <is>
          <t>7.1/10</t>
        </is>
      </c>
      <c r="AB466" s="35" t="inlineStr">
        <is>
          <t>51/100</t>
        </is>
      </c>
      <c r="AC466" s="35" t="inlineStr">
        <is>
          <t>https://www.youtube.com/embed/NdSavg_i_lw</t>
        </is>
      </c>
      <c r="AD466" s="36" t="inlineStr">
        <is>
          <t>US</t>
        </is>
      </c>
      <c r="AE466" s="36" t="n">
        <v>1731215633548</v>
      </c>
    </row>
    <row r="467" ht="14.25" customHeight="1" s="144">
      <c r="A467" s="93" t="inlineStr">
        <is>
          <t>Novocaine</t>
        </is>
      </c>
      <c r="B467" s="94" t="n">
        <v>81</v>
      </c>
      <c r="C467" s="121" t="n"/>
      <c r="D467" s="28" t="n"/>
      <c r="E467" s="95" t="inlineStr">
        <is>
          <t>Action</t>
        </is>
      </c>
      <c r="F467" s="114" t="inlineStr">
        <is>
          <t>Comedy</t>
        </is>
      </c>
      <c r="G467" s="31" t="n"/>
      <c r="H467" s="117" t="n"/>
      <c r="I467" s="96" t="inlineStr">
        <is>
          <t>Paramount Pictures</t>
        </is>
      </c>
      <c r="J467" s="97" t="n">
        <v>2025</v>
      </c>
      <c r="K467" s="35">
        <f>ROW(K467)-1</f>
        <v/>
      </c>
      <c r="L467" s="36" t="b">
        <v>0</v>
      </c>
      <c r="M467" s="98"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67" s="81" t="inlineStr">
        <is>
          <t>When the girl of his dreams is kidnapped, everyman Nate turns his inability to feel pain into an unexpected strength in his fight to get her back.</t>
        </is>
      </c>
      <c r="O467" s="82" t="inlineStr">
        <is>
          <t>https://image.tmdb.org/t/p/w500/xEXDIJFenYgRwpsJs1mx6hr1DKy.jpg</t>
        </is>
      </c>
      <c r="P467" s="83"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67" s="84" t="inlineStr">
        <is>
          <t>Dan Berk, Robert Olsen</t>
        </is>
      </c>
      <c r="R467" s="85" t="inlineStr">
        <is>
          <t>[{"Source": "Internet Movie Database", "Value": "6.5/10"}, {"Source": "Rotten Tomatoes", "Value": "81%"}, {"Source": "Metacritic", "Value": "58/100"}]</t>
        </is>
      </c>
      <c r="S467" s="107" t="inlineStr">
        <is>
          <t>34,208,050</t>
        </is>
      </c>
      <c r="T467" s="87" t="inlineStr">
        <is>
          <t>R</t>
        </is>
      </c>
      <c r="U467" s="88" t="inlineStr">
        <is>
          <t>110</t>
        </is>
      </c>
      <c r="V467" s="89" t="inlineStr">
        <is>
          <t>{"link": "https://www.themoviedb.org/movie/1195506-novocaine/watch?locale=CA",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67" s="62" t="inlineStr">
        <is>
          <t>18,000,000</t>
        </is>
      </c>
      <c r="X467" s="35" t="n">
        <v>1195506</v>
      </c>
      <c r="Y467" s="35" t="inlineStr">
        <is>
          <t>[1293286, 324544, 696506, 1229730, 1045938, 1197306, 1013601, 1233575, 1087891, 1124620, 1256223, 1128505, 1195430, 1264349, 1226572, 1245165, 1233413, 822119, 668489, 1208808]</t>
        </is>
      </c>
      <c r="Z467" s="35" t="inlineStr">
        <is>
          <t>81%</t>
        </is>
      </c>
      <c r="AA467" s="35" t="inlineStr">
        <is>
          <t>6.5/10</t>
        </is>
      </c>
      <c r="AB467" s="35" t="inlineStr">
        <is>
          <t>58/100</t>
        </is>
      </c>
      <c r="AC467" s="35" t="inlineStr">
        <is>
          <t>https://www.youtube.com/embed/99BLnkAlC1M</t>
        </is>
      </c>
      <c r="AD467" s="36" t="inlineStr">
        <is>
          <t>US</t>
        </is>
      </c>
      <c r="AE467" s="36" t="inlineStr">
        <is>
          <t>1742231022177</t>
        </is>
      </c>
    </row>
    <row r="468" ht="14.25" customHeight="1" s="144">
      <c r="A468" s="93" t="inlineStr">
        <is>
          <t>Enola Holmes</t>
        </is>
      </c>
      <c r="B468" s="94" t="n">
        <v>81</v>
      </c>
      <c r="C468" s="121" t="inlineStr">
        <is>
          <t>Sherlock Holmes</t>
        </is>
      </c>
      <c r="D468" s="28" t="n"/>
      <c r="E468" s="95" t="inlineStr">
        <is>
          <t>Mystery</t>
        </is>
      </c>
      <c r="F468" s="114" t="inlineStr">
        <is>
          <t>Family</t>
        </is>
      </c>
      <c r="G468" s="31" t="n"/>
      <c r="H468" s="117" t="inlineStr">
        <is>
          <t>Netflix</t>
        </is>
      </c>
      <c r="I468" s="96" t="inlineStr">
        <is>
          <t>Netflix</t>
        </is>
      </c>
      <c r="J468" s="97" t="n">
        <v>2020</v>
      </c>
      <c r="K468" s="35">
        <f>ROW(K468)-1</f>
        <v/>
      </c>
      <c r="L468" s="36" t="b">
        <v>0</v>
      </c>
      <c r="M468" s="98" t="n"/>
      <c r="N468" s="38" t="inlineStr">
        <is>
          <t>While searching for her missing mother, intrepid teen Enola Holmes uses her sleuthing skills to outsmart big brother Sherlock and help a runaway lord.</t>
        </is>
      </c>
      <c r="O468" s="39" t="inlineStr">
        <is>
          <t>https://image.tmdb.org/t/p/w500/riYInlsq2kf1AWoGm80JQW5dLKp.jpg</t>
        </is>
      </c>
      <c r="P468" s="40"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68" s="41" t="inlineStr">
        <is>
          <t>Harry Bradbeer</t>
        </is>
      </c>
      <c r="R468" s="42" t="inlineStr">
        <is>
          <t>[{"Source": "Internet Movie Database", "Value": "6.6/10"}, {"Source": "Rotten Tomatoes", "Value": "91%"}, {"Source": "Metacritic", "Value": "68/100"}]</t>
        </is>
      </c>
      <c r="S468" s="90" t="inlineStr">
        <is>
          <t>0</t>
        </is>
      </c>
      <c r="T468" s="44" t="inlineStr">
        <is>
          <t>PG-13</t>
        </is>
      </c>
      <c r="U468" s="45" t="inlineStr">
        <is>
          <t>123</t>
        </is>
      </c>
      <c r="V468" s="46"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110}]}</t>
        </is>
      </c>
      <c r="W468" s="47" t="inlineStr">
        <is>
          <t>21,000,000</t>
        </is>
      </c>
      <c r="X468" s="35" t="n">
        <v>497582</v>
      </c>
      <c r="Y468" s="35" t="inlineStr">
        <is>
          <t>[829280, 617505, 656690, 499932, 337401, 605116, 560050, 740985, 597156, 621870, 743601, 505379, 512200, 615665, 701175, 575774, 539885, 611213, 624963, 623491]</t>
        </is>
      </c>
      <c r="Z468" s="35" t="inlineStr">
        <is>
          <t>91%</t>
        </is>
      </c>
      <c r="AA468" s="35" t="inlineStr">
        <is>
          <t>6.6/10</t>
        </is>
      </c>
      <c r="AB468" s="35" t="inlineStr">
        <is>
          <t>68/100</t>
        </is>
      </c>
      <c r="AC468" s="35" t="inlineStr">
        <is>
          <t>https://www.youtube.com/embed/1d0Zf9sXlHk</t>
        </is>
      </c>
      <c r="AD468" s="36" t="inlineStr">
        <is>
          <t>US</t>
        </is>
      </c>
      <c r="AE468" s="36" t="n">
        <v>1731215633548</v>
      </c>
    </row>
    <row r="469" ht="14.25" customHeight="1" s="144">
      <c r="A469" s="93" t="inlineStr">
        <is>
          <t>Tenet</t>
        </is>
      </c>
      <c r="B469" s="94" t="n">
        <v>81</v>
      </c>
      <c r="C469" s="121" t="n"/>
      <c r="D469" s="28" t="n"/>
      <c r="E469" s="95" t="inlineStr">
        <is>
          <t>Action</t>
        </is>
      </c>
      <c r="F469" s="114" t="inlineStr">
        <is>
          <t>Thriller</t>
        </is>
      </c>
      <c r="G469" s="31" t="n"/>
      <c r="H469" s="117" t="n"/>
      <c r="I469" s="96" t="inlineStr">
        <is>
          <t>Warner Bros.</t>
        </is>
      </c>
      <c r="J469" s="97" t="n">
        <v>2020</v>
      </c>
      <c r="K469" s="35">
        <f>ROW(K469)-1</f>
        <v/>
      </c>
      <c r="L469" s="36" t="b">
        <v>0</v>
      </c>
      <c r="M469" s="98" t="n"/>
      <c r="N469" s="38" t="inlineStr">
        <is>
          <t>Armed with only one word - Tenet - and fighting for the survival of the entire world, the Protagonist journeys through a twilight world of international espionage on a mission that will unfold in something beyond real time.</t>
        </is>
      </c>
      <c r="O469" s="39" t="inlineStr">
        <is>
          <t>https://image.tmdb.org/t/p/w500/k68nPLbIST6NP96JmTxmZijEvCA.jpg</t>
        </is>
      </c>
      <c r="P469" s="40"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69" s="41" t="inlineStr">
        <is>
          <t>Christopher Nolan</t>
        </is>
      </c>
      <c r="R469" s="42" t="inlineStr">
        <is>
          <t>[{"Source": "Internet Movie Database", "Value": "7.3/10"}, {"Source": "Rotten Tomatoes", "Value": "70%"}, {"Source": "Metacritic", "Value": "69/100"}]</t>
        </is>
      </c>
      <c r="S469" s="43" t="inlineStr">
        <is>
          <t>365,304,105</t>
        </is>
      </c>
      <c r="T469" s="44" t="inlineStr">
        <is>
          <t>PG-13</t>
        </is>
      </c>
      <c r="U469" s="45" t="inlineStr">
        <is>
          <t>150</t>
        </is>
      </c>
      <c r="V469" s="46" t="inlineStr">
        <is>
          <t>{"link": "https://www.themoviedb.org/movie/577922-tenet/watch?locale=CA",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9" s="47" t="inlineStr">
        <is>
          <t>205,000,000</t>
        </is>
      </c>
      <c r="X469" s="35" t="n">
        <v>577922</v>
      </c>
      <c r="Y469" s="35" t="inlineStr">
        <is>
          <t>[340102, 524047, 499932, 762, 500840, 508442, 374720, 497582, 337401, 272, 553604, 614911, 464052, 605116, 581392, 791373, 530915, 627290, 740985, 625568]</t>
        </is>
      </c>
      <c r="Z469" s="35" t="inlineStr">
        <is>
          <t>70%</t>
        </is>
      </c>
      <c r="AA469" s="35" t="inlineStr">
        <is>
          <t>7.3/10</t>
        </is>
      </c>
      <c r="AB469" s="35" t="inlineStr">
        <is>
          <t>69/100</t>
        </is>
      </c>
      <c r="AC469" s="35" t="inlineStr">
        <is>
          <t>https://www.youtube.com/embed/KJP5RunZUKk</t>
        </is>
      </c>
      <c r="AD469" s="36" t="inlineStr">
        <is>
          <t>US</t>
        </is>
      </c>
      <c r="AE469" s="36" t="n">
        <v>1731215633548</v>
      </c>
    </row>
    <row r="470" ht="14.25" customHeight="1" s="144">
      <c r="A470" s="93" t="inlineStr">
        <is>
          <t>A Bug’s Life</t>
        </is>
      </c>
      <c r="B470" s="94" t="n">
        <v>81</v>
      </c>
      <c r="C470" s="121" t="inlineStr">
        <is>
          <t>Pixar</t>
        </is>
      </c>
      <c r="D470" s="28" t="n"/>
      <c r="E470" s="95" t="inlineStr">
        <is>
          <t>Animated</t>
        </is>
      </c>
      <c r="F470" s="114" t="n"/>
      <c r="G470" s="31" t="n"/>
      <c r="H470" s="117" t="n"/>
      <c r="I470" s="96" t="inlineStr">
        <is>
          <t>Disney</t>
        </is>
      </c>
      <c r="J470" s="97" t="n">
        <v>1998</v>
      </c>
      <c r="K470" s="35">
        <f>ROW(K470)-1</f>
        <v/>
      </c>
      <c r="L470" s="36" t="b">
        <v>0</v>
      </c>
      <c r="M470" s="98" t="n"/>
      <c r="N470" s="38" t="inlineStr">
        <is>
          <t>On behalf of "oppressed bugs everywhere," an inventive ant named Flik hires a troupe of warrior bugs to defend his bustling colony from a horde of freeloading grasshoppers led by the evil-minded Hopper.</t>
        </is>
      </c>
      <c r="O470" s="39" t="inlineStr">
        <is>
          <t>https://image.tmdb.org/t/p/w500/Ah3J9OJVc2CNCuH2zMydXy9fmIC.jpg</t>
        </is>
      </c>
      <c r="P470" s="40"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70" s="41" t="inlineStr">
        <is>
          <t>John Lasseter</t>
        </is>
      </c>
      <c r="R470" s="42" t="inlineStr">
        <is>
          <t>[{"Source": "Internet Movie Database", "Value": "7.2/10"}, {"Source": "Rotten Tomatoes", "Value": "92%"}, {"Source": "Metacritic", "Value": "78/100"}]</t>
        </is>
      </c>
      <c r="S470" s="43" t="inlineStr">
        <is>
          <t>363,258,859</t>
        </is>
      </c>
      <c r="T470" s="44" t="inlineStr">
        <is>
          <t>G</t>
        </is>
      </c>
      <c r="U470" s="45" t="inlineStr">
        <is>
          <t>95</t>
        </is>
      </c>
      <c r="V470" s="46" t="inlineStr">
        <is>
          <t>{"link": "https://www.themoviedb.org/movie/9487-a-bug-s-life/watch?locale=CA",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0" s="47" t="inlineStr">
        <is>
          <t>80,000,000</t>
        </is>
      </c>
      <c r="X470" s="35" t="n">
        <v>9487</v>
      </c>
      <c r="Y470" s="35" t="inlineStr">
        <is>
          <t>[863, 585, 862, 17979, 758510, 8916, 9732, 13654, 12, 856245, 741074, 10481, 9837, 37135, 1000938, 812, 920, 10674, 62211, 403300]</t>
        </is>
      </c>
      <c r="Z470" s="35" t="inlineStr">
        <is>
          <t>92%</t>
        </is>
      </c>
      <c r="AA470" s="35" t="inlineStr">
        <is>
          <t>7.2/10</t>
        </is>
      </c>
      <c r="AB470" s="35" t="inlineStr">
        <is>
          <t>78/100</t>
        </is>
      </c>
      <c r="AC470" s="35" t="inlineStr">
        <is>
          <t>https://www.youtube.com/embed/mE35XQFxbeo</t>
        </is>
      </c>
      <c r="AD470" s="36" t="inlineStr">
        <is>
          <t>US</t>
        </is>
      </c>
      <c r="AE470" s="36" t="n">
        <v>1731215633548</v>
      </c>
    </row>
    <row r="471" ht="14.25" customHeight="1" s="144">
      <c r="A471" s="93" t="inlineStr">
        <is>
          <t>You Hurt My Feelings</t>
        </is>
      </c>
      <c r="B471" s="94" t="n">
        <v>81</v>
      </c>
      <c r="C471" s="121" t="n"/>
      <c r="D471" s="28" t="n"/>
      <c r="E471" s="95" t="inlineStr">
        <is>
          <t>Comedy</t>
        </is>
      </c>
      <c r="F471" s="114" t="inlineStr">
        <is>
          <t>Drama</t>
        </is>
      </c>
      <c r="G471" s="31" t="n"/>
      <c r="H471" s="117" t="n"/>
      <c r="I471" s="96" t="inlineStr">
        <is>
          <t>A24</t>
        </is>
      </c>
      <c r="J471" s="97" t="n">
        <v>2023</v>
      </c>
      <c r="K471" s="35">
        <f>ROW(K471)-1</f>
        <v/>
      </c>
      <c r="L471" s="36" t="b">
        <v>0</v>
      </c>
      <c r="M471" s="98" t="inlineStr">
        <is>
          <t>The story is relatable and full of heart. You're drawn to the characters and their problems, they are all so down to earth and believable. There is a lot of depth to the characters. The movie is also very funny, and Julia Louis Dreyfus is great as always.</t>
        </is>
      </c>
      <c r="N471" s="50" t="inlineStr">
        <is>
          <t>A novelist's longstanding marriage is suddenly upended when she overhears her husband giving his honest reaction to her latest book.</t>
        </is>
      </c>
      <c r="O471" s="51" t="inlineStr">
        <is>
          <t>https://image.tmdb.org/t/p/w500/do9UvkcDJeYbhYVoQPS00yOCYdc.jpg</t>
        </is>
      </c>
      <c r="P471" s="52"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471" s="53" t="inlineStr">
        <is>
          <t>Nicole Holofcener</t>
        </is>
      </c>
      <c r="R471" s="54" t="inlineStr">
        <is>
          <t>[{"Source": "Internet Movie Database", "Value": "6.5/10"}, {"Source": "Rotten Tomatoes", "Value": "94%"}, {"Source": "Metacritic", "Value": "80/100"}]</t>
        </is>
      </c>
      <c r="S471" s="55" t="inlineStr">
        <is>
          <t>5,000,000</t>
        </is>
      </c>
      <c r="T471" s="56" t="inlineStr">
        <is>
          <t>R</t>
        </is>
      </c>
      <c r="U471" s="57" t="inlineStr">
        <is>
          <t>93</t>
        </is>
      </c>
      <c r="V471" s="58" t="inlineStr">
        <is>
          <t>{"link": "https://www.themoviedb.org/movie/890215-you-hurt-my-feelings/watch?locale=CA",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71" s="59" t="inlineStr">
        <is>
          <t>0</t>
        </is>
      </c>
      <c r="X471" s="35" t="n">
        <v>890215</v>
      </c>
      <c r="Y471" s="35" t="inlineStr">
        <is>
          <t>[1723, 785037, 535297, 1143427, 1127211, 1144911, 10451, 10754, 843543, 8998, 20530, 129112, 935906, 870518, 222899, 245906, 11527, 2755, 989662]</t>
        </is>
      </c>
      <c r="Z471" s="35" t="inlineStr">
        <is>
          <t>94%</t>
        </is>
      </c>
      <c r="AA471" s="35" t="inlineStr">
        <is>
          <t>6.5/10</t>
        </is>
      </c>
      <c r="AB471" s="35" t="inlineStr">
        <is>
          <t>80/100</t>
        </is>
      </c>
      <c r="AC471" s="35" t="inlineStr">
        <is>
          <t>https://www.youtube.com/embed/20GWk5cWPBs</t>
        </is>
      </c>
      <c r="AD471" s="36" t="inlineStr">
        <is>
          <t>US</t>
        </is>
      </c>
      <c r="AE471" s="36" t="inlineStr">
        <is>
          <t>1745523480809</t>
        </is>
      </c>
    </row>
    <row r="472" ht="14.25" customHeight="1" s="144">
      <c r="A472" s="93" t="inlineStr">
        <is>
          <t>Cloudy With a Chance of Meatballs</t>
        </is>
      </c>
      <c r="B472" s="94" t="n">
        <v>80</v>
      </c>
      <c r="C472" s="121" t="inlineStr">
        <is>
          <t>Cloudy Meatballs</t>
        </is>
      </c>
      <c r="D472" s="28" t="n"/>
      <c r="E472" s="95" t="inlineStr">
        <is>
          <t>Animated</t>
        </is>
      </c>
      <c r="F472" s="114" t="n"/>
      <c r="G472" s="31" t="n"/>
      <c r="H472" s="117" t="n"/>
      <c r="I472" s="96" t="inlineStr">
        <is>
          <t>Columbia Pictures</t>
        </is>
      </c>
      <c r="J472" s="97" t="n">
        <v>2009</v>
      </c>
      <c r="K472" s="35">
        <f>ROW(K472)-1</f>
        <v/>
      </c>
      <c r="L472" s="36" t="b">
        <v>0</v>
      </c>
      <c r="M472" s="98" t="n"/>
      <c r="N472" s="50"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72" s="51" t="inlineStr">
        <is>
          <t>https://image.tmdb.org/t/p/w500/qhOhIKf7QEyQ5dMrRUqs5eTX1Oq.jpg</t>
        </is>
      </c>
      <c r="P472" s="52"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72" s="53" t="inlineStr">
        <is>
          <t>Christopher Miller, Phil Lord</t>
        </is>
      </c>
      <c r="R472" s="60" t="inlineStr">
        <is>
          <t>[{"Source": "Internet Movie Database", "Value": "6.9/10"}, {"Source": "Rotten Tomatoes", "Value": "85%"}, {"Source": "Metacritic", "Value": "66/100"}]</t>
        </is>
      </c>
      <c r="S472" s="61" t="inlineStr">
        <is>
          <t>242,988,466</t>
        </is>
      </c>
      <c r="T472" s="56" t="inlineStr">
        <is>
          <t>PG</t>
        </is>
      </c>
      <c r="U472" s="57" t="inlineStr">
        <is>
          <t>90</t>
        </is>
      </c>
      <c r="V472" s="58" t="inlineStr">
        <is>
          <t>{"link": "https://www.themoviedb.org/movie/22794-cloudy-with-a-chance-of-meatballs/watch?locale=CA",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72" s="62" t="inlineStr">
        <is>
          <t>100,000,000</t>
        </is>
      </c>
      <c r="X472" s="35" t="n">
        <v>22794</v>
      </c>
      <c r="Y472" s="35" t="inlineStr">
        <is>
          <t>[109451, 13053, 5559, 15512, 530915, 25475, 36648, 12244, 38757, 872, 7518, 13060, 23566, 530254, 22620, 9982, 76492, 7443, 10527, 14160]</t>
        </is>
      </c>
      <c r="Z472" s="35" t="inlineStr">
        <is>
          <t>85%</t>
        </is>
      </c>
      <c r="AA472" s="35" t="inlineStr">
        <is>
          <t>6.9/10</t>
        </is>
      </c>
      <c r="AB472" s="35" t="inlineStr">
        <is>
          <t>66/100</t>
        </is>
      </c>
      <c r="AC472" s="35" t="inlineStr">
        <is>
          <t>https://www.youtube.com/embed/BPH0ct2oXBg</t>
        </is>
      </c>
      <c r="AD472" s="36" t="inlineStr">
        <is>
          <t>US</t>
        </is>
      </c>
      <c r="AE472" s="36" t="n">
        <v>1731215633548</v>
      </c>
    </row>
    <row r="473" ht="14.25" customHeight="1" s="144">
      <c r="A473" s="93" t="inlineStr">
        <is>
          <t>Santa Claus is Comin' to Town</t>
        </is>
      </c>
      <c r="B473" s="94" t="n">
        <v>80</v>
      </c>
      <c r="C473" s="121" t="inlineStr">
        <is>
          <t>Rankin/Bass</t>
        </is>
      </c>
      <c r="D473" s="28" t="n"/>
      <c r="E473" s="95" t="inlineStr">
        <is>
          <t>Animated</t>
        </is>
      </c>
      <c r="F473" s="114" t="inlineStr">
        <is>
          <t>Animagic</t>
        </is>
      </c>
      <c r="G473" s="31" t="inlineStr">
        <is>
          <t>Christmas</t>
        </is>
      </c>
      <c r="H473" s="117" t="n"/>
      <c r="I473" s="96" t="inlineStr">
        <is>
          <t>Rankin/Bass</t>
        </is>
      </c>
      <c r="J473" s="97" t="n">
        <v>1970</v>
      </c>
      <c r="K473" s="35">
        <f>ROW(K473)-1</f>
        <v/>
      </c>
      <c r="L473" s="36" t="b">
        <v>0</v>
      </c>
      <c r="M473" s="98" t="n"/>
      <c r="N473" s="38"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73" s="39" t="inlineStr">
        <is>
          <t>https://image.tmdb.org/t/p/w500/8BYZEKB0BQkbniS1WRzPaU38cmp.jpg</t>
        </is>
      </c>
      <c r="P473" s="40" t="inlineStr">
        <is>
          <t>Fred Astaire, Mickey Rooney, Keenan Wynn, Paul Frees, Robie Lester, Joan Gardner</t>
        </is>
      </c>
      <c r="Q473" s="41" t="inlineStr">
        <is>
          <t>Jules Bass, Arthur Rankin, Jr.</t>
        </is>
      </c>
      <c r="R473" s="42" t="inlineStr">
        <is>
          <t>[{"Source": "Internet Movie Database", "Value": "7.7/10"}, {"Source": "Rotten Tomatoes", "Value": "93%"}]</t>
        </is>
      </c>
      <c r="S473" s="90" t="inlineStr">
        <is>
          <t>0</t>
        </is>
      </c>
      <c r="T473" s="44" t="inlineStr">
        <is>
          <t>TV-G</t>
        </is>
      </c>
      <c r="U473" s="45" t="inlineStr">
        <is>
          <t>51</t>
        </is>
      </c>
      <c r="V473" s="46"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t>
        </is>
      </c>
      <c r="W473" s="102" t="inlineStr">
        <is>
          <t>0</t>
        </is>
      </c>
      <c r="X473" s="35" t="n">
        <v>13400</v>
      </c>
      <c r="Y473" s="35" t="inlineStr">
        <is>
          <t>[13397, 13675, 140405, 37556, 47182, 147490, 33719, 13479, 18846, 11202, 27414, 2769, 30074, 10890, 13382, 21481, 2284, 14813, 14919, 82650]</t>
        </is>
      </c>
      <c r="Z473" s="35" t="inlineStr">
        <is>
          <t>93%</t>
        </is>
      </c>
      <c r="AA473" s="35" t="inlineStr">
        <is>
          <t>7.7/10</t>
        </is>
      </c>
      <c r="AB473" s="35" t="inlineStr">
        <is>
          <t>N/A</t>
        </is>
      </c>
      <c r="AC473" s="35" t="inlineStr">
        <is>
          <t>https://www.youtube.com/embed/c2qkv_RB9-o</t>
        </is>
      </c>
      <c r="AD473" s="36" t="inlineStr">
        <is>
          <t>US</t>
        </is>
      </c>
      <c r="AE473" s="36" t="n">
        <v>1731215633548</v>
      </c>
    </row>
    <row r="474" ht="14.25" customHeight="1" s="144">
      <c r="A474" s="93" t="inlineStr">
        <is>
          <t>Demon Slayer -Kimetsu no Yaiba- The Movie: Mugen Train</t>
        </is>
      </c>
      <c r="B474" s="94" t="n">
        <v>80</v>
      </c>
      <c r="C474" s="121" t="inlineStr">
        <is>
          <t>Demon Slayer</t>
        </is>
      </c>
      <c r="D474" s="28" t="n"/>
      <c r="E474" s="95" t="inlineStr">
        <is>
          <t>Animated</t>
        </is>
      </c>
      <c r="F474" s="114" t="inlineStr">
        <is>
          <t>Anime</t>
        </is>
      </c>
      <c r="G474" s="31" t="n"/>
      <c r="H474" s="117" t="n"/>
      <c r="I474" s="96" t="inlineStr">
        <is>
          <t>Toho</t>
        </is>
      </c>
      <c r="J474" s="97" t="n">
        <v>2020</v>
      </c>
      <c r="K474" s="35">
        <f>ROW(K474)-1</f>
        <v/>
      </c>
      <c r="L474" s="36" t="b">
        <v>0</v>
      </c>
      <c r="M474" s="98"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74" s="50"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74" s="51" t="inlineStr">
        <is>
          <t>https://image.tmdb.org/t/p/w500/h8Rb9gBr48ODIwYUttZNYeMWeUU.jpg</t>
        </is>
      </c>
      <c r="P474" s="52"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474" s="53" t="inlineStr">
        <is>
          <t>Haruo Sotozaki</t>
        </is>
      </c>
      <c r="R474" s="54" t="inlineStr">
        <is>
          <t>[{"Source": "Internet Movie Database", "Value": "8.2/10"}, {"Source": "Metacritic", "Value": "72/100"}]</t>
        </is>
      </c>
      <c r="S474" s="55" t="inlineStr">
        <is>
          <t>523,542,183</t>
        </is>
      </c>
      <c r="T474" s="56" t="inlineStr">
        <is>
          <t>TV-MA</t>
        </is>
      </c>
      <c r="U474" s="57" t="inlineStr">
        <is>
          <t>117</t>
        </is>
      </c>
      <c r="V474" s="58" t="inlineStr">
        <is>
          <t>{"link": "https://www.themoviedb.org/movie/635302/watch?locale=CA", "flatrate": [{"logo_path": "/pgjz7bzfBq4nFDu8JJDLBoUVAX8.jpg", "provider_id": 1968, "provider_name": "Crunchyroll Amazon Channel", "display_priority": 12}, {"logo_path": "/fzN5Jok5Ig1eJ7gyNGoMhnLSCfh.jpg", "provider_id": 283, "provider_name": "Crunchyroll", "display_priority": 40}],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474" s="59" t="inlineStr">
        <is>
          <t>15,700,000</t>
        </is>
      </c>
      <c r="X474" s="35" t="n">
        <v>635302</v>
      </c>
      <c r="Y474" s="35" t="inlineStr">
        <is>
          <t>[802401, 820232, 811948, 592350, 1067282, 533514, 768744, 532067, 572154, 504253, 505262, 810693, 32516, 551804, 843241, 460465, 602734, 566525, 337404, 666243]</t>
        </is>
      </c>
      <c r="Z474" s="35" t="inlineStr">
        <is>
          <t>N/A</t>
        </is>
      </c>
      <c r="AA474" s="35" t="inlineStr">
        <is>
          <t>8.2/10</t>
        </is>
      </c>
      <c r="AB474" s="35" t="inlineStr">
        <is>
          <t>72/100</t>
        </is>
      </c>
      <c r="AC474" s="35" t="inlineStr">
        <is>
          <t>https://www.youtube.com/embed/eLq-cX0BlGQ</t>
        </is>
      </c>
      <c r="AD474" s="35" t="inlineStr">
        <is>
          <t>JP</t>
        </is>
      </c>
      <c r="AE474" s="35" t="inlineStr">
        <is>
          <t>1733695088702</t>
        </is>
      </c>
    </row>
    <row r="475" ht="14.25" customHeight="1" s="144">
      <c r="A475" s="93" t="inlineStr">
        <is>
          <t>American Pie</t>
        </is>
      </c>
      <c r="B475" s="94" t="n">
        <v>80</v>
      </c>
      <c r="C475" s="121" t="inlineStr">
        <is>
          <t>American Pie</t>
        </is>
      </c>
      <c r="D475" s="28" t="n"/>
      <c r="E475" s="95" t="inlineStr">
        <is>
          <t>Comedy</t>
        </is>
      </c>
      <c r="F475" s="114" t="inlineStr">
        <is>
          <t>Teen</t>
        </is>
      </c>
      <c r="G475" s="31" t="n"/>
      <c r="H475" s="117" t="n"/>
      <c r="I475" s="96" t="inlineStr">
        <is>
          <t>Universal Pictures</t>
        </is>
      </c>
      <c r="J475" s="97" t="n">
        <v>1999</v>
      </c>
      <c r="K475" s="35">
        <f>ROW(K475)-1</f>
        <v/>
      </c>
      <c r="L475" s="36" t="b">
        <v>0</v>
      </c>
      <c r="M475" s="9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75" s="50" t="inlineStr">
        <is>
          <t>At a high-school party, four friends find that losing their collective virginity isn't as easy as they had thought. But they still believe that they need to do so before college. To motivate themselves, they enter a pact to all "score" by their senior prom.</t>
        </is>
      </c>
      <c r="O475" s="51" t="inlineStr">
        <is>
          <t>https://image.tmdb.org/t/p/w500/n0nglZOU2uLMAwf1glc6dEWvojC.jpg</t>
        </is>
      </c>
      <c r="P475" s="52"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75" s="53" t="inlineStr">
        <is>
          <t>Paul Weitz</t>
        </is>
      </c>
      <c r="R475" s="60" t="inlineStr">
        <is>
          <t>[{"Source": "Internet Movie Database", "Value": "7.0/10"}, {"Source": "Rotten Tomatoes", "Value": "62%"}, {"Source": "Metacritic", "Value": "58/100"}]</t>
        </is>
      </c>
      <c r="S475" s="55" t="inlineStr">
        <is>
          <t>235,483,004</t>
        </is>
      </c>
      <c r="T475" s="56" t="inlineStr">
        <is>
          <t>R</t>
        </is>
      </c>
      <c r="U475" s="57" t="inlineStr">
        <is>
          <t>95</t>
        </is>
      </c>
      <c r="V475" s="58"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5" s="59" t="inlineStr">
        <is>
          <t>11,000,000</t>
        </is>
      </c>
      <c r="X475" s="35" t="n">
        <v>2105</v>
      </c>
      <c r="Y475" s="35" t="inlineStr">
        <is>
          <t>[2770, 8273, 71552, 9342, 8274, 8277, 26123, 22794, 817, 4258, 44912, 1359, 14, 8275, 20770, 564, 11397, 39451, 9352, 9506]</t>
        </is>
      </c>
      <c r="Z475" s="35" t="inlineStr">
        <is>
          <t>62%</t>
        </is>
      </c>
      <c r="AA475" s="35" t="inlineStr">
        <is>
          <t>7.0/10</t>
        </is>
      </c>
      <c r="AB475" s="35" t="inlineStr">
        <is>
          <t>58/100</t>
        </is>
      </c>
      <c r="AC475" s="35" t="inlineStr">
        <is>
          <t>https://www.youtube.com/embed/YXd7ruWo9Gg</t>
        </is>
      </c>
      <c r="AD475" s="36" t="inlineStr">
        <is>
          <t>US</t>
        </is>
      </c>
      <c r="AE475" s="36" t="n">
        <v>1731215633548</v>
      </c>
    </row>
    <row r="476" ht="15.75" customHeight="1" s="144">
      <c r="A476" s="93" t="inlineStr">
        <is>
          <t>Peggy Sue Got Married</t>
        </is>
      </c>
      <c r="B476" s="94" t="n">
        <v>80</v>
      </c>
      <c r="C476" s="121" t="n"/>
      <c r="D476" s="28" t="n"/>
      <c r="E476" s="95" t="inlineStr">
        <is>
          <t>Fantasy</t>
        </is>
      </c>
      <c r="F476" s="114" t="inlineStr">
        <is>
          <t>Comedy</t>
        </is>
      </c>
      <c r="G476" s="31" t="n"/>
      <c r="H476" s="117" t="n"/>
      <c r="I476" s="96" t="inlineStr">
        <is>
          <t>TriStar Pictures</t>
        </is>
      </c>
      <c r="J476" s="97" t="n">
        <v>1986</v>
      </c>
      <c r="K476" s="35">
        <f>ROW(K476)-1</f>
        <v/>
      </c>
      <c r="L476" s="36" t="b">
        <v>0</v>
      </c>
      <c r="M476" s="9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76" s="50" t="inlineStr">
        <is>
          <t>Peggy Sue faints at a high school reunion. When she wakes up she finds herself in her own past, just before she finished school.</t>
        </is>
      </c>
      <c r="O476" s="51" t="inlineStr">
        <is>
          <t>https://image.tmdb.org/t/p/w500/nhxj5XmhWeZbWH6LP8IRenyEjbt.jpg</t>
        </is>
      </c>
      <c r="P476" s="52"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76" s="53" t="inlineStr">
        <is>
          <t>Francis Ford Coppola</t>
        </is>
      </c>
      <c r="R476" s="54" t="inlineStr">
        <is>
          <t>[{"Source": "Internet Movie Database", "Value": "6.4/10"}, {"Source": "Rotten Tomatoes", "Value": "88%"}, {"Source": "Metacritic", "Value": "75/100"}]</t>
        </is>
      </c>
      <c r="S476" s="55" t="inlineStr">
        <is>
          <t>41,382,841</t>
        </is>
      </c>
      <c r="T476" s="56" t="inlineStr">
        <is>
          <t>PG-13</t>
        </is>
      </c>
      <c r="U476" s="57" t="inlineStr">
        <is>
          <t>103</t>
        </is>
      </c>
      <c r="V476" s="58"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6" s="59" t="inlineStr">
        <is>
          <t>18,000,000</t>
        </is>
      </c>
      <c r="X476" s="35" t="n">
        <v>10013</v>
      </c>
      <c r="Y476" s="35" t="inlineStr">
        <is>
          <t>[83105, 62001, 44134, 64687, 468299, 43306, 11038, 2148, 39895, 36349, 51360, 23719, 58189, 12518, 41291, 9710, 364150, 228, 13597, 13339]</t>
        </is>
      </c>
      <c r="Z476" s="35" t="inlineStr">
        <is>
          <t>88%</t>
        </is>
      </c>
      <c r="AA476" s="35" t="inlineStr">
        <is>
          <t>6.4/10</t>
        </is>
      </c>
      <c r="AB476" s="35" t="inlineStr">
        <is>
          <t>75/100</t>
        </is>
      </c>
      <c r="AC476" s="35" t="inlineStr">
        <is>
          <t>https://www.youtube.com/embed/091_NXuANgg</t>
        </is>
      </c>
      <c r="AD476" s="36" t="inlineStr">
        <is>
          <t>US</t>
        </is>
      </c>
      <c r="AE476" s="36" t="n">
        <v>1731215633548</v>
      </c>
    </row>
    <row r="477" ht="14.25" customHeight="1" s="144">
      <c r="A477" s="93" t="inlineStr">
        <is>
          <t>Twisters</t>
        </is>
      </c>
      <c r="B477" s="94" t="n">
        <v>80</v>
      </c>
      <c r="C477" s="121" t="inlineStr">
        <is>
          <t>Twister</t>
        </is>
      </c>
      <c r="D477" s="28" t="n"/>
      <c r="E477" s="95" t="inlineStr">
        <is>
          <t>Action</t>
        </is>
      </c>
      <c r="F477" s="114" t="inlineStr">
        <is>
          <t>Thriller</t>
        </is>
      </c>
      <c r="G477" s="31" t="n"/>
      <c r="H477" s="117" t="n"/>
      <c r="I477" s="96" t="inlineStr">
        <is>
          <t>Universal Pictures</t>
        </is>
      </c>
      <c r="J477" s="97" t="n">
        <v>2024</v>
      </c>
      <c r="K477" s="35">
        <f>ROW(K477)-1</f>
        <v/>
      </c>
      <c r="L477" s="36" t="b">
        <v>0</v>
      </c>
      <c r="M477" s="98"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77" s="81"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77" s="82" t="inlineStr">
        <is>
          <t>https://image.tmdb.org/t/p/w500/pjnD08FlMAIXsfOLKQbvmO0f0MD.jpg</t>
        </is>
      </c>
      <c r="P477" s="83"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477" s="84" t="inlineStr">
        <is>
          <t>Lee Isaac Chung</t>
        </is>
      </c>
      <c r="R477" s="85" t="inlineStr">
        <is>
          <t>[{"Source": "Internet Movie Database", "Value": "6.5/10"}, {"Source": "Rotten Tomatoes", "Value": "75%"}, {"Source": "Metacritic", "Value": "65/100"}]</t>
        </is>
      </c>
      <c r="S477" s="107" t="inlineStr">
        <is>
          <t>372,262,265</t>
        </is>
      </c>
      <c r="T477" s="87" t="inlineStr">
        <is>
          <t>PG-13</t>
        </is>
      </c>
      <c r="U477" s="88" t="inlineStr">
        <is>
          <t>123</t>
        </is>
      </c>
      <c r="V477" s="89"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77" s="108" t="inlineStr">
        <is>
          <t>155,000,000</t>
        </is>
      </c>
      <c r="X477" s="35" t="n">
        <v>718821</v>
      </c>
      <c r="Y477" s="35" t="inlineStr">
        <is>
          <t>[956842, 704239, 1032823, 1094138, 533535, 664, 762441, 1008953, 1059064, 1226578, 945961, 1216191, 653346, 1022789, 573435, 365177, 1290287, 1155058, 647581, 1281826]</t>
        </is>
      </c>
      <c r="Z477" s="35" t="inlineStr">
        <is>
          <t>75%</t>
        </is>
      </c>
      <c r="AA477" s="35" t="inlineStr">
        <is>
          <t>6.5/10</t>
        </is>
      </c>
      <c r="AB477" s="35" t="inlineStr">
        <is>
          <t>65/100</t>
        </is>
      </c>
      <c r="AC477" s="35" t="inlineStr">
        <is>
          <t>https://www.youtube.com/embed/AZbEi95SuMg</t>
        </is>
      </c>
      <c r="AD477" s="36" t="inlineStr">
        <is>
          <t>US</t>
        </is>
      </c>
      <c r="AE477" s="36" t="inlineStr">
        <is>
          <t>1738625470155</t>
        </is>
      </c>
    </row>
    <row r="478" ht="14.25" customHeight="1" s="144">
      <c r="A478" s="93" t="inlineStr">
        <is>
          <t>I Want You Back</t>
        </is>
      </c>
      <c r="B478" s="94" t="n">
        <v>80</v>
      </c>
      <c r="C478" s="121" t="n"/>
      <c r="D478" s="28" t="n"/>
      <c r="E478" s="95" t="inlineStr">
        <is>
          <t>RomCom</t>
        </is>
      </c>
      <c r="F478" s="114" t="n"/>
      <c r="G478" s="31" t="n"/>
      <c r="H478" s="117" t="inlineStr">
        <is>
          <t>Amazon Prime</t>
        </is>
      </c>
      <c r="I478" s="96" t="inlineStr">
        <is>
          <t>Amazon MGM Studios</t>
        </is>
      </c>
      <c r="J478" s="97" t="n">
        <v>2022</v>
      </c>
      <c r="K478" s="35">
        <f>ROW(K478)-1</f>
        <v/>
      </c>
      <c r="L478" s="36" t="b">
        <v>0</v>
      </c>
      <c r="M478" s="98" t="n"/>
      <c r="N478" s="38"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78" s="39" t="inlineStr">
        <is>
          <t>https://image.tmdb.org/t/p/w500/AtCGLuDaft5PuELnxaFJf2gxbBd.jpg</t>
        </is>
      </c>
      <c r="P478" s="40"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78" s="41" t="inlineStr">
        <is>
          <t>Jason Orley</t>
        </is>
      </c>
      <c r="R478" s="42" t="inlineStr">
        <is>
          <t>[{"Source": "Internet Movie Database", "Value": "6.5/10"}, {"Source": "Rotten Tomatoes", "Value": "87%"}, {"Source": "Metacritic", "Value": "62/100"}]</t>
        </is>
      </c>
      <c r="S478" s="90" t="inlineStr">
        <is>
          <t>0</t>
        </is>
      </c>
      <c r="T478" s="44" t="inlineStr">
        <is>
          <t>R</t>
        </is>
      </c>
      <c r="U478" s="45" t="inlineStr">
        <is>
          <t>117</t>
        </is>
      </c>
      <c r="V478" s="46" t="inlineStr">
        <is>
          <t>{"link": "https://www.themoviedb.org/movie/680860-i-want-you-back/watch?locale=CA",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478" s="102" t="inlineStr">
        <is>
          <t>0</t>
        </is>
      </c>
      <c r="X478" s="35" t="n">
        <v>680860</v>
      </c>
      <c r="Y478" s="35" t="inlineStr">
        <is>
          <t>[959130, 778970, 525428, 543915, 579051, 746817, 10388, 845404, 866678, 726916, 829503, 208763, 936960, 869641, 1017633, 80591, 504827, 763329, 588648, 844185]</t>
        </is>
      </c>
      <c r="Z478" s="35" t="inlineStr">
        <is>
          <t>87%</t>
        </is>
      </c>
      <c r="AA478" s="35" t="inlineStr">
        <is>
          <t>6.5/10</t>
        </is>
      </c>
      <c r="AB478" s="35" t="inlineStr">
        <is>
          <t>62/100</t>
        </is>
      </c>
      <c r="AC478" s="35" t="inlineStr">
        <is>
          <t>https://www.youtube.com/embed/o31abr8E0qU</t>
        </is>
      </c>
      <c r="AD478" s="36" t="inlineStr">
        <is>
          <t>US</t>
        </is>
      </c>
      <c r="AE478" s="36" t="n">
        <v>1731215633548</v>
      </c>
    </row>
    <row r="479" ht="14.25" customHeight="1" s="144">
      <c r="A479" s="93" t="inlineStr">
        <is>
          <t>May December</t>
        </is>
      </c>
      <c r="B479" s="94" t="n">
        <v>80</v>
      </c>
      <c r="C479" s="121" t="n"/>
      <c r="D479" s="28" t="n"/>
      <c r="E479" s="95" t="inlineStr">
        <is>
          <t>Drama</t>
        </is>
      </c>
      <c r="F479" s="114" t="n"/>
      <c r="G479" s="31" t="n"/>
      <c r="H479" s="117" t="inlineStr">
        <is>
          <t>Netflix</t>
        </is>
      </c>
      <c r="I479" s="96" t="inlineStr">
        <is>
          <t>Netflix</t>
        </is>
      </c>
      <c r="J479" s="97" t="n">
        <v>2023</v>
      </c>
      <c r="K479" s="35">
        <f>ROW(K479)-1</f>
        <v/>
      </c>
      <c r="L479" s="36" t="b">
        <v>0</v>
      </c>
      <c r="M479" s="9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79" s="38" t="inlineStr">
        <is>
          <t>Twenty years after their notorious tabloid romance gripped the nation, a married couple buckles under the pressure when an actress arrives to do research for a film about their past.</t>
        </is>
      </c>
      <c r="O479" s="39" t="inlineStr">
        <is>
          <t>https://image.tmdb.org/t/p/w500/yibtHDMO70RueiEmtrcJeTiiHFo.jpg</t>
        </is>
      </c>
      <c r="P479" s="40"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79" s="41" t="inlineStr">
        <is>
          <t>Todd Haynes</t>
        </is>
      </c>
      <c r="R479" s="42" t="inlineStr">
        <is>
          <t>[{"Source": "Internet Movie Database", "Value": "6.8/10"}, {"Source": "Rotten Tomatoes", "Value": "91%"}, {"Source": "Metacritic", "Value": "86/100"}]</t>
        </is>
      </c>
      <c r="S479" s="43" t="inlineStr">
        <is>
          <t>4,232,370</t>
        </is>
      </c>
      <c r="T479" s="44" t="inlineStr">
        <is>
          <t>R</t>
        </is>
      </c>
      <c r="U479" s="45" t="inlineStr">
        <is>
          <t>117</t>
        </is>
      </c>
      <c r="V479" s="46"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110}]}</t>
        </is>
      </c>
      <c r="W479" s="47" t="inlineStr">
        <is>
          <t>20,000,000</t>
        </is>
      </c>
      <c r="X479" s="35" t="n">
        <v>839369</v>
      </c>
      <c r="Y479" s="35" t="inlineStr">
        <is>
          <t>[869886, 995749, 855263, 915935, 986054, 1084066, 840430, 1185743, 35650, 21531, 950810, 981063, 942881, 1204912, 995408, 995806, 1045842, 1136423, 1004555, 11184]</t>
        </is>
      </c>
      <c r="Z479" s="35" t="inlineStr">
        <is>
          <t>91%</t>
        </is>
      </c>
      <c r="AA479" s="35" t="inlineStr">
        <is>
          <t>6.8/10</t>
        </is>
      </c>
      <c r="AB479" s="35" t="inlineStr">
        <is>
          <t>86/100</t>
        </is>
      </c>
      <c r="AC479" s="35" t="inlineStr">
        <is>
          <t>https://www.youtube.com/embed/8z3JaevxEMA</t>
        </is>
      </c>
      <c r="AD479" s="36" t="inlineStr">
        <is>
          <t>US</t>
        </is>
      </c>
      <c r="AE479" s="36" t="n">
        <v>1731215633548</v>
      </c>
    </row>
    <row r="480" ht="14.25" customHeight="1" s="144">
      <c r="A480" s="93" t="inlineStr">
        <is>
          <t>Isle of Dogs</t>
        </is>
      </c>
      <c r="B480" s="94" t="n">
        <v>80</v>
      </c>
      <c r="C480" s="121" t="n"/>
      <c r="D480" s="28" t="n"/>
      <c r="E480" s="95" t="inlineStr">
        <is>
          <t>Animated</t>
        </is>
      </c>
      <c r="F480" s="114" t="inlineStr">
        <is>
          <t>Stop-Motion</t>
        </is>
      </c>
      <c r="G480" s="31" t="n"/>
      <c r="H480" s="117" t="n"/>
      <c r="I480" s="96" t="inlineStr">
        <is>
          <t>20th Century Studios</t>
        </is>
      </c>
      <c r="J480" s="97" t="n">
        <v>2018</v>
      </c>
      <c r="K480" s="35">
        <f>ROW(K480)-1</f>
        <v/>
      </c>
      <c r="L480" s="36" t="b">
        <v>0</v>
      </c>
      <c r="M480" s="98" t="n"/>
      <c r="N480" s="38" t="inlineStr">
        <is>
          <t>In the future, an outbreak of canine flu leads the mayor of a Japanese city to banish all dogs to an island used as a garbage dump. The outcasts must soon embark on an epic journey when a 12-year-old boy arrives on the island to find his beloved pet.</t>
        </is>
      </c>
      <c r="O480" s="39" t="inlineStr">
        <is>
          <t>https://image.tmdb.org/t/p/w500/c0nUX6Q1ZB0P2t1Jo6EeFSVnOGQ.jpg</t>
        </is>
      </c>
      <c r="P480" s="40"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480" s="41" t="inlineStr">
        <is>
          <t>Wes Anderson</t>
        </is>
      </c>
      <c r="R480" s="42" t="inlineStr">
        <is>
          <t>[{"Source": "Internet Movie Database", "Value": "7.8/10"}, {"Source": "Rotten Tomatoes", "Value": "90%"}, {"Source": "Metacritic", "Value": "82/100"}]</t>
        </is>
      </c>
      <c r="S480" s="43" t="inlineStr">
        <is>
          <t>64,337,744</t>
        </is>
      </c>
      <c r="T480" s="44" t="inlineStr">
        <is>
          <t>PG-13</t>
        </is>
      </c>
      <c r="U480" s="45" t="inlineStr">
        <is>
          <t>101</t>
        </is>
      </c>
      <c r="V480" s="46"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80" s="47" t="inlineStr">
        <is>
          <t>62,770,198</t>
        </is>
      </c>
      <c r="X480" s="35" t="n">
        <v>399174</v>
      </c>
      <c r="Y480" s="35" t="inlineStr">
        <is>
          <t>[10315, 9428, 426426, 83666, 120467, 4538, 417670, 333339, 400617, 387592, 421, 537996, 520736, 11545, 260513, 404368, 402897, 447332, 324857, 435129]</t>
        </is>
      </c>
      <c r="Z480" s="35" t="inlineStr">
        <is>
          <t>90%</t>
        </is>
      </c>
      <c r="AA480" s="35" t="inlineStr">
        <is>
          <t>7.8/10</t>
        </is>
      </c>
      <c r="AB480" s="35" t="inlineStr">
        <is>
          <t>82/100</t>
        </is>
      </c>
      <c r="AC480" s="35" t="inlineStr">
        <is>
          <t>https://www.youtube.com/embed/dt__kig8PVU</t>
        </is>
      </c>
      <c r="AD480" s="36" t="inlineStr">
        <is>
          <t>US</t>
        </is>
      </c>
      <c r="AE480" s="36" t="n">
        <v>1731215633548</v>
      </c>
    </row>
    <row r="481" ht="14.25" customHeight="1" s="144">
      <c r="A481" s="93" t="inlineStr">
        <is>
          <t>Heretic</t>
        </is>
      </c>
      <c r="B481" s="94" t="n">
        <v>80</v>
      </c>
      <c r="C481" s="121" t="n"/>
      <c r="D481" s="28" t="n"/>
      <c r="E481" s="95" t="inlineStr">
        <is>
          <t>Horror</t>
        </is>
      </c>
      <c r="F481" s="114" t="n"/>
      <c r="G481" s="31" t="n"/>
      <c r="H481" s="117" t="n"/>
      <c r="I481" s="96" t="inlineStr">
        <is>
          <t>A24</t>
        </is>
      </c>
      <c r="J481" s="97" t="n">
        <v>2024</v>
      </c>
      <c r="K481" s="35">
        <f>ROW(K481)-1</f>
        <v/>
      </c>
      <c r="L481" s="36" t="b">
        <v>0</v>
      </c>
      <c r="M481" s="98"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81" s="38" t="inlineStr">
        <is>
          <t>Two young missionaries are forced to prove their faith when they knock on the wrong door and are greeted by a diabolical Mr. Reed, becoming ensnared in his deadly game of cat-and-mouse.</t>
        </is>
      </c>
      <c r="O481" s="39" t="inlineStr">
        <is>
          <t>https://image.tmdb.org/t/p/w500/fr96XzlzsONrQrGfdLMiwtQjott.jpg</t>
        </is>
      </c>
      <c r="P481" s="40" t="inlineStr">
        <is>
          <t>Hugh Grant, Sophie Thatcher, Chloe East, Topher Grace, Elle Young, Julie Lynn-Mortensen, Haylie Hansen, Elle McKinnon, Hanna Huffman, Anesha Bailey, Miguel Castillo, Stephanie Lavigne, Wendy Gorling, River Codack, Carolyn Adair</t>
        </is>
      </c>
      <c r="Q481" s="41" t="inlineStr">
        <is>
          <t>Scott Beck, Bryan Woods</t>
        </is>
      </c>
      <c r="R481" s="42" t="inlineStr">
        <is>
          <t>[{"Source": "Internet Movie Database", "Value": "7.0/10"}, {"Source": "Rotten Tomatoes", "Value": "91%"}, {"Source": "Metacritic", "Value": "71/100"}]</t>
        </is>
      </c>
      <c r="S481" s="43" t="inlineStr">
        <is>
          <t>51,913,394</t>
        </is>
      </c>
      <c r="T481" s="44" t="inlineStr">
        <is>
          <t>R</t>
        </is>
      </c>
      <c r="U481" s="45" t="inlineStr">
        <is>
          <t>111</t>
        </is>
      </c>
      <c r="V481" s="46" t="inlineStr">
        <is>
          <t>{"link": "https://www.themoviedb.org/movie/1138194-heretic/watch?locale=CA",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481" s="47" t="inlineStr">
        <is>
          <t>10,000,000</t>
        </is>
      </c>
      <c r="X481" s="35" t="n">
        <v>1138194</v>
      </c>
      <c r="Y481" s="35" t="inlineStr">
        <is>
          <t>[426063, 1005331, 1013850, 1140535, 1106739, 1064213, 845781, 1084199, 1038263, 1100782, 604685, 974576, 933260, 1244492, 539972, 402431, 1047020, 729854, 1276945, 1226578]</t>
        </is>
      </c>
      <c r="Z481" s="35" t="inlineStr">
        <is>
          <t>91%</t>
        </is>
      </c>
      <c r="AA481" s="35" t="inlineStr">
        <is>
          <t>7.0/10</t>
        </is>
      </c>
      <c r="AB481" s="35" t="inlineStr">
        <is>
          <t>71/100</t>
        </is>
      </c>
      <c r="AC481" s="35" t="inlineStr">
        <is>
          <t>https://www.youtube.com/embed/jpWUOxRozZg</t>
        </is>
      </c>
      <c r="AD481" s="36" t="inlineStr">
        <is>
          <t>US</t>
        </is>
      </c>
      <c r="AE481" s="36" t="inlineStr">
        <is>
          <t>1742231022177</t>
        </is>
      </c>
    </row>
    <row r="482" ht="14.25" customHeight="1" s="144">
      <c r="A482" s="93" t="inlineStr">
        <is>
          <t>Love and Monsters</t>
        </is>
      </c>
      <c r="B482" s="94" t="n">
        <v>80</v>
      </c>
      <c r="C482" s="121" t="n"/>
      <c r="D482" s="28" t="n"/>
      <c r="E482" s="95" t="inlineStr">
        <is>
          <t>Adventure</t>
        </is>
      </c>
      <c r="F482" s="114" t="inlineStr">
        <is>
          <t>Action</t>
        </is>
      </c>
      <c r="G482" s="31" t="n"/>
      <c r="H482" s="117" t="n"/>
      <c r="I482" s="96" t="inlineStr">
        <is>
          <t>Paramount Pictures</t>
        </is>
      </c>
      <c r="J482" s="97" t="n">
        <v>2020</v>
      </c>
      <c r="K482" s="35">
        <f>ROW(K482)-1</f>
        <v/>
      </c>
      <c r="L482" s="36" t="b">
        <v>0</v>
      </c>
      <c r="M482" s="98" t="n"/>
      <c r="N482" s="38"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82" s="39" t="inlineStr">
        <is>
          <t>https://image.tmdb.org/t/p/w500/718NnyxyQuBQcGWt9sdelA1Zc3h.jpg</t>
        </is>
      </c>
      <c r="P482" s="40"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482" s="41" t="inlineStr">
        <is>
          <t>Michael Matthews</t>
        </is>
      </c>
      <c r="R482" s="42" t="inlineStr">
        <is>
          <t>[{"Source": "Internet Movie Database", "Value": "6.9/10"}, {"Source": "Rotten Tomatoes", "Value": "94%"}, {"Source": "Metacritic", "Value": "63/100"}]</t>
        </is>
      </c>
      <c r="S482" s="43" t="inlineStr">
        <is>
          <t>1,122,066</t>
        </is>
      </c>
      <c r="T482" s="44" t="inlineStr">
        <is>
          <t>PG-13</t>
        </is>
      </c>
      <c r="U482" s="45" t="inlineStr">
        <is>
          <t>109</t>
        </is>
      </c>
      <c r="V482" s="46"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110}]}</t>
        </is>
      </c>
      <c r="W482" s="47" t="inlineStr">
        <is>
          <t>30,000,000</t>
        </is>
      </c>
      <c r="X482" s="35" t="n">
        <v>590223</v>
      </c>
      <c r="Y482" s="35" t="inlineStr">
        <is>
          <t>[559581, 715978, 785539, 615678, 787428, 501929, 347754, 594718, 340102, 503736, 520663, 412656, 531219, 627290, 615665, 200727, 524251, 513310, 201088, 571384]</t>
        </is>
      </c>
      <c r="Z482" s="35" t="inlineStr">
        <is>
          <t>94%</t>
        </is>
      </c>
      <c r="AA482" s="35" t="inlineStr">
        <is>
          <t>6.9/10</t>
        </is>
      </c>
      <c r="AB482" s="35" t="inlineStr">
        <is>
          <t>63/100</t>
        </is>
      </c>
      <c r="AC482" s="35" t="inlineStr">
        <is>
          <t>https://www.youtube.com/embed/DdIHtymX_Fc</t>
        </is>
      </c>
      <c r="AD482" s="36" t="inlineStr">
        <is>
          <t>US</t>
        </is>
      </c>
      <c r="AE482" s="36" t="n">
        <v>1731215633548</v>
      </c>
    </row>
    <row r="483" ht="14.25" customHeight="1" s="144">
      <c r="A483" s="93" t="inlineStr">
        <is>
          <t>Lady and the Tramp</t>
        </is>
      </c>
      <c r="B483" s="94" t="n">
        <v>80</v>
      </c>
      <c r="C483" s="121" t="inlineStr">
        <is>
          <t>Disney Animation</t>
        </is>
      </c>
      <c r="D483" s="28" t="n"/>
      <c r="E483" s="95" t="inlineStr">
        <is>
          <t>Animated</t>
        </is>
      </c>
      <c r="F483" s="114" t="n"/>
      <c r="G483" s="31" t="n"/>
      <c r="H483" s="117" t="n"/>
      <c r="I483" s="96" t="inlineStr">
        <is>
          <t>Disney</t>
        </is>
      </c>
      <c r="J483" s="97" t="n">
        <v>1955</v>
      </c>
      <c r="K483" s="35">
        <f>ROW(K483)-1</f>
        <v/>
      </c>
      <c r="L483" s="36" t="b">
        <v>0</v>
      </c>
      <c r="M483" s="98" t="n"/>
      <c r="N483" s="38" t="inlineStr">
        <is>
          <t>Lady, a golden cocker spaniel, meets up with a mongrel dog who calls himself the Tramp. He is obviously from the wrong side of town, but happenings at Lady's home make her decide to travel with him for a while.</t>
        </is>
      </c>
      <c r="O483" s="39" t="inlineStr">
        <is>
          <t>https://image.tmdb.org/t/p/w500/340NcWz9SQXWQyf4oicMxjbrLOb.jpg</t>
        </is>
      </c>
      <c r="P483" s="40" t="inlineStr">
        <is>
          <t>Barbara Luddy, Larry Roberts, Peggy Lee, Bill Thompson, Bill Baucom, Stan Freberg, Verna Felton, Alan Reed, George Givot, Dal McKennon, Lee Millar, Thurl Ravenscroft</t>
        </is>
      </c>
      <c r="Q483" s="41" t="inlineStr">
        <is>
          <t>Clyde Geronimi, Wilfred Jackson, Hamilton Luske</t>
        </is>
      </c>
      <c r="R483" s="42" t="inlineStr">
        <is>
          <t>[{"Source": "Internet Movie Database", "Value": "7.3/10"}, {"Source": "Rotten Tomatoes", "Value": "93%"}, {"Source": "Metacritic", "Value": "78/100"}]</t>
        </is>
      </c>
      <c r="S483" s="43" t="inlineStr">
        <is>
          <t>36,359,037</t>
        </is>
      </c>
      <c r="T483" s="44" t="inlineStr">
        <is>
          <t>G</t>
        </is>
      </c>
      <c r="U483" s="45" t="inlineStr">
        <is>
          <t>76</t>
        </is>
      </c>
      <c r="V483" s="46"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3" s="47" t="inlineStr">
        <is>
          <t>4,000,000</t>
        </is>
      </c>
      <c r="X483" s="35" t="n">
        <v>10340</v>
      </c>
      <c r="Y483" s="35" t="inlineStr">
        <is>
          <t>[18269, 10882, 11360, 10693, 12230, 3170, 12092, 512895, 10112, 10895, 10948, 11544, 9325, 10545, 11224, 11886, 10198, 53217, 408, 10530]</t>
        </is>
      </c>
      <c r="Z483" s="35" t="inlineStr">
        <is>
          <t>93%</t>
        </is>
      </c>
      <c r="AA483" s="35" t="inlineStr">
        <is>
          <t>7.3/10</t>
        </is>
      </c>
      <c r="AB483" s="35" t="inlineStr">
        <is>
          <t>78/100</t>
        </is>
      </c>
      <c r="AC483" s="35" t="inlineStr">
        <is>
          <t>https://www.youtube.com/embed/SAoLpLXvGN0</t>
        </is>
      </c>
      <c r="AD483" s="36" t="inlineStr">
        <is>
          <t>US</t>
        </is>
      </c>
      <c r="AE483" s="36" t="n">
        <v>1731215633548</v>
      </c>
    </row>
    <row r="484" ht="14.25" customHeight="1" s="144">
      <c r="A484" s="93" t="inlineStr">
        <is>
          <t>Plus One</t>
        </is>
      </c>
      <c r="B484" s="94" t="n">
        <v>80</v>
      </c>
      <c r="C484" s="121" t="n"/>
      <c r="D484" s="28" t="n"/>
      <c r="E484" s="95" t="inlineStr">
        <is>
          <t>RomCom</t>
        </is>
      </c>
      <c r="F484" s="114" t="n"/>
      <c r="G484" s="31" t="n"/>
      <c r="H484" s="117" t="n"/>
      <c r="I484" s="96" t="inlineStr">
        <is>
          <t>RLJ Entertainment</t>
        </is>
      </c>
      <c r="J484" s="97" t="n">
        <v>2019</v>
      </c>
      <c r="K484" s="35">
        <f>ROW(K484)-1</f>
        <v/>
      </c>
      <c r="L484" s="36" t="b">
        <v>0</v>
      </c>
      <c r="M484" s="98"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84" s="38" t="inlineStr">
        <is>
          <t>Longtime single friends Ben and Alice agree to be each other's respective plus one at every wedding they're invited to during a busy summer of wedding fever.</t>
        </is>
      </c>
      <c r="O484" s="39" t="inlineStr">
        <is>
          <t>https://image.tmdb.org/t/p/w500/4w3bCp5UkLeemdq8MBNlyA3Zl2J.jpg</t>
        </is>
      </c>
      <c r="P484" s="40"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484" s="41" t="inlineStr">
        <is>
          <t>Andrew Rhymer, Jeff Chan</t>
        </is>
      </c>
      <c r="R484" s="42" t="inlineStr">
        <is>
          <t>[{"Source": "Internet Movie Database", "Value": "6.6/10"}, {"Source": "Rotten Tomatoes", "Value": "88%"}, {"Source": "Metacritic", "Value": "65/100"}]</t>
        </is>
      </c>
      <c r="S484" s="90" t="inlineStr">
        <is>
          <t>44,112</t>
        </is>
      </c>
      <c r="T484" s="44" t="inlineStr">
        <is>
          <t>Not Rated</t>
        </is>
      </c>
      <c r="U484" s="45" t="inlineStr">
        <is>
          <t>98</t>
        </is>
      </c>
      <c r="V484" s="46" t="inlineStr">
        <is>
          <t>{"link": "https://www.themoviedb.org/movie/508101-plus-one/watch?locale=CA",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4" s="102" t="inlineStr">
        <is>
          <t>0</t>
        </is>
      </c>
      <c r="X484" s="35" t="n">
        <v>508101</v>
      </c>
      <c r="Y484" s="35" t="inlineStr">
        <is>
          <t>[231385, 460031, 55245, 454681, 1015381, 967937, 34377, 86391, 26809, 828558, 340104, 719643, 91550, 592136, 593680, 602562, 647325, 69778, 450487, 554569]</t>
        </is>
      </c>
      <c r="Z484" s="35" t="inlineStr">
        <is>
          <t>88%</t>
        </is>
      </c>
      <c r="AA484" s="35" t="inlineStr">
        <is>
          <t>6.6/10</t>
        </is>
      </c>
      <c r="AB484" s="35" t="inlineStr">
        <is>
          <t>65/100</t>
        </is>
      </c>
      <c r="AC484" s="35" t="inlineStr">
        <is>
          <t>https://www.youtube.com/embed/RZSeK851vZY</t>
        </is>
      </c>
      <c r="AD484" s="36" t="inlineStr">
        <is>
          <t>US</t>
        </is>
      </c>
      <c r="AE484" s="36" t="inlineStr">
        <is>
          <t>1744394053199</t>
        </is>
      </c>
    </row>
    <row r="485" ht="14.25" customHeight="1" s="144">
      <c r="A485" s="93" t="inlineStr">
        <is>
          <t>Phineas and Ferb the Movie: Candace Against the Universe</t>
        </is>
      </c>
      <c r="B485" s="94" t="n">
        <v>80</v>
      </c>
      <c r="C485" s="121" t="inlineStr">
        <is>
          <t>Disney Animation</t>
        </is>
      </c>
      <c r="D485" s="28" t="n"/>
      <c r="E485" s="95" t="inlineStr">
        <is>
          <t>Animated</t>
        </is>
      </c>
      <c r="F485" s="114" t="n"/>
      <c r="G485" s="31" t="n"/>
      <c r="H485" s="117" t="inlineStr">
        <is>
          <t>Disney+</t>
        </is>
      </c>
      <c r="I485" s="96" t="inlineStr">
        <is>
          <t>Disney</t>
        </is>
      </c>
      <c r="J485" s="97" t="n">
        <v>2020</v>
      </c>
      <c r="K485" s="35">
        <f>ROW(K485)-1</f>
        <v/>
      </c>
      <c r="L485" s="36" t="b">
        <v>0</v>
      </c>
      <c r="M485" s="98" t="n"/>
      <c r="N485" s="38" t="inlineStr">
        <is>
          <t>Phineas and Ferb travel across the galaxy to rescue their older sister Candace, who has been abducted by aliens and taken to a utopia in a far-off planet, free of her pesky little brothers.</t>
        </is>
      </c>
      <c r="O485" s="39" t="inlineStr">
        <is>
          <t>https://image.tmdb.org/t/p/w500/n6hptKS7Y0ZjkYwbqKOK3jz9XAC.jpg</t>
        </is>
      </c>
      <c r="P485" s="40"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485" s="41" t="inlineStr">
        <is>
          <t>Dan Povenmire, Bob Bowen</t>
        </is>
      </c>
      <c r="R485" s="42" t="inlineStr">
        <is>
          <t>[{"Source": "Internet Movie Database", "Value": "7.0/10"}, {"Source": "Rotten Tomatoes", "Value": "100%"}, {"Source": "Metacritic", "Value": "77/100"}]</t>
        </is>
      </c>
      <c r="S485" s="90" t="inlineStr">
        <is>
          <t>0</t>
        </is>
      </c>
      <c r="T485" s="44" t="inlineStr">
        <is>
          <t>TV-G</t>
        </is>
      </c>
      <c r="U485" s="45" t="inlineStr">
        <is>
          <t>85</t>
        </is>
      </c>
      <c r="V485" s="46" t="inlineStr">
        <is>
          <t>{"link": "https://www.themoviedb.org/movie/594328-phineas-and-ferb-the-movie-candace-against-the-universe/watch?locale=CA", "flatrate": [{"logo_path": "/97yvRBw1GzX7fXprcF80er19ot.jpg", "provider_id": 337, "provider_name": "Disney Plus", "display_priority": 1}]}</t>
        </is>
      </c>
      <c r="W485" s="102" t="inlineStr">
        <is>
          <t>0</t>
        </is>
      </c>
      <c r="X485" s="35" t="n">
        <v>594328</v>
      </c>
      <c r="Y485" s="35" t="inlineStr">
        <is>
          <t>[392216, 59990, 71689, 284019, 266405, 67532, 889358, 765613, 738362, 261103, 247182, 10421, 10490, 43931, 436387, 961769, 105965, 528644, 652004, 857702]</t>
        </is>
      </c>
      <c r="Z485" s="35" t="inlineStr">
        <is>
          <t>100%</t>
        </is>
      </c>
      <c r="AA485" s="35" t="inlineStr">
        <is>
          <t>7.0/10</t>
        </is>
      </c>
      <c r="AB485" s="35" t="inlineStr">
        <is>
          <t>77/100</t>
        </is>
      </c>
      <c r="AC485" s="35" t="inlineStr">
        <is>
          <t>https://www.youtube.com/embed/w7FySIfypLc</t>
        </is>
      </c>
      <c r="AD485" s="36" t="inlineStr">
        <is>
          <t>US</t>
        </is>
      </c>
      <c r="AE485" s="36" t="n">
        <v>1731215633548</v>
      </c>
    </row>
    <row r="486" ht="14.25" customHeight="1" s="144">
      <c r="A486" s="93" t="inlineStr">
        <is>
          <t>The Bourne Ultimatum</t>
        </is>
      </c>
      <c r="B486" s="94" t="n">
        <v>80</v>
      </c>
      <c r="C486" s="121" t="inlineStr">
        <is>
          <t>Bourne Saga</t>
        </is>
      </c>
      <c r="D486" s="28" t="n"/>
      <c r="E486" s="95" t="inlineStr">
        <is>
          <t>Action</t>
        </is>
      </c>
      <c r="F486" s="114" t="n"/>
      <c r="G486" s="31" t="n"/>
      <c r="H486" s="117" t="n"/>
      <c r="I486" s="96" t="inlineStr">
        <is>
          <t>Universal Pictures</t>
        </is>
      </c>
      <c r="J486" s="97" t="n">
        <v>2007</v>
      </c>
      <c r="K486" s="35">
        <f>ROW(K486)-1</f>
        <v/>
      </c>
      <c r="L486" s="36" t="b">
        <v>0</v>
      </c>
      <c r="M486" s="98" t="n"/>
      <c r="N486" s="38"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86" s="39" t="inlineStr">
        <is>
          <t>https://image.tmdb.org/t/p/w500/15rMz5MRXFp7CP4VxhjYw4y0FUn.jpg</t>
        </is>
      </c>
      <c r="P486" s="40"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486" s="41" t="inlineStr">
        <is>
          <t>Paul Greengrass</t>
        </is>
      </c>
      <c r="R486" s="42" t="inlineStr">
        <is>
          <t>[{"Source": "Internet Movie Database", "Value": "8.0/10"}, {"Source": "Rotten Tomatoes", "Value": "92%"}, {"Source": "Metacritic", "Value": "85/100"}]</t>
        </is>
      </c>
      <c r="S486" s="43" t="inlineStr">
        <is>
          <t>442,824,138</t>
        </is>
      </c>
      <c r="T486" s="44" t="inlineStr">
        <is>
          <t>PG-13</t>
        </is>
      </c>
      <c r="U486" s="45" t="inlineStr">
        <is>
          <t>115</t>
        </is>
      </c>
      <c r="V486" s="46"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486" s="47" t="inlineStr">
        <is>
          <t>70,000,000</t>
        </is>
      </c>
      <c r="X486" s="35" t="n">
        <v>2503</v>
      </c>
      <c r="Y486" s="35" t="inlineStr">
        <is>
          <t>[2502, 49040, 2501, 324668, 4638, 13804, 1422, 5915, 68734, 2789, 3594, 298, 10483, 675, 280, 58, 16869, 57165, 1858, 22954]</t>
        </is>
      </c>
      <c r="Z486" s="35" t="inlineStr">
        <is>
          <t>92%</t>
        </is>
      </c>
      <c r="AA486" s="35" t="inlineStr">
        <is>
          <t>8.0/10</t>
        </is>
      </c>
      <c r="AB486" s="35" t="inlineStr">
        <is>
          <t>85/100</t>
        </is>
      </c>
      <c r="AC486" s="35" t="inlineStr">
        <is>
          <t>https://www.youtube.com/embed/ohkW_xbPl9A</t>
        </is>
      </c>
      <c r="AD486" s="36" t="inlineStr">
        <is>
          <t>US</t>
        </is>
      </c>
      <c r="AE486" s="36" t="n">
        <v>1731215633548</v>
      </c>
    </row>
    <row r="487" ht="14.25" customHeight="1" s="144">
      <c r="A487" s="93" t="inlineStr">
        <is>
          <t>Onward</t>
        </is>
      </c>
      <c r="B487" s="94" t="n">
        <v>80</v>
      </c>
      <c r="C487" s="121" t="inlineStr">
        <is>
          <t>Pixar</t>
        </is>
      </c>
      <c r="D487" s="28" t="n"/>
      <c r="E487" s="95" t="inlineStr">
        <is>
          <t>Animated</t>
        </is>
      </c>
      <c r="F487" s="114" t="n"/>
      <c r="G487" s="31" t="n"/>
      <c r="H487" s="117" t="n"/>
      <c r="I487" s="96" t="inlineStr">
        <is>
          <t>Disney</t>
        </is>
      </c>
      <c r="J487" s="97" t="n">
        <v>2020</v>
      </c>
      <c r="K487" s="35">
        <f>ROW(K487)-1</f>
        <v/>
      </c>
      <c r="L487" s="36" t="b">
        <v>0</v>
      </c>
      <c r="M487" s="98" t="n"/>
      <c r="N487" s="38" t="inlineStr">
        <is>
          <t>In a suburban fantasy world, two teenage elf brothers embark on an extraordinary quest to discover if there is still a little magic left out there.</t>
        </is>
      </c>
      <c r="O487" s="39" t="inlineStr">
        <is>
          <t>https://image.tmdb.org/t/p/w500/f4aul3FyD3jv3v4bul1IrkWZvzq.jpg</t>
        </is>
      </c>
      <c r="P487" s="40" t="inlineStr">
        <is>
          <t>Tom Holland, Chris Pratt, Julia Louis-Dreyfus, Octavia Spencer, Mel Rodriguez, Kyle Bornheimer, Lena Waithe, Ali Wong, Grey DeLisle, Tracey Ullman, Wilmer Valderrama, John Ratzenberger, George Psarras</t>
        </is>
      </c>
      <c r="Q487" s="41" t="inlineStr">
        <is>
          <t>Dan Scanlon</t>
        </is>
      </c>
      <c r="R487" s="42" t="inlineStr">
        <is>
          <t>[{"Source": "Internet Movie Database", "Value": "7.4/10"}, {"Source": "Rotten Tomatoes", "Value": "88%"}, {"Source": "Metacritic", "Value": "61/100"}]</t>
        </is>
      </c>
      <c r="S487" s="43" t="inlineStr">
        <is>
          <t>141,940,042</t>
        </is>
      </c>
      <c r="T487" s="44" t="inlineStr">
        <is>
          <t>PG</t>
        </is>
      </c>
      <c r="U487" s="45" t="inlineStr">
        <is>
          <t>102</t>
        </is>
      </c>
      <c r="V487" s="46"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87" s="47" t="inlineStr">
        <is>
          <t>200,000,000</t>
        </is>
      </c>
      <c r="X487" s="35" t="n">
        <v>508439</v>
      </c>
      <c r="Y487" s="35" t="inlineStr">
        <is>
          <t>[508442, 431693, 330457, 338762, 570670, 431580, 448119, 446893, 512200, 556678, 454626, 301528, 514921, 495764, 514847, 522627, 664031, 673595, 181812, 514754]</t>
        </is>
      </c>
      <c r="Z487" s="35" t="inlineStr">
        <is>
          <t>88%</t>
        </is>
      </c>
      <c r="AA487" s="35" t="inlineStr">
        <is>
          <t>7.4/10</t>
        </is>
      </c>
      <c r="AB487" s="35" t="inlineStr">
        <is>
          <t>61/100</t>
        </is>
      </c>
      <c r="AC487" s="35" t="inlineStr">
        <is>
          <t>https://www.youtube.com/embed/HxKXiQvyG_o</t>
        </is>
      </c>
      <c r="AD487" s="36" t="inlineStr">
        <is>
          <t>US</t>
        </is>
      </c>
      <c r="AE487" s="36" t="n">
        <v>1731215633548</v>
      </c>
    </row>
    <row r="488" ht="14.25" customHeight="1" s="144">
      <c r="A488" s="93" t="inlineStr">
        <is>
          <t>Harry Potter and the Sorcerer's Stone</t>
        </is>
      </c>
      <c r="B488" s="94" t="n">
        <v>80</v>
      </c>
      <c r="C488" s="121" t="inlineStr">
        <is>
          <t>Wizarding World</t>
        </is>
      </c>
      <c r="D488" s="28" t="inlineStr">
        <is>
          <t>Harry Potter</t>
        </is>
      </c>
      <c r="E488" s="95" t="inlineStr">
        <is>
          <t>Fantasy</t>
        </is>
      </c>
      <c r="F488" s="114" t="inlineStr">
        <is>
          <t>Family</t>
        </is>
      </c>
      <c r="G488" s="31" t="n"/>
      <c r="H488" s="117" t="n"/>
      <c r="I488" s="96" t="inlineStr">
        <is>
          <t>Universal Pictures</t>
        </is>
      </c>
      <c r="J488" s="97" t="n">
        <v>2001</v>
      </c>
      <c r="K488" s="35">
        <f>ROW(K488)-1</f>
        <v/>
      </c>
      <c r="L488" s="36" t="b">
        <v>0</v>
      </c>
      <c r="M488" s="98" t="n"/>
      <c r="N488" s="38"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88" s="39" t="inlineStr">
        <is>
          <t>https://image.tmdb.org/t/p/w500/wuMc08IPKEatf9rnMNXvIDxqP4W.jpg</t>
        </is>
      </c>
      <c r="P488" s="40"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488" s="41" t="inlineStr">
        <is>
          <t>Chris Columbus</t>
        </is>
      </c>
      <c r="R488" s="42" t="inlineStr">
        <is>
          <t>[{"Source": "Internet Movie Database", "Value": "7.7/10"}, {"Source": "Rotten Tomatoes", "Value": "80%"}, {"Source": "Metacritic", "Value": "65/100"}]</t>
        </is>
      </c>
      <c r="S488" s="43" t="inlineStr">
        <is>
          <t>976,475,550</t>
        </is>
      </c>
      <c r="T488" s="44" t="inlineStr">
        <is>
          <t>PG</t>
        </is>
      </c>
      <c r="U488" s="45" t="inlineStr">
        <is>
          <t>152</t>
        </is>
      </c>
      <c r="V488" s="46"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88" s="47" t="inlineStr">
        <is>
          <t>125,000,000</t>
        </is>
      </c>
      <c r="X488" s="35" t="n">
        <v>671</v>
      </c>
      <c r="Y488" s="35" t="inlineStr">
        <is>
          <t>[672, 674, 767, 673, 675, 12444, 12445, 22, 120, 585, 1865, 808, 259316, 597, 771, 14160, 24428, 56292, 70160, 122]</t>
        </is>
      </c>
      <c r="Z488" s="35" t="inlineStr">
        <is>
          <t>80%</t>
        </is>
      </c>
      <c r="AA488" s="35" t="inlineStr">
        <is>
          <t>7.7/10</t>
        </is>
      </c>
      <c r="AB488" s="35" t="inlineStr">
        <is>
          <t>65/100</t>
        </is>
      </c>
      <c r="AC488" s="35" t="inlineStr">
        <is>
          <t>https://www.youtube.com/embed/l91Km49W9qI</t>
        </is>
      </c>
      <c r="AD488" s="36" t="inlineStr">
        <is>
          <t>GB</t>
        </is>
      </c>
      <c r="AE488" s="36" t="n">
        <v>1731215633548</v>
      </c>
    </row>
    <row r="489" ht="14.25" customHeight="1" s="144">
      <c r="A489" s="93" t="inlineStr">
        <is>
          <t>Jumanji</t>
        </is>
      </c>
      <c r="B489" s="94" t="n">
        <v>80</v>
      </c>
      <c r="C489" s="121" t="inlineStr">
        <is>
          <t>Jumanji</t>
        </is>
      </c>
      <c r="D489" s="28" t="n"/>
      <c r="E489" s="95" t="inlineStr">
        <is>
          <t>Adventure</t>
        </is>
      </c>
      <c r="F489" s="114" t="n"/>
      <c r="G489" s="31" t="n"/>
      <c r="H489" s="117" t="n"/>
      <c r="I489" s="96" t="inlineStr">
        <is>
          <t>Sony Pictures</t>
        </is>
      </c>
      <c r="J489" s="97" t="n">
        <v>1995</v>
      </c>
      <c r="K489" s="35">
        <f>ROW(K489)-1</f>
        <v/>
      </c>
      <c r="L489" s="36" t="b">
        <v>0</v>
      </c>
      <c r="M489" s="98" t="n"/>
      <c r="N489" s="38"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89" s="39" t="inlineStr">
        <is>
          <t>https://image.tmdb.org/t/p/w500/bdHG5Mo83VPobeZZdlSz0Y7HQHB.jpg</t>
        </is>
      </c>
      <c r="P489" s="40"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489" s="41" t="inlineStr">
        <is>
          <t>Joe Johnston</t>
        </is>
      </c>
      <c r="R489" s="42" t="inlineStr">
        <is>
          <t>[{"Source": "Internet Movie Database", "Value": "7.1/10"}, {"Source": "Rotten Tomatoes", "Value": "52%"}, {"Source": "Metacritic", "Value": "39/100"}]</t>
        </is>
      </c>
      <c r="S489" s="43" t="inlineStr">
        <is>
          <t>262,821,940</t>
        </is>
      </c>
      <c r="T489" s="44" t="inlineStr">
        <is>
          <t>PG</t>
        </is>
      </c>
      <c r="U489" s="45" t="inlineStr">
        <is>
          <t>104</t>
        </is>
      </c>
      <c r="V489" s="46"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9" s="47" t="inlineStr">
        <is>
          <t>65,000,000</t>
        </is>
      </c>
      <c r="X489" s="35" t="n">
        <v>8844</v>
      </c>
      <c r="Y489" s="35" t="inlineStr">
        <is>
          <t>[353486, 6795, 788, 1593, 879, 512200, 329, 8247, 7326, 801, 489, 771, 1417, 9587, 862, 8839, 854, 7095, 10020, 9598]</t>
        </is>
      </c>
      <c r="Z489" s="35" t="inlineStr">
        <is>
          <t>52%</t>
        </is>
      </c>
      <c r="AA489" s="35" t="inlineStr">
        <is>
          <t>7.1/10</t>
        </is>
      </c>
      <c r="AB489" s="35" t="inlineStr">
        <is>
          <t>39/100</t>
        </is>
      </c>
      <c r="AC489" s="35" t="inlineStr">
        <is>
          <t>https://www.youtube.com/embed/veszTagaXik</t>
        </is>
      </c>
      <c r="AD489" s="36" t="inlineStr">
        <is>
          <t>US</t>
        </is>
      </c>
      <c r="AE489" s="36" t="n">
        <v>1731215633548</v>
      </c>
    </row>
    <row r="490" ht="14.25" customHeight="1" s="144">
      <c r="A490" s="93" t="inlineStr">
        <is>
          <t>Beetlejuice</t>
        </is>
      </c>
      <c r="B490" s="94" t="n">
        <v>80</v>
      </c>
      <c r="C490" s="121" t="inlineStr">
        <is>
          <t>Beetlejuice</t>
        </is>
      </c>
      <c r="D490" s="28" t="n"/>
      <c r="E490" s="95" t="inlineStr">
        <is>
          <t>Comedy</t>
        </is>
      </c>
      <c r="F490" s="114" t="inlineStr">
        <is>
          <t>Dark Comedy</t>
        </is>
      </c>
      <c r="G490" s="31" t="inlineStr">
        <is>
          <t>Halloween</t>
        </is>
      </c>
      <c r="H490" s="117" t="n"/>
      <c r="I490" s="96" t="inlineStr">
        <is>
          <t>Warner Bros.</t>
        </is>
      </c>
      <c r="J490" s="97" t="n">
        <v>1988</v>
      </c>
      <c r="K490" s="35">
        <f>ROW(K490)-1</f>
        <v/>
      </c>
      <c r="L490" s="36" t="b">
        <v>0</v>
      </c>
      <c r="M490" s="98" t="n"/>
      <c r="N490" s="38" t="inlineStr">
        <is>
          <t>A newly dead New England couple seeks help from a deranged demon exorcist to scare an affluent New York family out of their home.</t>
        </is>
      </c>
      <c r="O490" s="39" t="inlineStr">
        <is>
          <t>https://image.tmdb.org/t/p/w500/nnl6OWkyPpuMm595hmAxNW3rZFn.jpg</t>
        </is>
      </c>
      <c r="P490" s="40"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490" s="41" t="inlineStr">
        <is>
          <t>Tim Burton</t>
        </is>
      </c>
      <c r="R490" s="42" t="inlineStr">
        <is>
          <t>[{"Source": "Internet Movie Database", "Value": "7.5/10"}, {"Source": "Rotten Tomatoes", "Value": "83%"}, {"Source": "Metacritic", "Value": "71/100"}]</t>
        </is>
      </c>
      <c r="S490" s="43" t="inlineStr">
        <is>
          <t>84,554,197</t>
        </is>
      </c>
      <c r="T490" s="44" t="inlineStr">
        <is>
          <t>PG</t>
        </is>
      </c>
      <c r="U490" s="45" t="inlineStr">
        <is>
          <t>92</t>
        </is>
      </c>
      <c r="V490" s="46"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90" s="47" t="inlineStr">
        <is>
          <t>15,000,000</t>
        </is>
      </c>
      <c r="X490" s="35" t="n">
        <v>4011</v>
      </c>
      <c r="Y490" s="35" t="inlineStr">
        <is>
          <t>[917496, 364, 10776, 6978, 5683, 15158, 75, 268, 162, 87093, 856, 927, 869, 168, 957, 39451, 62214, 587, 591275, 8277]</t>
        </is>
      </c>
      <c r="Z490" s="35" t="inlineStr">
        <is>
          <t>83%</t>
        </is>
      </c>
      <c r="AA490" s="35" t="inlineStr">
        <is>
          <t>7.5/10</t>
        </is>
      </c>
      <c r="AB490" s="35" t="inlineStr">
        <is>
          <t>71/100</t>
        </is>
      </c>
      <c r="AC490" s="35" t="inlineStr">
        <is>
          <t>https://www.youtube.com/embed/po1HJbmow0g</t>
        </is>
      </c>
      <c r="AD490" s="36" t="inlineStr">
        <is>
          <t>US</t>
        </is>
      </c>
      <c r="AE490" s="36" t="n">
        <v>1731215633548</v>
      </c>
    </row>
    <row r="491" ht="14.25" customHeight="1" s="144">
      <c r="A491" s="93" t="inlineStr">
        <is>
          <t>Harry Potter and the Chamber of Secrets</t>
        </is>
      </c>
      <c r="B491" s="94" t="n">
        <v>79</v>
      </c>
      <c r="C491" s="121" t="inlineStr">
        <is>
          <t>Wizarding World</t>
        </is>
      </c>
      <c r="D491" s="28" t="inlineStr">
        <is>
          <t>Harry Potter</t>
        </is>
      </c>
      <c r="E491" s="95" t="inlineStr">
        <is>
          <t>Fantasy</t>
        </is>
      </c>
      <c r="F491" s="114" t="inlineStr">
        <is>
          <t>Family</t>
        </is>
      </c>
      <c r="G491" s="31" t="n"/>
      <c r="H491" s="117" t="n"/>
      <c r="I491" s="96" t="inlineStr">
        <is>
          <t>Warner Bros.</t>
        </is>
      </c>
      <c r="J491" s="97" t="n">
        <v>2002</v>
      </c>
      <c r="K491" s="35">
        <f>ROW(K491)-1</f>
        <v/>
      </c>
      <c r="L491" s="36" t="b">
        <v>0</v>
      </c>
      <c r="M491" s="98" t="n"/>
      <c r="N491" s="6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91" s="51" t="inlineStr">
        <is>
          <t>https://image.tmdb.org/t/p/w500/sdEOH0992YZ0QSxgXNIGLq1ToUi.jpg</t>
        </is>
      </c>
      <c r="P491" s="52"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491" s="53" t="inlineStr">
        <is>
          <t>Chris Columbus</t>
        </is>
      </c>
      <c r="R491" s="60" t="inlineStr">
        <is>
          <t>[{"Source": "Internet Movie Database", "Value": "7.4/10"}, {"Source": "Rotten Tomatoes", "Value": "82%"}, {"Source": "Metacritic", "Value": "63/100"}]</t>
        </is>
      </c>
      <c r="S491" s="61" t="inlineStr">
        <is>
          <t>876,688,482</t>
        </is>
      </c>
      <c r="T491" s="56" t="inlineStr">
        <is>
          <t>PG</t>
        </is>
      </c>
      <c r="U491" s="57" t="inlineStr">
        <is>
          <t>161</t>
        </is>
      </c>
      <c r="V491" s="58"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91" s="62" t="inlineStr">
        <is>
          <t>100,000,000</t>
        </is>
      </c>
      <c r="X491" s="35" t="n">
        <v>672</v>
      </c>
      <c r="Y491" s="35" t="inlineStr">
        <is>
          <t>[673, 674, 671, 767, 675, 14869, 12444, 12445, 64688, 36657, 1894, 121, 259316, 2501, 80321, 58, 425, 976476, 12, 557]</t>
        </is>
      </c>
      <c r="Z491" s="35" t="inlineStr">
        <is>
          <t>82%</t>
        </is>
      </c>
      <c r="AA491" s="35" t="inlineStr">
        <is>
          <t>7.4/10</t>
        </is>
      </c>
      <c r="AB491" s="35" t="inlineStr">
        <is>
          <t>63/100</t>
        </is>
      </c>
      <c r="AC491" s="35" t="inlineStr">
        <is>
          <t>https://www.youtube.com/embed/nE11U5iBnH0</t>
        </is>
      </c>
      <c r="AD491" s="36" t="inlineStr">
        <is>
          <t>GB</t>
        </is>
      </c>
      <c r="AE491" s="36" t="n">
        <v>1731215633548</v>
      </c>
    </row>
    <row r="492" ht="14.25" customHeight="1" s="144">
      <c r="A492" s="93" t="inlineStr">
        <is>
          <t>Freaky</t>
        </is>
      </c>
      <c r="B492" s="94" t="n">
        <v>79</v>
      </c>
      <c r="C492" s="121" t="inlineStr">
        <is>
          <t>Blumhouse</t>
        </is>
      </c>
      <c r="D492" s="28" t="n"/>
      <c r="E492" s="95" t="inlineStr">
        <is>
          <t>Comedy</t>
        </is>
      </c>
      <c r="F492" s="114" t="inlineStr">
        <is>
          <t>Slasher</t>
        </is>
      </c>
      <c r="G492" s="31" t="n"/>
      <c r="H492" s="117" t="n"/>
      <c r="I492" s="96" t="inlineStr">
        <is>
          <t>Universal Pictures</t>
        </is>
      </c>
      <c r="J492" s="97" t="n">
        <v>2020</v>
      </c>
      <c r="K492" s="35">
        <f>ROW(K492)-1</f>
        <v/>
      </c>
      <c r="L492" s="36" t="b">
        <v>0</v>
      </c>
      <c r="M492" s="98" t="inlineStr">
        <is>
          <t>Funny when it wants to be, and scary when it is supposed to be. A good blend of horror and comedy that never drags. Great performances from Vince Vaughn and Kathryn Newton, who both are funny at times and scary at others.</t>
        </is>
      </c>
      <c r="N492" s="38" t="inlineStr">
        <is>
          <t>A mystical, ancient dagger causes a notorious serial killer to magically switch bodies with a 17-year-old girl.</t>
        </is>
      </c>
      <c r="O492" s="39" t="inlineStr">
        <is>
          <t>https://image.tmdb.org/t/p/w500/8xC6QSyxrpm0D5A6iyHNemEWBVe.jpg</t>
        </is>
      </c>
      <c r="P492" s="40"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492" s="41" t="inlineStr">
        <is>
          <t>Christopher Landon</t>
        </is>
      </c>
      <c r="R492" s="42" t="inlineStr">
        <is>
          <t>[{"Source": "Internet Movie Database", "Value": "6.3/10"}, {"Source": "Rotten Tomatoes", "Value": "84%"}, {"Source": "Metacritic", "Value": "67/100"}]</t>
        </is>
      </c>
      <c r="S492" s="43" t="inlineStr">
        <is>
          <t>15,100,000</t>
        </is>
      </c>
      <c r="T492" s="44" t="inlineStr">
        <is>
          <t>R</t>
        </is>
      </c>
      <c r="U492" s="45" t="inlineStr">
        <is>
          <t>102</t>
        </is>
      </c>
      <c r="V492" s="46"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92" s="47" t="inlineStr">
        <is>
          <t>5,000,000</t>
        </is>
      </c>
      <c r="X492" s="35" t="n">
        <v>551804</v>
      </c>
      <c r="Y492" s="35" t="inlineStr">
        <is>
          <t>[556501, 675568, 595149, 435615, 472815, 647265, 480410, 99343, 18857, 632304, 21799, 506407, 39037, 676838, 548064, 377060, 743888, 252511, 56780, 289728]</t>
        </is>
      </c>
      <c r="Z492" s="35" t="inlineStr">
        <is>
          <t>84%</t>
        </is>
      </c>
      <c r="AA492" s="35" t="inlineStr">
        <is>
          <t>6.3/10</t>
        </is>
      </c>
      <c r="AB492" s="35" t="inlineStr">
        <is>
          <t>67/100</t>
        </is>
      </c>
      <c r="AC492" s="35" t="inlineStr">
        <is>
          <t>https://www.youtube.com/embed/EqPnIcDW9g0</t>
        </is>
      </c>
      <c r="AD492" s="36" t="inlineStr">
        <is>
          <t>US</t>
        </is>
      </c>
      <c r="AE492" s="36" t="n">
        <v>1731215633548</v>
      </c>
    </row>
    <row r="493" ht="14.25" customHeight="1" s="144">
      <c r="A493" s="93" t="inlineStr">
        <is>
          <t>Deadpool 2</t>
        </is>
      </c>
      <c r="B493" s="94" t="n">
        <v>79</v>
      </c>
      <c r="C493" s="121" t="inlineStr">
        <is>
          <t>Marvel</t>
        </is>
      </c>
      <c r="D493" s="28" t="inlineStr">
        <is>
          <t>X-Men</t>
        </is>
      </c>
      <c r="E493" s="95" t="inlineStr">
        <is>
          <t>Comic Book</t>
        </is>
      </c>
      <c r="F493" s="114" t="inlineStr">
        <is>
          <t>Comedy</t>
        </is>
      </c>
      <c r="G493" s="31" t="n"/>
      <c r="H493" s="117" t="n"/>
      <c r="I493" s="96" t="inlineStr">
        <is>
          <t>Disney</t>
        </is>
      </c>
      <c r="J493" s="97" t="n">
        <v>2018</v>
      </c>
      <c r="K493" s="35">
        <f>ROW(K493)-1</f>
        <v/>
      </c>
      <c r="L493" s="36" t="b">
        <v>0</v>
      </c>
      <c r="M493" s="98" t="n"/>
      <c r="N493" s="38" t="inlineStr">
        <is>
          <t>Wisecracking mercenary Deadpool battles the evil and powerful Cable and other bad guys to save a boy's life.</t>
        </is>
      </c>
      <c r="O493" s="39" t="inlineStr">
        <is>
          <t>https://image.tmdb.org/t/p/w500/to0spRl1CMDvyUbOnbb4fTk3VAd.jpg</t>
        </is>
      </c>
      <c r="P493" s="40"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493" s="41" t="inlineStr">
        <is>
          <t>David Leitch</t>
        </is>
      </c>
      <c r="R493" s="42" t="inlineStr">
        <is>
          <t>[{"Source": "Internet Movie Database", "Value": "7.6/10"}, {"Source": "Rotten Tomatoes", "Value": "84%"}, {"Source": "Metacritic", "Value": "66/100"}]</t>
        </is>
      </c>
      <c r="S493" s="43" t="inlineStr">
        <is>
          <t>785,896,632</t>
        </is>
      </c>
      <c r="T493" s="44" t="inlineStr">
        <is>
          <t>R</t>
        </is>
      </c>
      <c r="U493" s="45" t="inlineStr">
        <is>
          <t>120</t>
        </is>
      </c>
      <c r="V493" s="46" t="inlineStr">
        <is>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93" s="47" t="inlineStr">
        <is>
          <t>110,000,000</t>
        </is>
      </c>
      <c r="X493" s="35" t="n">
        <v>383498</v>
      </c>
      <c r="Y493" s="35" t="inlineStr">
        <is>
          <t>[293660, 348350, 351286, 299536, 284054, 363088, 260513, 333339, 335983, 567604, 395992, 402900, 284053, 445571, 447200, 533535, 353081, 427641, 338970, 455980]</t>
        </is>
      </c>
      <c r="Z493" s="35" t="inlineStr">
        <is>
          <t>84%</t>
        </is>
      </c>
      <c r="AA493" s="35" t="inlineStr">
        <is>
          <t>7.6/10</t>
        </is>
      </c>
      <c r="AB493" s="35" t="inlineStr">
        <is>
          <t>66/100</t>
        </is>
      </c>
      <c r="AC493" s="35" t="inlineStr">
        <is>
          <t>https://www.youtube.com/embed/20bpjtCbCz0</t>
        </is>
      </c>
      <c r="AD493" s="36" t="inlineStr">
        <is>
          <t>US</t>
        </is>
      </c>
      <c r="AE493" s="36" t="n">
        <v>1731215633548</v>
      </c>
    </row>
    <row r="494" ht="14.25" customHeight="1" s="144">
      <c r="A494" s="93" t="inlineStr">
        <is>
          <t>Avatar</t>
        </is>
      </c>
      <c r="B494" s="94" t="n">
        <v>79</v>
      </c>
      <c r="C494" s="121" t="inlineStr">
        <is>
          <t>Avatar</t>
        </is>
      </c>
      <c r="D494" s="28" t="n"/>
      <c r="E494" s="95" t="inlineStr">
        <is>
          <t>Sci-Fi</t>
        </is>
      </c>
      <c r="F494" s="114" t="n"/>
      <c r="G494" s="31" t="n"/>
      <c r="H494" s="117" t="n"/>
      <c r="I494" s="96" t="inlineStr">
        <is>
          <t>20th Century Studios</t>
        </is>
      </c>
      <c r="J494" s="97" t="n">
        <v>2009</v>
      </c>
      <c r="K494" s="35">
        <f>ROW(K494)-1</f>
        <v/>
      </c>
      <c r="L494" s="36" t="b">
        <v>0</v>
      </c>
      <c r="M494" s="98" t="n"/>
      <c r="N494" s="38" t="inlineStr">
        <is>
          <t>In the 22nd century, a paraplegic Marine is dispatched to the moon Pandora on a unique mission, but becomes torn between following orders and protecting an alien civilization.</t>
        </is>
      </c>
      <c r="O494" s="39" t="inlineStr">
        <is>
          <t>https://image.tmdb.org/t/p/w500/kyeqWdyUXW608qlYkRqosgbbJyK.jpg</t>
        </is>
      </c>
      <c r="P494" s="40"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494" s="41" t="inlineStr">
        <is>
          <t>James Cameron</t>
        </is>
      </c>
      <c r="R494" s="42" t="inlineStr">
        <is>
          <t>[{"Source": "Internet Movie Database", "Value": "7.9/10"}, {"Source": "Rotten Tomatoes", "Value": "81%"}, {"Source": "Metacritic", "Value": "83/100"}]</t>
        </is>
      </c>
      <c r="S494" s="43" t="inlineStr">
        <is>
          <t>2,923,706,026</t>
        </is>
      </c>
      <c r="T494" s="44" t="inlineStr">
        <is>
          <t>PG-13</t>
        </is>
      </c>
      <c r="U494" s="45" t="inlineStr">
        <is>
          <t>162</t>
        </is>
      </c>
      <c r="V494" s="46" t="inlineStr">
        <is>
          <t>{"link": "https://www.themoviedb.org/movie/19995-avatar/watch?locale=CA",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4" s="47" t="inlineStr">
        <is>
          <t>237,000,000</t>
        </is>
      </c>
      <c r="X494" s="35" t="n">
        <v>19995</v>
      </c>
      <c r="Y494" s="35" t="inlineStr">
        <is>
          <t>[68721, 24428, 76600, 27205, 49026, 70160, 37724, 68718, 20352, 597, 14161, 111332, 118340, 293660, 155, 19908, 157336, 550, 120, 45612]</t>
        </is>
      </c>
      <c r="Z494" s="35" t="inlineStr">
        <is>
          <t>81%</t>
        </is>
      </c>
      <c r="AA494" s="35" t="inlineStr">
        <is>
          <t>7.9/10</t>
        </is>
      </c>
      <c r="AB494" s="35" t="inlineStr">
        <is>
          <t>83/100</t>
        </is>
      </c>
      <c r="AC494" s="35" t="inlineStr">
        <is>
          <t>https://www.youtube.com/embed/jm2sNLIPPvA</t>
        </is>
      </c>
      <c r="AD494" s="36" t="inlineStr">
        <is>
          <t>US</t>
        </is>
      </c>
      <c r="AE494" s="36" t="n">
        <v>1731215633548</v>
      </c>
    </row>
    <row r="495" ht="14.25" customHeight="1" s="144">
      <c r="A495" s="93" t="inlineStr">
        <is>
          <t>Crawl</t>
        </is>
      </c>
      <c r="B495" s="94" t="n">
        <v>79</v>
      </c>
      <c r="C495" s="121" t="n"/>
      <c r="D495" s="28" t="n"/>
      <c r="E495" s="95" t="inlineStr">
        <is>
          <t>Horror</t>
        </is>
      </c>
      <c r="F495" s="114" t="inlineStr">
        <is>
          <t>Thriller</t>
        </is>
      </c>
      <c r="G495" s="31" t="n"/>
      <c r="H495" s="117" t="n"/>
      <c r="I495" s="96" t="inlineStr">
        <is>
          <t>Paramount Pictures</t>
        </is>
      </c>
      <c r="J495" s="97" t="n">
        <v>2019</v>
      </c>
      <c r="K495" s="35">
        <f>ROW(K495)-1</f>
        <v/>
      </c>
      <c r="L495" s="36" t="b">
        <v>0</v>
      </c>
      <c r="M495" s="98" t="n"/>
      <c r="N495" s="38"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495" s="39" t="inlineStr">
        <is>
          <t>https://image.tmdb.org/t/p/w500/s73fggD9Pa17XsJLdZp7JjLpVar.jpg</t>
        </is>
      </c>
      <c r="P495" s="40" t="inlineStr">
        <is>
          <t>Kaya Scodelario, Barry Pepper, Morfydd Clark, Ross Anderson, Jose Palma, George Somner, Anson Boon, Ami Metcalf, Tina Pribićević, Srna Vasiljević, Colin McFarlane, Annamaria Serda, Savannah Steyn, Cso-Cso</t>
        </is>
      </c>
      <c r="Q495" s="41" t="inlineStr">
        <is>
          <t>Alexandre Aja</t>
        </is>
      </c>
      <c r="R495" s="42" t="inlineStr">
        <is>
          <t>[{"Source": "Internet Movie Database", "Value": "6.1/10"}, {"Source": "Rotten Tomatoes", "Value": "84%"}, {"Source": "Metacritic", "Value": "60/100"}]</t>
        </is>
      </c>
      <c r="S495" s="43" t="inlineStr">
        <is>
          <t>91,500,000</t>
        </is>
      </c>
      <c r="T495" s="44" t="inlineStr">
        <is>
          <t>R</t>
        </is>
      </c>
      <c r="U495" s="45" t="inlineStr">
        <is>
          <t>87</t>
        </is>
      </c>
      <c r="V495" s="46"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95" s="47" t="inlineStr">
        <is>
          <t>13,500,000</t>
        </is>
      </c>
      <c r="X495" s="35" t="n">
        <v>511987</v>
      </c>
      <c r="Y495" s="35" t="inlineStr">
        <is>
          <t>[417384, 520905, 523139, 530382, 515195, 499701, 530385, 474350, 567733, 532635, 449684, 277230, 550156, 605804, 533642, 422715, 571785, 480105, 521029, 384018]</t>
        </is>
      </c>
      <c r="Z495" s="35" t="inlineStr">
        <is>
          <t>84%</t>
        </is>
      </c>
      <c r="AA495" s="35" t="inlineStr">
        <is>
          <t>6.1/10</t>
        </is>
      </c>
      <c r="AB495" s="35" t="inlineStr">
        <is>
          <t>60/100</t>
        </is>
      </c>
      <c r="AC495" s="35" t="inlineStr">
        <is>
          <t>https://www.youtube.com/embed/H6MLJG0RdDE</t>
        </is>
      </c>
      <c r="AD495" s="36" t="inlineStr">
        <is>
          <t>US</t>
        </is>
      </c>
      <c r="AE495" s="36" t="n">
        <v>1731215633548</v>
      </c>
    </row>
    <row r="496" ht="14.25" customHeight="1" s="144">
      <c r="A496" s="93" t="inlineStr">
        <is>
          <t>Women Talking</t>
        </is>
      </c>
      <c r="B496" s="94" t="n">
        <v>79</v>
      </c>
      <c r="C496" s="121" t="n"/>
      <c r="D496" s="28" t="n"/>
      <c r="E496" s="95" t="inlineStr">
        <is>
          <t>Drama</t>
        </is>
      </c>
      <c r="F496" s="114" t="n"/>
      <c r="G496" s="31" t="n"/>
      <c r="H496" s="117" t="n"/>
      <c r="I496" s="96" t="inlineStr">
        <is>
          <t>United Artists</t>
        </is>
      </c>
      <c r="J496" s="97" t="n">
        <v>2022</v>
      </c>
      <c r="K496" s="35">
        <f>ROW(K496)-1</f>
        <v/>
      </c>
      <c r="L496" s="36" t="b">
        <v>0</v>
      </c>
      <c r="M496" s="98" t="inlineStr">
        <is>
          <t>Very intense and important subject matter that is delivered in a captivating and relatable way. Great performances from all involved. A heartbreaking and frustrating story.</t>
        </is>
      </c>
      <c r="N496" s="50" t="inlineStr">
        <is>
          <t>A group of women in an isolated religious colony struggle to reconcile their faith with a series of sexual assaults committed by the colony's men.</t>
        </is>
      </c>
      <c r="O496" s="51" t="inlineStr">
        <is>
          <t>https://image.tmdb.org/t/p/w500/wcTc9GveMMjAdHSlzdE0FaRCtqi.jpg</t>
        </is>
      </c>
      <c r="P496" s="52"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496" s="53" t="inlineStr">
        <is>
          <t>Sarah Polley</t>
        </is>
      </c>
      <c r="R496" s="60" t="inlineStr">
        <is>
          <t>[{"Source": "Internet Movie Database", "Value": "6.9/10"}, {"Source": "Rotten Tomatoes", "Value": "90%"}, {"Source": "Metacritic", "Value": "77/100"}]</t>
        </is>
      </c>
      <c r="S496" s="61" t="inlineStr">
        <is>
          <t>7,589,419</t>
        </is>
      </c>
      <c r="T496" s="56" t="inlineStr">
        <is>
          <t>PG-13</t>
        </is>
      </c>
      <c r="U496" s="57" t="inlineStr">
        <is>
          <t>104</t>
        </is>
      </c>
      <c r="V496" s="58" t="inlineStr">
        <is>
          <t>{"link": "https://www.themoviedb.org/movie/777245-women-talking/watch?locale=CA",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6" s="59" t="inlineStr">
        <is>
          <t>20,000,000</t>
        </is>
      </c>
      <c r="X496" s="35" t="n">
        <v>777245</v>
      </c>
      <c r="Y496" s="35" t="inlineStr">
        <is>
          <t>[858015, 1104071, 584006, 1090241, 935903, 16166, 1172705, 482598, 821785, 800301, 817758, 274504, 156708, 785398, 1596, 1094266, 51447, 1065890, 360030, 622963]</t>
        </is>
      </c>
      <c r="Z496" s="35" t="inlineStr">
        <is>
          <t>90%</t>
        </is>
      </c>
      <c r="AA496" s="35" t="inlineStr">
        <is>
          <t>6.9/10</t>
        </is>
      </c>
      <c r="AB496" s="35" t="inlineStr">
        <is>
          <t>77/100</t>
        </is>
      </c>
      <c r="AC496" s="35" t="inlineStr">
        <is>
          <t>https://www.youtube.com/embed/dH7Sl2h_aHs</t>
        </is>
      </c>
      <c r="AD496" s="36" t="inlineStr">
        <is>
          <t>US</t>
        </is>
      </c>
      <c r="AE496" s="36" t="n">
        <v>1731215633548</v>
      </c>
    </row>
    <row r="497" ht="14.25" customHeight="1" s="144">
      <c r="A497" s="93" t="inlineStr">
        <is>
          <t>Black Christmas</t>
        </is>
      </c>
      <c r="B497" s="94" t="n">
        <v>79</v>
      </c>
      <c r="C497" s="121" t="n"/>
      <c r="D497" s="28" t="n"/>
      <c r="E497" s="95" t="inlineStr">
        <is>
          <t>Horror</t>
        </is>
      </c>
      <c r="F497" s="114" t="inlineStr">
        <is>
          <t>Slasher</t>
        </is>
      </c>
      <c r="G497" s="31" t="inlineStr">
        <is>
          <t>Christmas</t>
        </is>
      </c>
      <c r="H497" s="117" t="n"/>
      <c r="I497" s="96" t="inlineStr">
        <is>
          <t>Warner Bros.</t>
        </is>
      </c>
      <c r="J497" s="97" t="n">
        <v>1974</v>
      </c>
      <c r="K497" s="35">
        <f>ROW(K497)-1</f>
        <v/>
      </c>
      <c r="L497" s="36" t="b">
        <v>0</v>
      </c>
      <c r="M497" s="9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497" s="50" t="inlineStr">
        <is>
          <t>As the residents of the Pi Kappa Sigma sorority house prepare for the festive season, a stranger begins to harass them with a series of obscene phone calls.</t>
        </is>
      </c>
      <c r="O497" s="51" t="inlineStr">
        <is>
          <t>https://image.tmdb.org/t/p/w500/qqO98sdPgptFgCua3Z4uZDuPcmP.jpg</t>
        </is>
      </c>
      <c r="P497" s="52"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497" s="53" t="inlineStr">
        <is>
          <t>Bob Clark</t>
        </is>
      </c>
      <c r="R497" s="60" t="inlineStr">
        <is>
          <t>[{"Source": "Internet Movie Database", "Value": "7.1/10"}, {"Source": "Rotten Tomatoes", "Value": "71%"}, {"Source": "Metacritic", "Value": "65/100"}]</t>
        </is>
      </c>
      <c r="S497" s="61" t="inlineStr">
        <is>
          <t>4,000,000</t>
        </is>
      </c>
      <c r="T497" s="56" t="inlineStr">
        <is>
          <t>R</t>
        </is>
      </c>
      <c r="U497" s="57" t="inlineStr">
        <is>
          <t>98</t>
        </is>
      </c>
      <c r="V497" s="58" t="inlineStr">
        <is>
          <t>{"link": "https://www.themoviedb.org/movie/16938-black-christmas/watch?locale=CA",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"/dg4Kj9s7N5pZcvJDW6vt5d9j7Uf.jpg", "provider_id": 182, "provider_name": "Hollywood Suite", "display_priority": 30}, {"logo_path": "/45lSM3J7Ts4TXTtDv0EuTPL0eH5.jpg", "provider_id": 25, "provider_name": "Fandor", "display_priority": 32}, {"logo_path": "/vEtdiYRPRbDCp1Tcn3BEPF1Ni76.jpg", "provider_id": 99, "provider_name": "Shudder", "display_priority": 35},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130},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497" s="62" t="inlineStr">
        <is>
          <t>686,000</t>
        </is>
      </c>
      <c r="X497" s="35" t="n">
        <v>16938</v>
      </c>
      <c r="Y497" s="35" t="inlineStr">
        <is>
          <t>[9656, 40377, 17711, 551808, 58797, 16154, 83121, 15498, 1218435, 62131, 174678, 9639, 86820, 70198, 24079, 387914, 83812, 639771, 46799, 27414]</t>
        </is>
      </c>
      <c r="Z497" s="35" t="inlineStr">
        <is>
          <t>71%</t>
        </is>
      </c>
      <c r="AA497" s="35" t="inlineStr">
        <is>
          <t>7.1/10</t>
        </is>
      </c>
      <c r="AB497" s="35" t="inlineStr">
        <is>
          <t>65/100</t>
        </is>
      </c>
      <c r="AC497" s="35" t="inlineStr">
        <is>
          <t>https://www.youtube.com/embed/l2mt1Sv6Rc8</t>
        </is>
      </c>
      <c r="AD497" s="36" t="inlineStr">
        <is>
          <t>CA</t>
        </is>
      </c>
      <c r="AE497" s="36" t="n">
        <v>1731215633548</v>
      </c>
    </row>
    <row r="498" ht="14.25" customHeight="1" s="144">
      <c r="A498" s="93" t="inlineStr">
        <is>
          <t>Child's Play</t>
        </is>
      </c>
      <c r="B498" s="94" t="n">
        <v>79</v>
      </c>
      <c r="C498" s="121" t="inlineStr">
        <is>
          <t>Child's Play</t>
        </is>
      </c>
      <c r="D498" s="28" t="n"/>
      <c r="E498" s="95" t="inlineStr">
        <is>
          <t>Horror</t>
        </is>
      </c>
      <c r="F498" s="114" t="n"/>
      <c r="G498" s="31" t="n"/>
      <c r="H498" s="117" t="n"/>
      <c r="I498" s="96" t="inlineStr">
        <is>
          <t>United Artists</t>
        </is>
      </c>
      <c r="J498" s="97" t="n">
        <v>1988</v>
      </c>
      <c r="K498" s="35">
        <f>ROW(K498)-1</f>
        <v/>
      </c>
      <c r="L498" s="36" t="b">
        <v>0</v>
      </c>
      <c r="M498" s="9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498" s="50" t="inlineStr">
        <is>
          <t>An innocent-looking doll is inhabited by the soul of a serial killer who refuses to die.</t>
        </is>
      </c>
      <c r="O498" s="51" t="inlineStr">
        <is>
          <t>https://image.tmdb.org/t/p/w500/7jrOhGtRh6YK7sMfvH1E1f36aVx.jpg</t>
        </is>
      </c>
      <c r="P498" s="52"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498" s="53" t="inlineStr">
        <is>
          <t>Tom Holland</t>
        </is>
      </c>
      <c r="R498" s="60" t="inlineStr">
        <is>
          <t>[{"Source": "Internet Movie Database", "Value": "6.7/10"}, {"Source": "Rotten Tomatoes", "Value": "75%"}, {"Source": "Metacritic", "Value": "58/100"}]</t>
        </is>
      </c>
      <c r="S498" s="61" t="inlineStr">
        <is>
          <t>44,196,684</t>
        </is>
      </c>
      <c r="T498" s="56" t="inlineStr">
        <is>
          <t>R</t>
        </is>
      </c>
      <c r="U498" s="57" t="inlineStr">
        <is>
          <t>87</t>
        </is>
      </c>
      <c r="V498" s="58"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98" s="62" t="inlineStr">
        <is>
          <t>9,000,000</t>
        </is>
      </c>
      <c r="X498" s="35" t="n">
        <v>10585</v>
      </c>
      <c r="Y498" s="35" t="inlineStr">
        <is>
          <t>[11186, 11187, 14977, 533642, 25018, 11249, 11932, 10072, 744, 167032, 11246, 1370, 581859, 16281, 9064, 11357, 903, 10160, 948, 2667]</t>
        </is>
      </c>
      <c r="Z498" s="35" t="inlineStr">
        <is>
          <t>75%</t>
        </is>
      </c>
      <c r="AA498" s="35" t="inlineStr">
        <is>
          <t>6.7/10</t>
        </is>
      </c>
      <c r="AB498" s="35" t="inlineStr">
        <is>
          <t>58/100</t>
        </is>
      </c>
      <c r="AC498" s="35" t="inlineStr">
        <is>
          <t>https://www.youtube.com/embed/sjiyV8mtXiU</t>
        </is>
      </c>
      <c r="AD498" s="36" t="inlineStr">
        <is>
          <t>US</t>
        </is>
      </c>
      <c r="AE498" s="36" t="n">
        <v>1731215633548</v>
      </c>
    </row>
    <row r="499" ht="14.25" customHeight="1" s="144">
      <c r="A499" s="93" t="inlineStr">
        <is>
          <t>Saltburn</t>
        </is>
      </c>
      <c r="B499" s="94" t="n">
        <v>79</v>
      </c>
      <c r="C499" s="121" t="n"/>
      <c r="D499" s="28" t="n"/>
      <c r="E499" s="95" t="inlineStr">
        <is>
          <t>Thriller</t>
        </is>
      </c>
      <c r="F499" s="114" t="inlineStr">
        <is>
          <t>Dark Comedy</t>
        </is>
      </c>
      <c r="G499" s="31" t="n"/>
      <c r="H499" s="117" t="inlineStr">
        <is>
          <t>Amazon Prime</t>
        </is>
      </c>
      <c r="I499" s="96" t="inlineStr">
        <is>
          <t>Amazon MGM Studios</t>
        </is>
      </c>
      <c r="J499" s="97" t="n">
        <v>2023</v>
      </c>
      <c r="K499" s="35">
        <f>ROW(K499)-1</f>
        <v/>
      </c>
      <c r="L499" s="36" t="b">
        <v>0</v>
      </c>
      <c r="M499" s="9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499" s="38"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499" s="39" t="inlineStr">
        <is>
          <t>https://image.tmdb.org/t/p/w500/qjhahNLSZ705B5JP92YMEYPocPz.jpg</t>
        </is>
      </c>
      <c r="P499" s="40"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499" s="41" t="inlineStr">
        <is>
          <t>Emerald Fennell</t>
        </is>
      </c>
      <c r="R499" s="42" t="inlineStr">
        <is>
          <t>[{"Source": "Internet Movie Database", "Value": "7.0/10"}, {"Source": "Rotten Tomatoes", "Value": "71%"}, {"Source": "Metacritic", "Value": "61/100"}]</t>
        </is>
      </c>
      <c r="S499" s="43" t="inlineStr">
        <is>
          <t>21,013,738</t>
        </is>
      </c>
      <c r="T499" s="44" t="inlineStr">
        <is>
          <t>R</t>
        </is>
      </c>
      <c r="U499" s="45" t="inlineStr">
        <is>
          <t>131</t>
        </is>
      </c>
      <c r="V499" s="46"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99" s="47" t="inlineStr">
        <is>
          <t>20,000,000</t>
        </is>
      </c>
      <c r="X499" s="35" t="n">
        <v>930564</v>
      </c>
      <c r="Y499" s="35" t="inlineStr">
        <is>
          <t>[523607, 1020006, 792307, 814776, 906126, 840430, 1071215, 895549, 726209, 989672, 915935, 986280, 466420, 582014, 1075175, 1072790, 823482, 508883, 848326, 800158]</t>
        </is>
      </c>
      <c r="Z499" s="35" t="inlineStr">
        <is>
          <t>71%</t>
        </is>
      </c>
      <c r="AA499" s="35" t="inlineStr">
        <is>
          <t>7.0/10</t>
        </is>
      </c>
      <c r="AB499" s="35" t="inlineStr">
        <is>
          <t>61/100</t>
        </is>
      </c>
      <c r="AC499" s="35" t="inlineStr">
        <is>
          <t>https://www.youtube.com/embed/s8l0llLj1uM</t>
        </is>
      </c>
      <c r="AD499" s="36" t="inlineStr">
        <is>
          <t>GB</t>
        </is>
      </c>
      <c r="AE499" s="36" t="n">
        <v>1731215633548</v>
      </c>
    </row>
    <row r="500" ht="14.25" customHeight="1" s="144">
      <c r="A500" s="93" t="inlineStr">
        <is>
          <t>Harold &amp; Kumar Go to White Castle</t>
        </is>
      </c>
      <c r="B500" s="94" t="n">
        <v>79</v>
      </c>
      <c r="C500" s="121" t="inlineStr">
        <is>
          <t>Harold &amp; Kumar</t>
        </is>
      </c>
      <c r="D500" s="28" t="n"/>
      <c r="E500" s="95" t="inlineStr">
        <is>
          <t>Comedy</t>
        </is>
      </c>
      <c r="F500" s="114" t="n"/>
      <c r="G500" s="31" t="n"/>
      <c r="H500" s="117" t="n"/>
      <c r="I500" s="96" t="inlineStr">
        <is>
          <t>New Line Cinema</t>
        </is>
      </c>
      <c r="J500" s="97" t="n">
        <v>2004</v>
      </c>
      <c r="K500" s="35">
        <f>ROW(K500)-1</f>
        <v/>
      </c>
      <c r="L500" s="36" t="b">
        <v>0</v>
      </c>
      <c r="M500" s="9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500" s="50"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500" s="51" t="inlineStr">
        <is>
          <t>https://image.tmdb.org/t/p/w500/5vO7R4xYlDipTp8gzfRbWegO8eb.jpg</t>
        </is>
      </c>
      <c r="P500" s="52"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500" s="53" t="inlineStr">
        <is>
          <t>Danny Leiner</t>
        </is>
      </c>
      <c r="R500" s="60" t="inlineStr">
        <is>
          <t>[{"Source": "Internet Movie Database", "Value": "7.0/10"}, {"Source": "Rotten Tomatoes", "Value": "74%"}, {"Source": "Metacritic", "Value": "64/100"}]</t>
        </is>
      </c>
      <c r="S500" s="55" t="inlineStr">
        <is>
          <t>23,936,908</t>
        </is>
      </c>
      <c r="T500" s="56" t="inlineStr">
        <is>
          <t>R</t>
        </is>
      </c>
      <c r="U500" s="57" t="inlineStr">
        <is>
          <t>88</t>
        </is>
      </c>
      <c r="V500" s="58"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00" s="59" t="inlineStr">
        <is>
          <t>9,000,000</t>
        </is>
      </c>
      <c r="X500" s="35" t="n">
        <v>11282</v>
      </c>
      <c r="Y500" s="35" t="inlineStr">
        <is>
          <t>[13335, 55465, 48988, 13612, 45887, 23942, 41808, 16081, 1300945, 84383, 130358, 264139, 1145586, 5521, 13372, 12649, 27820, 10548, 754394]</t>
        </is>
      </c>
      <c r="Z500" s="35" t="inlineStr">
        <is>
          <t>74%</t>
        </is>
      </c>
      <c r="AA500" s="35" t="inlineStr">
        <is>
          <t>7.0/10</t>
        </is>
      </c>
      <c r="AB500" s="35" t="inlineStr">
        <is>
          <t>64/100</t>
        </is>
      </c>
      <c r="AC500" s="35" t="inlineStr">
        <is>
          <t>https://www.youtube.com/embed/cwP5E15VzRM</t>
        </is>
      </c>
      <c r="AD500" s="36" t="inlineStr">
        <is>
          <t>US</t>
        </is>
      </c>
      <c r="AE500" s="36" t="n">
        <v>1731215633548</v>
      </c>
    </row>
    <row r="501" ht="14.25" customHeight="1" s="144">
      <c r="A501" s="93" t="inlineStr">
        <is>
          <t>National Treasure</t>
        </is>
      </c>
      <c r="B501" s="94" t="n">
        <v>79</v>
      </c>
      <c r="C501" s="121" t="inlineStr">
        <is>
          <t>Disney Live Action</t>
        </is>
      </c>
      <c r="D501" s="28" t="inlineStr">
        <is>
          <t>National Treasure</t>
        </is>
      </c>
      <c r="E501" s="95" t="inlineStr">
        <is>
          <t>Adventure</t>
        </is>
      </c>
      <c r="F501" s="114" t="inlineStr">
        <is>
          <t>Family</t>
        </is>
      </c>
      <c r="G501" s="31" t="n"/>
      <c r="H501" s="117" t="n"/>
      <c r="I501" s="96" t="inlineStr">
        <is>
          <t>Disney</t>
        </is>
      </c>
      <c r="J501" s="97" t="n">
        <v>2004</v>
      </c>
      <c r="K501" s="35">
        <f>ROW(K501)-1</f>
        <v/>
      </c>
      <c r="L501" s="36" t="b">
        <v>0</v>
      </c>
      <c r="M501" s="98" t="n"/>
      <c r="N501" s="50"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501" s="51" t="inlineStr">
        <is>
          <t>https://image.tmdb.org/t/p/w500/pxL6E4GBOPUG6CdkO9cUQN5VMwI.jpg</t>
        </is>
      </c>
      <c r="P501" s="52"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501" s="53" t="inlineStr">
        <is>
          <t>Jon Turteltaub</t>
        </is>
      </c>
      <c r="R501" s="60" t="inlineStr">
        <is>
          <t>[{"Source": "Internet Movie Database", "Value": "6.9/10"}, {"Source": "Rotten Tomatoes", "Value": "46%"}, {"Source": "Metacritic", "Value": "40/100"}]</t>
        </is>
      </c>
      <c r="S501" s="61" t="inlineStr">
        <is>
          <t>347,500,000</t>
        </is>
      </c>
      <c r="T501" s="56" t="inlineStr">
        <is>
          <t>PG</t>
        </is>
      </c>
      <c r="U501" s="57" t="inlineStr">
        <is>
          <t>131</t>
        </is>
      </c>
      <c r="V501" s="58"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01" s="62" t="inlineStr">
        <is>
          <t>100,000,000</t>
        </is>
      </c>
      <c r="X501" s="35" t="n">
        <v>2059</v>
      </c>
      <c r="Y501" s="35" t="inlineStr">
        <is>
          <t>[6637, 1948, 9679, 6963, 10591, 12100, 7270, 13027, 5994, 754, 1738, 71676, 11699, 9522, 301608, 1701, 24349, 35, 1830, 27022]</t>
        </is>
      </c>
      <c r="Z501" s="35" t="inlineStr">
        <is>
          <t>46%</t>
        </is>
      </c>
      <c r="AA501" s="35" t="inlineStr">
        <is>
          <t>6.9/10</t>
        </is>
      </c>
      <c r="AB501" s="35" t="inlineStr">
        <is>
          <t>40/100</t>
        </is>
      </c>
      <c r="AC501" s="35" t="inlineStr">
        <is>
          <t>https://www.youtube.com/embed/I0u9-5lPP4Q</t>
        </is>
      </c>
      <c r="AD501" s="36" t="inlineStr">
        <is>
          <t>US</t>
        </is>
      </c>
      <c r="AE501" s="36" t="n">
        <v>1731215633548</v>
      </c>
    </row>
    <row r="502" ht="14.25" customHeight="1" s="144">
      <c r="A502" s="93" t="inlineStr">
        <is>
          <t>Action Jackson</t>
        </is>
      </c>
      <c r="B502" s="94" t="n">
        <v>79</v>
      </c>
      <c r="C502" s="121" t="n"/>
      <c r="D502" s="28" t="n"/>
      <c r="E502" s="95" t="inlineStr">
        <is>
          <t>Action</t>
        </is>
      </c>
      <c r="F502" s="114" t="n"/>
      <c r="G502" s="31" t="n"/>
      <c r="H502" s="117" t="n"/>
      <c r="I502" s="96" t="inlineStr">
        <is>
          <t>Lorimar Film Entertainment</t>
        </is>
      </c>
      <c r="J502" s="97" t="n">
        <v>1988</v>
      </c>
      <c r="K502" s="35">
        <f>ROW(K502)-1</f>
        <v/>
      </c>
      <c r="L502" s="36" t="b">
        <v>0</v>
      </c>
      <c r="M502" s="98" t="n"/>
      <c r="N502" s="50" t="inlineStr">
        <is>
          <t>Vengeance drives a tough Detroit cop to stay on the trail of a power hungry auto magnate who's systematically eliminating his competition.</t>
        </is>
      </c>
      <c r="O502" s="51" t="inlineStr">
        <is>
          <t>https://image.tmdb.org/t/p/w500/3pcbshsuWMuUrWjgXlsDMTHg4KY.jpg</t>
        </is>
      </c>
      <c r="P502" s="52"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502" s="53" t="inlineStr">
        <is>
          <t>Craig R. Baxley</t>
        </is>
      </c>
      <c r="R502" s="60" t="inlineStr">
        <is>
          <t>[{"Source": "Internet Movie Database", "Value": "5.6/10"}, {"Source": "Rotten Tomatoes", "Value": "19%"}, {"Source": "Metacritic", "Value": "36/100"}]</t>
        </is>
      </c>
      <c r="S502" s="61" t="inlineStr">
        <is>
          <t>20,256,975</t>
        </is>
      </c>
      <c r="T502" s="56" t="inlineStr">
        <is>
          <t>R</t>
        </is>
      </c>
      <c r="U502" s="57" t="inlineStr">
        <is>
          <t>96</t>
        </is>
      </c>
      <c r="V502" s="58"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02" s="62" t="inlineStr">
        <is>
          <t>7,000,000</t>
        </is>
      </c>
      <c r="X502" s="35" t="n">
        <v>10117</v>
      </c>
      <c r="Y502" s="35" t="inlineStr">
        <is>
          <t>[24038, 25462, 38191, 677202, 41963, 201598, 287355, 40047, 22160, 13938, 13339, 11899, 27352, 414191, 11896, 10589, 10155, 11533, 14199, 9461]</t>
        </is>
      </c>
      <c r="Z502" s="35" t="inlineStr">
        <is>
          <t>19%</t>
        </is>
      </c>
      <c r="AA502" s="35" t="inlineStr">
        <is>
          <t>5.6/10</t>
        </is>
      </c>
      <c r="AB502" s="35" t="inlineStr">
        <is>
          <t>36/100</t>
        </is>
      </c>
      <c r="AC502" s="35" t="inlineStr">
        <is>
          <t>https://www.youtube.com/embed/lnnA33SPYXU</t>
        </is>
      </c>
      <c r="AD502" s="36" t="inlineStr">
        <is>
          <t>US</t>
        </is>
      </c>
      <c r="AE502" s="36" t="n">
        <v>1731215633548</v>
      </c>
    </row>
    <row r="503" ht="14.25" customHeight="1" s="144">
      <c r="A503" s="93" t="inlineStr">
        <is>
          <t>Scream VI</t>
        </is>
      </c>
      <c r="B503" s="94" t="n">
        <v>79</v>
      </c>
      <c r="C503" s="121" t="inlineStr">
        <is>
          <t>Scream</t>
        </is>
      </c>
      <c r="D503" s="28" t="n"/>
      <c r="E503" s="95" t="inlineStr">
        <is>
          <t>Horror</t>
        </is>
      </c>
      <c r="F503" s="114" t="inlineStr">
        <is>
          <t>Slasher</t>
        </is>
      </c>
      <c r="G503" s="31" t="inlineStr">
        <is>
          <t>Halloween</t>
        </is>
      </c>
      <c r="H503" s="117" t="n"/>
      <c r="I503" s="96" t="inlineStr">
        <is>
          <t>Paramount Pictures</t>
        </is>
      </c>
      <c r="J503" s="97" t="n">
        <v>2023</v>
      </c>
      <c r="K503" s="35">
        <f>ROW(K503)-1</f>
        <v/>
      </c>
      <c r="L503" s="36" t="b">
        <v>0</v>
      </c>
      <c r="M503" s="9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503" s="38" t="inlineStr">
        <is>
          <t>Following the latest Ghostface killings, the four survivors leave Woodsboro behind and start a fresh chapter.</t>
        </is>
      </c>
      <c r="O503" s="39" t="inlineStr">
        <is>
          <t>https://image.tmdb.org/t/p/w500/wDWwtvkRRlgTiUr6TyLSMX8FCuZ.jpg</t>
        </is>
      </c>
      <c r="P503" s="40"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503" s="41" t="inlineStr">
        <is>
          <t>Matt Bettinelli-Olpin, Tyler Gillett</t>
        </is>
      </c>
      <c r="R503" s="42" t="inlineStr">
        <is>
          <t>[{"Source": "Internet Movie Database", "Value": "6.4/10"}, {"Source": "Rotten Tomatoes", "Value": "76%"}, {"Source": "Metacritic", "Value": "61/100"}]</t>
        </is>
      </c>
      <c r="S503" s="43" t="inlineStr">
        <is>
          <t>168,961,389</t>
        </is>
      </c>
      <c r="T503" s="44" t="inlineStr">
        <is>
          <t>R</t>
        </is>
      </c>
      <c r="U503" s="45" t="inlineStr">
        <is>
          <t>123</t>
        </is>
      </c>
      <c r="V503" s="46"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503" s="47" t="inlineStr">
        <is>
          <t>35,000,000</t>
        </is>
      </c>
      <c r="X503" s="35" t="n">
        <v>934433</v>
      </c>
      <c r="Y503" s="35" t="inlineStr">
        <is>
          <t>[646385, 713704, 41446, 4232, 804150, 594767, 493529, 868759, 700391, 868985, 1037644, 758323, 768362, 603692, 420808, 4233, 605886, 4234, 3597, 977179]</t>
        </is>
      </c>
      <c r="Z503" s="35" t="inlineStr">
        <is>
          <t>76%</t>
        </is>
      </c>
      <c r="AA503" s="35" t="inlineStr">
        <is>
          <t>6.4/10</t>
        </is>
      </c>
      <c r="AB503" s="35" t="inlineStr">
        <is>
          <t>61/100</t>
        </is>
      </c>
      <c r="AC503" s="35" t="inlineStr">
        <is>
          <t>https://www.youtube.com/embed/1Ie2qmAOc6Q</t>
        </is>
      </c>
      <c r="AD503" s="36" t="inlineStr">
        <is>
          <t>US</t>
        </is>
      </c>
      <c r="AE503" s="36" t="n">
        <v>1731215633548</v>
      </c>
    </row>
    <row r="504" ht="14.25" customHeight="1" s="144">
      <c r="A504" s="93" t="inlineStr">
        <is>
          <t>The Year Without A Santa Claus</t>
        </is>
      </c>
      <c r="B504" s="94" t="n">
        <v>79</v>
      </c>
      <c r="C504" s="121" t="inlineStr">
        <is>
          <t>Rankin/Bass</t>
        </is>
      </c>
      <c r="D504" s="28" t="n"/>
      <c r="E504" s="95" t="inlineStr">
        <is>
          <t>Animated</t>
        </is>
      </c>
      <c r="F504" s="114" t="inlineStr">
        <is>
          <t>Animagic</t>
        </is>
      </c>
      <c r="G504" s="31" t="inlineStr">
        <is>
          <t>Christmas</t>
        </is>
      </c>
      <c r="H504" s="117" t="n"/>
      <c r="I504" s="96" t="inlineStr">
        <is>
          <t>Rankin/Bass</t>
        </is>
      </c>
      <c r="J504" s="97" t="n">
        <v>1974</v>
      </c>
      <c r="K504" s="35">
        <f>ROW(K504)-1</f>
        <v/>
      </c>
      <c r="L504" s="36" t="b">
        <v>0</v>
      </c>
      <c r="M504" s="98" t="n"/>
      <c r="N504" s="50"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504" s="51" t="inlineStr">
        <is>
          <t>https://image.tmdb.org/t/p/w500/gc5vz1sZXk1DilIzkQLZ2ujuiWQ.jpg</t>
        </is>
      </c>
      <c r="P504" s="52" t="inlineStr">
        <is>
          <t>Shirley Booth, Mickey Rooney, Dick Shawn, George S. Irving, Bob McFadden, Rhoda Mann, Bradley Bolke, Ron Marshall, Colin Duffy, Christine Winter</t>
        </is>
      </c>
      <c r="Q504" s="53" t="inlineStr">
        <is>
          <t>Arthur Rankin, Jr., Jules Bass</t>
        </is>
      </c>
      <c r="R504" s="60" t="inlineStr">
        <is>
          <t>[{"Source": "Internet Movie Database", "Value": "7.7/10"}, {"Source": "Rotten Tomatoes", "Value": "90%"}]</t>
        </is>
      </c>
      <c r="S504" s="55" t="inlineStr">
        <is>
          <t>0</t>
        </is>
      </c>
      <c r="T504" s="56" t="inlineStr">
        <is>
          <t>TV-G</t>
        </is>
      </c>
      <c r="U504" s="57" t="inlineStr">
        <is>
          <t>51</t>
        </is>
      </c>
      <c r="V504" s="58"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4" s="59" t="inlineStr">
        <is>
          <t>0</t>
        </is>
      </c>
      <c r="X504" s="35" t="n">
        <v>13397</v>
      </c>
      <c r="Y504" s="35" t="inlineStr">
        <is>
          <t>[13400, 30059, 13247, 26538, 750276, 40212, 18846, 13377, 17610, 83899, 11176, 13187, 27850, 5375, 83, 662546, 41515, 9745, 8869, 10661]</t>
        </is>
      </c>
      <c r="Z504" s="35" t="inlineStr">
        <is>
          <t>90%</t>
        </is>
      </c>
      <c r="AA504" s="35" t="inlineStr">
        <is>
          <t>7.7/10</t>
        </is>
      </c>
      <c r="AB504" s="35" t="inlineStr">
        <is>
          <t>N/A</t>
        </is>
      </c>
      <c r="AC504" s="35" t="inlineStr">
        <is>
          <t>https://www.youtube.com/embed/pE0QHQe34R0</t>
        </is>
      </c>
      <c r="AD504" s="36" t="inlineStr">
        <is>
          <t>US</t>
        </is>
      </c>
      <c r="AE504" s="36" t="n">
        <v>1731215633548</v>
      </c>
    </row>
    <row r="505" ht="14.25" customHeight="1" s="144">
      <c r="A505" s="93" t="inlineStr">
        <is>
          <t>The Muppets Take Manhattan</t>
        </is>
      </c>
      <c r="B505" s="94" t="n">
        <v>79</v>
      </c>
      <c r="C505" s="121" t="inlineStr">
        <is>
          <t>Disney Live Action</t>
        </is>
      </c>
      <c r="D505" s="28" t="inlineStr">
        <is>
          <t>Muppets</t>
        </is>
      </c>
      <c r="E505" s="95" t="inlineStr">
        <is>
          <t>Comedy</t>
        </is>
      </c>
      <c r="F505" s="114" t="n"/>
      <c r="G505" s="31" t="n"/>
      <c r="H505" s="117" t="n"/>
      <c r="I505" s="96" t="inlineStr">
        <is>
          <t>Disney</t>
        </is>
      </c>
      <c r="J505" s="97" t="n">
        <v>1984</v>
      </c>
      <c r="K505" s="35">
        <f>ROW(K505)-1</f>
        <v/>
      </c>
      <c r="L505" s="36" t="b">
        <v>0</v>
      </c>
      <c r="M505" s="9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505" s="38"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505" s="39" t="inlineStr">
        <is>
          <t>https://image.tmdb.org/t/p/w500/tUKxUiMXlfzMh4QvX8byJ7HRz1C.jpg</t>
        </is>
      </c>
      <c r="P505" s="40"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505" s="41" t="inlineStr">
        <is>
          <t>Frank Oz</t>
        </is>
      </c>
      <c r="R505" s="42" t="inlineStr">
        <is>
          <t>[{"Source": "Internet Movie Database", "Value": "6.8/10"}, {"Source": "Rotten Tomatoes", "Value": "85%"}, {"Source": "Metacritic", "Value": "64/100"}]</t>
        </is>
      </c>
      <c r="S505" s="43" t="inlineStr">
        <is>
          <t>25,500,000</t>
        </is>
      </c>
      <c r="T505" s="44" t="inlineStr">
        <is>
          <t>G</t>
        </is>
      </c>
      <c r="U505" s="45" t="inlineStr">
        <is>
          <t>94</t>
        </is>
      </c>
      <c r="V505" s="46"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05" s="47" t="inlineStr">
        <is>
          <t>8,000,000</t>
        </is>
      </c>
      <c r="X505" s="35" t="n">
        <v>11899</v>
      </c>
      <c r="Y505" s="35" t="inlineStr">
        <is>
          <t>[11176, 10208, 13247, 20910, 14900, 1207417, 72717, 1023428, 10874, 573560, 9416, 145220, 60309, 909, 2617, 11356, 15997, 11884, 64328, 625]</t>
        </is>
      </c>
      <c r="Z505" s="35" t="inlineStr">
        <is>
          <t>85%</t>
        </is>
      </c>
      <c r="AA505" s="35" t="inlineStr">
        <is>
          <t>6.8/10</t>
        </is>
      </c>
      <c r="AB505" s="35" t="inlineStr">
        <is>
          <t>64/100</t>
        </is>
      </c>
      <c r="AC505" s="35" t="inlineStr">
        <is>
          <t>https://www.youtube.com/embed/6-X5vRN1l3I</t>
        </is>
      </c>
      <c r="AD505" s="36" t="inlineStr">
        <is>
          <t>US</t>
        </is>
      </c>
      <c r="AE505" s="36" t="n">
        <v>1731215633548</v>
      </c>
    </row>
    <row r="506" ht="14.25" customHeight="1" s="144">
      <c r="A506" s="93" t="inlineStr">
        <is>
          <t>Sixteen Candles</t>
        </is>
      </c>
      <c r="B506" s="94" t="n">
        <v>79</v>
      </c>
      <c r="C506" s="121" t="n"/>
      <c r="D506" s="28" t="n"/>
      <c r="E506" s="95" t="inlineStr">
        <is>
          <t>RomCom</t>
        </is>
      </c>
      <c r="F506" s="114" t="inlineStr">
        <is>
          <t>Coming-of-Age</t>
        </is>
      </c>
      <c r="G506" s="31" t="n"/>
      <c r="H506" s="117" t="n"/>
      <c r="I506" s="96" t="inlineStr">
        <is>
          <t>Universal Pictures</t>
        </is>
      </c>
      <c r="J506" s="97" t="n">
        <v>1984</v>
      </c>
      <c r="K506" s="35">
        <f>ROW(K506)-1</f>
        <v/>
      </c>
      <c r="L506" s="36" t="b">
        <v>0</v>
      </c>
      <c r="M506" s="9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506" s="50"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506" s="51" t="inlineStr">
        <is>
          <t>https://image.tmdb.org/t/p/w500/A3WGCAgJF33kZdlxUdyXHYdbYax.jpg</t>
        </is>
      </c>
      <c r="P506" s="52"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506" s="53" t="inlineStr">
        <is>
          <t>John Hughes</t>
        </is>
      </c>
      <c r="R506" s="54" t="inlineStr">
        <is>
          <t>[{"Source": "Internet Movie Database", "Value": "7.0/10"}, {"Source": "Rotten Tomatoes", "Value": "81%"}, {"Source": "Metacritic", "Value": "61/100"}]</t>
        </is>
      </c>
      <c r="S506" s="55" t="inlineStr">
        <is>
          <t>23,686,027</t>
        </is>
      </c>
      <c r="T506" s="56" t="inlineStr">
        <is>
          <t>PG</t>
        </is>
      </c>
      <c r="U506" s="57" t="inlineStr">
        <is>
          <t>93</t>
        </is>
      </c>
      <c r="V506" s="58"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6" s="59" t="inlineStr">
        <is>
          <t>6,500,000</t>
        </is>
      </c>
      <c r="X506" s="35" t="n">
        <v>15144</v>
      </c>
      <c r="Y506" s="35" t="inlineStr">
        <is>
          <t>[11522, 2108, 9377, 11557, 982, 11814, 13342, 11418, 14367, 25643, 13531, 14022, 17362, 24742, 40080, 23521, 28124, 10342, 155887, 13105]</t>
        </is>
      </c>
      <c r="Z506" s="35" t="inlineStr">
        <is>
          <t>81%</t>
        </is>
      </c>
      <c r="AA506" s="35" t="inlineStr">
        <is>
          <t>7.0/10</t>
        </is>
      </c>
      <c r="AB506" s="35" t="inlineStr">
        <is>
          <t>61/100</t>
        </is>
      </c>
      <c r="AC506" s="35" t="inlineStr">
        <is>
          <t>https://www.youtube.com/embed/FDQu9IiPbOM</t>
        </is>
      </c>
      <c r="AD506" s="36" t="inlineStr">
        <is>
          <t>US</t>
        </is>
      </c>
      <c r="AE506" s="36" t="n">
        <v>1731215633548</v>
      </c>
    </row>
    <row r="507" ht="14.25" customHeight="1" s="144">
      <c r="A507" s="93" t="inlineStr">
        <is>
          <t>Someone Great</t>
        </is>
      </c>
      <c r="B507" s="94" t="n">
        <v>79</v>
      </c>
      <c r="C507" s="121" t="n"/>
      <c r="D507" s="28" t="n"/>
      <c r="E507" s="95" t="inlineStr">
        <is>
          <t>RomCom</t>
        </is>
      </c>
      <c r="F507" s="114" t="n"/>
      <c r="G507" s="31" t="n"/>
      <c r="H507" s="117" t="inlineStr">
        <is>
          <t>Netflix</t>
        </is>
      </c>
      <c r="I507" s="96" t="inlineStr">
        <is>
          <t>Netflix</t>
        </is>
      </c>
      <c r="J507" s="97" t="n">
        <v>2019</v>
      </c>
      <c r="K507" s="35">
        <f>ROW(K507)-1</f>
        <v/>
      </c>
      <c r="L507" s="36" t="b">
        <v>0</v>
      </c>
      <c r="M507" s="98" t="n"/>
      <c r="N507" s="38" t="inlineStr">
        <is>
          <t>An aspiring music journalist lands her dream job and is about to move to San Francisco when her boyfriend of nine years decides to call it quits. To nurse her broken heart, she and her two best friends spend one outrageous last adventure in New York City.</t>
        </is>
      </c>
      <c r="O507" s="39" t="inlineStr">
        <is>
          <t>https://image.tmdb.org/t/p/w500/h0nz5lIBXeUZChBNfwL08bLWQaU.jpg</t>
        </is>
      </c>
      <c r="P507" s="40"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507" s="41" t="inlineStr">
        <is>
          <t>Jennifer Kaytin Robinson</t>
        </is>
      </c>
      <c r="R507" s="42" t="inlineStr">
        <is>
          <t>[{"Source": "Internet Movie Database", "Value": "6.2/10"}, {"Source": "Rotten Tomatoes", "Value": "84%"}, {"Source": "Metacritic", "Value": "63/100"}]</t>
        </is>
      </c>
      <c r="S507" s="90" t="inlineStr">
        <is>
          <t>0</t>
        </is>
      </c>
      <c r="T507" s="44" t="inlineStr">
        <is>
          <t>R</t>
        </is>
      </c>
      <c r="U507" s="45" t="inlineStr">
        <is>
          <t>92</t>
        </is>
      </c>
      <c r="V507" s="46"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110}]}</t>
        </is>
      </c>
      <c r="W507" s="102" t="inlineStr">
        <is>
          <t>0</t>
        </is>
      </c>
      <c r="X507" s="35" t="n">
        <v>515248</v>
      </c>
      <c r="Y507" s="35" t="inlineStr">
        <is>
          <t>[502292, 543540, 513576, 593691, 449563, 513083, 582186, 562289, 474047, 502143, 454774, 347392, 18940, 428687, 453272, 592348, 342765, 49350, 480210, 754800]</t>
        </is>
      </c>
      <c r="Z507" s="35" t="inlineStr">
        <is>
          <t>84%</t>
        </is>
      </c>
      <c r="AA507" s="35" t="inlineStr">
        <is>
          <t>6.2/10</t>
        </is>
      </c>
      <c r="AB507" s="35" t="inlineStr">
        <is>
          <t>63/100</t>
        </is>
      </c>
      <c r="AC507" s="35" t="inlineStr">
        <is>
          <t>https://www.youtube.com/embed/BBd9gcrj2Wk</t>
        </is>
      </c>
      <c r="AD507" s="36" t="inlineStr">
        <is>
          <t>US</t>
        </is>
      </c>
      <c r="AE507" s="36" t="n">
        <v>1731215633548</v>
      </c>
    </row>
    <row r="508" ht="14.25" customHeight="1" s="144">
      <c r="A508" s="93" t="inlineStr">
        <is>
          <t>Thanksgiving</t>
        </is>
      </c>
      <c r="B508" s="94" t="n">
        <v>79</v>
      </c>
      <c r="C508" s="121" t="n"/>
      <c r="D508" s="28" t="n"/>
      <c r="E508" s="95" t="inlineStr">
        <is>
          <t>Horror</t>
        </is>
      </c>
      <c r="F508" s="114" t="inlineStr">
        <is>
          <t>Slasher</t>
        </is>
      </c>
      <c r="G508" s="31" t="inlineStr">
        <is>
          <t>Thanksgiving</t>
        </is>
      </c>
      <c r="H508" s="117" t="n"/>
      <c r="I508" s="96" t="inlineStr">
        <is>
          <t>TriStar Pictures</t>
        </is>
      </c>
      <c r="J508" s="97" t="n">
        <v>2023</v>
      </c>
      <c r="K508" s="35">
        <f>ROW(K508)-1</f>
        <v/>
      </c>
      <c r="L508" s="36" t="b">
        <v>0</v>
      </c>
      <c r="M508" s="9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08" s="50"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08" s="51" t="inlineStr">
        <is>
          <t>https://image.tmdb.org/t/p/w500/2zibQOFcUObHssigFjq9xYWekbJ.jpg</t>
        </is>
      </c>
      <c r="P508" s="52"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08" s="53" t="inlineStr">
        <is>
          <t>Eli Roth</t>
        </is>
      </c>
      <c r="R508" s="60" t="inlineStr">
        <is>
          <t>[{"Source": "Internet Movie Database", "Value": "6.2/10"}, {"Source": "Rotten Tomatoes", "Value": "84%"}, {"Source": "Metacritic", "Value": "63/100"}]</t>
        </is>
      </c>
      <c r="S508" s="55" t="inlineStr">
        <is>
          <t>46,553,280</t>
        </is>
      </c>
      <c r="T508" s="56" t="inlineStr">
        <is>
          <t>R</t>
        </is>
      </c>
      <c r="U508" s="57" t="inlineStr">
        <is>
          <t>106</t>
        </is>
      </c>
      <c r="V508" s="58" t="inlineStr">
        <is>
          <t>{"link": "https://www.themoviedb.org/movie/1071215-thanksgiving/watch?locale=CA",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08" s="59" t="inlineStr">
        <is>
          <t>15,000,000</t>
        </is>
      </c>
      <c r="X508" s="35" t="n">
        <v>1071215</v>
      </c>
      <c r="Y508" s="35" t="inlineStr">
        <is>
          <t>[853387, 891699, 958182, 951491, 1072342, 1118595, 560016, 753342, 1029575, 848326, 696822, 1140222, 879957, 1027717, 1032666, 1113278, 1150112, 1005731, 1231574, 983282]</t>
        </is>
      </c>
      <c r="Z508" s="35" t="inlineStr">
        <is>
          <t>84%</t>
        </is>
      </c>
      <c r="AA508" s="35" t="inlineStr">
        <is>
          <t>6.2/10</t>
        </is>
      </c>
      <c r="AB508" s="35" t="inlineStr">
        <is>
          <t>63/100</t>
        </is>
      </c>
      <c r="AC508" s="35" t="inlineStr">
        <is>
          <t>https://www.youtube.com/embed/rc8vLvZ0fTE</t>
        </is>
      </c>
      <c r="AD508" s="36" t="inlineStr">
        <is>
          <t>US</t>
        </is>
      </c>
      <c r="AE508" s="36" t="n">
        <v>1731215633548</v>
      </c>
    </row>
    <row r="509" ht="14.25" customHeight="1" s="144">
      <c r="A509" s="93" t="inlineStr">
        <is>
          <t>The Girl Who Leapt Through Time</t>
        </is>
      </c>
      <c r="B509" s="94" t="n">
        <v>79</v>
      </c>
      <c r="C509" s="121" t="n"/>
      <c r="D509" s="28" t="n"/>
      <c r="E509" s="95" t="inlineStr">
        <is>
          <t>Animated</t>
        </is>
      </c>
      <c r="F509" s="114" t="inlineStr">
        <is>
          <t>Anime</t>
        </is>
      </c>
      <c r="G509" s="31" t="n"/>
      <c r="H509" s="117" t="n"/>
      <c r="I509" s="96" t="inlineStr">
        <is>
          <t>Kadokawa Pictures</t>
        </is>
      </c>
      <c r="J509" s="97" t="n">
        <v>2006</v>
      </c>
      <c r="K509" s="35">
        <f>ROW(K509)-1</f>
        <v/>
      </c>
      <c r="L509" s="36" t="b">
        <v>0</v>
      </c>
      <c r="M509" s="98"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09" s="38"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09" s="82" t="inlineStr">
        <is>
          <t>https://image.tmdb.org/t/p/w500/xHnlWM8BmqY419YUccYy2KC5Jqo.jpg</t>
        </is>
      </c>
      <c r="P509" s="83"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09" s="84" t="inlineStr">
        <is>
          <t>Mamoru Hosoda</t>
        </is>
      </c>
      <c r="R509" s="85" t="inlineStr">
        <is>
          <t>[{"Source": "Internet Movie Database", "Value": "7.7/10"}, {"Source": "Rotten Tomatoes", "Value": "84%"}, {"Source": "Metacritic", "Value": "66/100"}]</t>
        </is>
      </c>
      <c r="S509" s="61" t="inlineStr">
        <is>
          <t>3,478,290</t>
        </is>
      </c>
      <c r="T509" s="110" t="inlineStr">
        <is>
          <t>TV-PG</t>
        </is>
      </c>
      <c r="U509" s="111" t="inlineStr">
        <is>
          <t>98</t>
        </is>
      </c>
      <c r="V509" s="46" t="inlineStr">
        <is>
          <t>{}</t>
        </is>
      </c>
      <c r="W509" s="62" t="inlineStr">
        <is>
          <t>0</t>
        </is>
      </c>
      <c r="X509" s="35" t="n">
        <v>14069</v>
      </c>
      <c r="Y509" s="35" t="inlineStr">
        <is>
          <t>[28874, 110420, 79707, 315465, 38142, 9606, 198375, 11802, 127413, 29437, 83389, 15080, 14003, 12924, 378064, 10494, 242828, 21057, 323661, 92321]</t>
        </is>
      </c>
      <c r="Z509" s="35" t="inlineStr">
        <is>
          <t>84%</t>
        </is>
      </c>
      <c r="AA509" s="35" t="inlineStr">
        <is>
          <t>7.7/10</t>
        </is>
      </c>
      <c r="AB509" s="35" t="inlineStr">
        <is>
          <t>66/100</t>
        </is>
      </c>
      <c r="AC509" s="35" t="inlineStr">
        <is>
          <t>https://www.youtube.com/embed/0M-aGZF-TGA</t>
        </is>
      </c>
      <c r="AD509" s="36" t="inlineStr">
        <is>
          <t>JP</t>
        </is>
      </c>
      <c r="AE509" s="36" t="inlineStr">
        <is>
          <t>1738625470155</t>
        </is>
      </c>
    </row>
    <row r="510" ht="14.25" customHeight="1" s="144">
      <c r="A510" s="93" t="inlineStr">
        <is>
          <t>Cars</t>
        </is>
      </c>
      <c r="B510" s="94" t="n">
        <v>79</v>
      </c>
      <c r="C510" s="121" t="inlineStr">
        <is>
          <t>Pixar</t>
        </is>
      </c>
      <c r="D510" s="28" t="inlineStr">
        <is>
          <t>Cars</t>
        </is>
      </c>
      <c r="E510" s="95" t="inlineStr">
        <is>
          <t>Animated</t>
        </is>
      </c>
      <c r="F510" s="114" t="n"/>
      <c r="G510" s="31" t="n"/>
      <c r="H510" s="117" t="n"/>
      <c r="I510" s="96" t="inlineStr">
        <is>
          <t>Disney</t>
        </is>
      </c>
      <c r="J510" s="97" t="n">
        <v>2006</v>
      </c>
      <c r="K510" s="35">
        <f>ROW(K510)-1</f>
        <v/>
      </c>
      <c r="L510" s="36" t="b">
        <v>0</v>
      </c>
      <c r="M510" s="98" t="n"/>
      <c r="N510" s="38"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10" s="39" t="inlineStr">
        <is>
          <t>https://image.tmdb.org/t/p/w500/abW5AzHDaIK1n9C36VdAeOwORRA.jpg</t>
        </is>
      </c>
      <c r="P510" s="40"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10" s="41" t="inlineStr">
        <is>
          <t>John Lasseter</t>
        </is>
      </c>
      <c r="R510" s="42" t="inlineStr">
        <is>
          <t>[{"Source": "Internet Movie Database", "Value": "7.3/10"}, {"Source": "Rotten Tomatoes", "Value": "74%"}, {"Source": "Metacritic", "Value": "73/100"}]</t>
        </is>
      </c>
      <c r="S510" s="43" t="inlineStr">
        <is>
          <t>461,983,149</t>
        </is>
      </c>
      <c r="T510" s="44" t="inlineStr">
        <is>
          <t>G</t>
        </is>
      </c>
      <c r="U510" s="45" t="inlineStr">
        <is>
          <t>117</t>
        </is>
      </c>
      <c r="V510" s="46"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10" s="47" t="inlineStr">
        <is>
          <t>120,000,000</t>
        </is>
      </c>
      <c r="X510" s="35" t="n">
        <v>920</v>
      </c>
      <c r="Y510" s="35" t="inlineStr">
        <is>
          <t>[49013, 2062, 260514, 9806, 950, 11452, 10681, 863, 425, 10193, 585, 12, 14161, 89, 14160, 62177, 10527, 953, 62211, 862]</t>
        </is>
      </c>
      <c r="Z510" s="35" t="inlineStr">
        <is>
          <t>74%</t>
        </is>
      </c>
      <c r="AA510" s="35" t="inlineStr">
        <is>
          <t>7.3/10</t>
        </is>
      </c>
      <c r="AB510" s="35" t="inlineStr">
        <is>
          <t>73/100</t>
        </is>
      </c>
      <c r="AC510" s="35" t="inlineStr">
        <is>
          <t>https://www.youtube.com/embed/SbXIj2T-_uk</t>
        </is>
      </c>
      <c r="AD510" s="36" t="inlineStr">
        <is>
          <t>US</t>
        </is>
      </c>
      <c r="AE510" s="36" t="n">
        <v>1731215633548</v>
      </c>
    </row>
    <row r="511" ht="14.25" customHeight="1" s="144">
      <c r="A511" s="93" t="inlineStr">
        <is>
          <t>Unbreakable</t>
        </is>
      </c>
      <c r="B511" s="94" t="n">
        <v>79</v>
      </c>
      <c r="C511" s="121" t="inlineStr">
        <is>
          <t>M. Night Shyamalan Superhero</t>
        </is>
      </c>
      <c r="D511" s="28" t="n"/>
      <c r="E511" s="95" t="inlineStr">
        <is>
          <t>Sci-Fi</t>
        </is>
      </c>
      <c r="F511" s="114" t="inlineStr">
        <is>
          <t>Thriller</t>
        </is>
      </c>
      <c r="G511" s="31" t="n"/>
      <c r="H511" s="117" t="n"/>
      <c r="I511" s="96" t="inlineStr">
        <is>
          <t>Disney</t>
        </is>
      </c>
      <c r="J511" s="97" t="n">
        <v>2000</v>
      </c>
      <c r="K511" s="35">
        <f>ROW(K511)-1</f>
        <v/>
      </c>
      <c r="L511" s="36" t="b">
        <v>0</v>
      </c>
      <c r="M511" s="98"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11" s="38"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11" s="39" t="inlineStr">
        <is>
          <t>https://image.tmdb.org/t/p/w500/mLuehrGLiK5zFCyRmDDOH6gbfPf.jpg</t>
        </is>
      </c>
      <c r="P511" s="40"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11" s="41" t="inlineStr">
        <is>
          <t>M. Night Shyamalan</t>
        </is>
      </c>
      <c r="R511" s="42" t="inlineStr">
        <is>
          <t>[{"Source": "Internet Movie Database", "Value": "7.3/10"}, {"Source": "Rotten Tomatoes", "Value": "70%"}, {"Source": "Metacritic", "Value": "62/100"}]</t>
        </is>
      </c>
      <c r="S511" s="43" t="inlineStr">
        <is>
          <t>248,118,121</t>
        </is>
      </c>
      <c r="T511" s="44" t="inlineStr">
        <is>
          <t>PG-13</t>
        </is>
      </c>
      <c r="U511" s="45" t="inlineStr">
        <is>
          <t>106</t>
        </is>
      </c>
      <c r="V511" s="46" t="inlineStr">
        <is>
          <t>{"link": "https://www.themoviedb.org/movie/9741-unbreakable/watch?locale=CA",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1" s="47" t="inlineStr">
        <is>
          <t>75,000,000</t>
        </is>
      </c>
      <c r="X511" s="35" t="n">
        <v>9741</v>
      </c>
      <c r="Y511" s="35" t="inlineStr">
        <is>
          <t>[381288, 450465, 2675, 745, 641, 4244, 9008, 6947, 77, 1637, 57157, 9806, 345, 227306, 550, 2616, 8645, 49526, 1726, 2112]</t>
        </is>
      </c>
      <c r="Z511" s="35" t="inlineStr">
        <is>
          <t>70%</t>
        </is>
      </c>
      <c r="AA511" s="35" t="inlineStr">
        <is>
          <t>7.3/10</t>
        </is>
      </c>
      <c r="AB511" s="35" t="inlineStr">
        <is>
          <t>62/100</t>
        </is>
      </c>
      <c r="AC511" s="35" t="inlineStr">
        <is>
          <t>https://www.youtube.com/embed/faVXsGSC1AY</t>
        </is>
      </c>
      <c r="AD511" s="36" t="inlineStr">
        <is>
          <t>US</t>
        </is>
      </c>
      <c r="AE511" s="36" t="inlineStr">
        <is>
          <t>1741201463060</t>
        </is>
      </c>
    </row>
    <row r="512" ht="14.25" customHeight="1" s="144">
      <c r="A512" s="93" t="inlineStr">
        <is>
          <t>Beetlejuice Beetlejuice</t>
        </is>
      </c>
      <c r="B512" s="94" t="n">
        <v>79</v>
      </c>
      <c r="C512" s="121" t="inlineStr">
        <is>
          <t>Beetlejuice</t>
        </is>
      </c>
      <c r="D512" s="28" t="n"/>
      <c r="E512" s="95" t="inlineStr">
        <is>
          <t>Comedy</t>
        </is>
      </c>
      <c r="F512" s="114" t="inlineStr">
        <is>
          <t>Dark Comedy</t>
        </is>
      </c>
      <c r="G512" s="31" t="inlineStr">
        <is>
          <t>Halloween</t>
        </is>
      </c>
      <c r="H512" s="117" t="n"/>
      <c r="I512" s="96" t="inlineStr">
        <is>
          <t>Warner Bros.</t>
        </is>
      </c>
      <c r="J512" s="97" t="n">
        <v>2024</v>
      </c>
      <c r="K512" s="35">
        <f>ROW(K512)-1</f>
        <v/>
      </c>
      <c r="L512" s="36" t="b">
        <v>0</v>
      </c>
      <c r="M512" s="98"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12" s="38" t="inlineStr">
        <is>
          <t>After a family tragedy, three generations of the Deetz family return home to Winter River. Still haunted by Betelgeuse, Lydia's life is turned upside down when her teenage daughter, Astrid, accidentally opens the portal to the Afterlife.</t>
        </is>
      </c>
      <c r="O512" s="39" t="inlineStr">
        <is>
          <t>https://image.tmdb.org/t/p/w500/kKgQzkUCnQmeTPkyIwHly2t6ZFI.jpg</t>
        </is>
      </c>
      <c r="P512" s="40"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12" s="41" t="inlineStr">
        <is>
          <t>Tim Burton</t>
        </is>
      </c>
      <c r="R512" s="42" t="inlineStr">
        <is>
          <t>[{"Source": "Internet Movie Database", "Value": "6.6/10"}, {"Source": "Rotten Tomatoes", "Value": "75%"}, {"Source": "Metacritic", "Value": "62/100"}]</t>
        </is>
      </c>
      <c r="S512" s="43" t="inlineStr">
        <is>
          <t>451,900,435</t>
        </is>
      </c>
      <c r="T512" s="44" t="inlineStr">
        <is>
          <t>PG-13</t>
        </is>
      </c>
      <c r="U512" s="45" t="inlineStr">
        <is>
          <t>105</t>
        </is>
      </c>
      <c r="V512" s="46" t="inlineStr">
        <is>
          <t>{"link": "https://www.themoviedb.org/movie/917496-beetlejuice-beetlejuice/watch?locale=CA",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2" s="47" t="inlineStr">
        <is>
          <t>99,000,000</t>
        </is>
      </c>
      <c r="X512" s="35" t="n">
        <v>917496</v>
      </c>
      <c r="Y512" s="35" t="inlineStr">
        <is>
          <t>[4011, 1114513, 1087822, 889737, 3980, 592831, 533535, 1125510, 957452, 945961, 1184918, 933260, 1371727, 748230, 365177, 1032823, 519182, 1226578, 748167, 646097]</t>
        </is>
      </c>
      <c r="Z512" s="35" t="inlineStr">
        <is>
          <t>75%</t>
        </is>
      </c>
      <c r="AA512" s="35" t="inlineStr">
        <is>
          <t>6.6/10</t>
        </is>
      </c>
      <c r="AB512" s="35" t="inlineStr">
        <is>
          <t>62/100</t>
        </is>
      </c>
      <c r="AC512" s="35" t="inlineStr">
        <is>
          <t>https://www.youtube.com/embed/xnbAxOEiMis</t>
        </is>
      </c>
      <c r="AD512" s="36" t="inlineStr">
        <is>
          <t>US</t>
        </is>
      </c>
      <c r="AE512" s="36" t="inlineStr">
        <is>
          <t>1736749189911</t>
        </is>
      </c>
    </row>
    <row r="513" ht="14.25" customHeight="1" s="144">
      <c r="A513" s="93" t="inlineStr">
        <is>
          <t>Austin Powers: The Spy Who Shagged Me</t>
        </is>
      </c>
      <c r="B513" s="94" t="n">
        <v>79</v>
      </c>
      <c r="C513" s="121" t="inlineStr">
        <is>
          <t>Austin Powers</t>
        </is>
      </c>
      <c r="D513" s="28" t="n"/>
      <c r="E513" s="95" t="inlineStr">
        <is>
          <t>Comedy</t>
        </is>
      </c>
      <c r="F513" s="114" t="inlineStr">
        <is>
          <t>Parody</t>
        </is>
      </c>
      <c r="G513" s="31" t="n"/>
      <c r="H513" s="117" t="n"/>
      <c r="I513" s="96" t="inlineStr">
        <is>
          <t>New Line Cinema</t>
        </is>
      </c>
      <c r="J513" s="97" t="n">
        <v>1999</v>
      </c>
      <c r="K513" s="35">
        <f>ROW(K513)-1</f>
        <v/>
      </c>
      <c r="L513" s="36" t="b">
        <v>0</v>
      </c>
      <c r="M513" s="98"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13" s="38"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13" s="39" t="inlineStr">
        <is>
          <t>https://image.tmdb.org/t/p/w500/wqcE8EAmVl5j3mLuIrHFG7RmQyg.jpg</t>
        </is>
      </c>
      <c r="P513" s="40"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13" s="41" t="inlineStr">
        <is>
          <t>Jay Roach</t>
        </is>
      </c>
      <c r="R513" s="42" t="inlineStr">
        <is>
          <t>[{"Source": "Internet Movie Database", "Value": "6.7/10"}, {"Source": "Rotten Tomatoes", "Value": "53%"}, {"Source": "Metacritic", "Value": "59/100"}]</t>
        </is>
      </c>
      <c r="S513" s="43" t="inlineStr">
        <is>
          <t>312,016,928</t>
        </is>
      </c>
      <c r="T513" s="44" t="inlineStr">
        <is>
          <t>PG-13</t>
        </is>
      </c>
      <c r="U513" s="45" t="inlineStr">
        <is>
          <t>95</t>
        </is>
      </c>
      <c r="V513" s="46" t="inlineStr">
        <is>
          <t>{"link": "https://www.themoviedb.org/movie/817-austin-powers-the-spy-who-shagged-me/watch?locale=CA",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13" s="47" t="inlineStr">
        <is>
          <t>33,000,000</t>
        </is>
      </c>
      <c r="X513" s="35" t="n">
        <v>817</v>
      </c>
      <c r="Y513" s="35" t="inlineStr">
        <is>
          <t>[818, 816, 332, 13824, 9824, 1542, 8978, 11548, 6972, 11441, 29592, 16406, 11381, 72890, 9968, 9027, 17043, 9965, 72054, 33427]</t>
        </is>
      </c>
      <c r="Z513" s="35" t="inlineStr">
        <is>
          <t>53%</t>
        </is>
      </c>
      <c r="AA513" s="35" t="inlineStr">
        <is>
          <t>6.7/10</t>
        </is>
      </c>
      <c r="AB513" s="35" t="inlineStr">
        <is>
          <t>59/100</t>
        </is>
      </c>
      <c r="AC513" s="35" t="inlineStr">
        <is>
          <t>https://www.youtube.com/embed/a9HSJwG4DXo</t>
        </is>
      </c>
      <c r="AD513" s="36" t="inlineStr">
        <is>
          <t>US</t>
        </is>
      </c>
      <c r="AE513" s="36" t="inlineStr">
        <is>
          <t>1740161272672</t>
        </is>
      </c>
    </row>
    <row r="514" ht="14.25" customHeight="1" s="144">
      <c r="A514" s="93" t="inlineStr">
        <is>
          <t>Sing 2</t>
        </is>
      </c>
      <c r="B514" s="94" t="n">
        <v>79</v>
      </c>
      <c r="C514" s="121" t="inlineStr">
        <is>
          <t>Illumination</t>
        </is>
      </c>
      <c r="D514" s="28" t="inlineStr">
        <is>
          <t>Sing</t>
        </is>
      </c>
      <c r="E514" s="95" t="inlineStr">
        <is>
          <t>Animated</t>
        </is>
      </c>
      <c r="F514" s="114" t="n"/>
      <c r="G514" s="31" t="n"/>
      <c r="H514" s="117" t="n"/>
      <c r="I514" s="96" t="inlineStr">
        <is>
          <t>Universal Pictures</t>
        </is>
      </c>
      <c r="J514" s="97" t="n">
        <v>2021</v>
      </c>
      <c r="K514" s="35">
        <f>ROW(K514)-1</f>
        <v/>
      </c>
      <c r="L514" s="36" t="b">
        <v>0</v>
      </c>
      <c r="M514" s="98" t="n"/>
      <c r="N514" s="38"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14" s="39" t="inlineStr">
        <is>
          <t>https://image.tmdb.org/t/p/w500/aWeKITRFbbwY8txG5uCj4rMCfSP.jpg</t>
        </is>
      </c>
      <c r="P514" s="40"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14" s="41" t="inlineStr">
        <is>
          <t>Garth Jennings</t>
        </is>
      </c>
      <c r="R514" s="42" t="inlineStr">
        <is>
          <t>[{"Source": "Internet Movie Database", "Value": "7.3/10"}, {"Source": "Rotten Tomatoes", "Value": "72%"}, {"Source": "Metacritic", "Value": "49/100"}]</t>
        </is>
      </c>
      <c r="S514" s="43" t="inlineStr">
        <is>
          <t>408,402,685</t>
        </is>
      </c>
      <c r="T514" s="44" t="inlineStr">
        <is>
          <t>PG</t>
        </is>
      </c>
      <c r="U514" s="45" t="inlineStr">
        <is>
          <t>109</t>
        </is>
      </c>
      <c r="V514" s="46" t="inlineStr">
        <is>
          <t>{"link": "https://www.themoviedb.org/movie/438695-sing-2/watch?locale=CA",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514" s="47" t="inlineStr">
        <is>
          <t>85,000,000</t>
        </is>
      </c>
      <c r="X514" s="35" t="n">
        <v>438695</v>
      </c>
      <c r="Y514" s="35" t="inlineStr">
        <is>
          <t>[585083, 425909, 335797, 568124, 524434, 482321, 874300, 774825, 646385, 790142, 634649, 624860, 516329, 823610, 851303, 776305, 876716, 892153, 776503, 644495]</t>
        </is>
      </c>
      <c r="Z514" s="35" t="inlineStr">
        <is>
          <t>72%</t>
        </is>
      </c>
      <c r="AA514" s="35" t="inlineStr">
        <is>
          <t>7.3/10</t>
        </is>
      </c>
      <c r="AB514" s="35" t="inlineStr">
        <is>
          <t>49/100</t>
        </is>
      </c>
      <c r="AC514" s="35" t="inlineStr">
        <is>
          <t>https://www.youtube.com/embed/EPZu5MA2uqI</t>
        </is>
      </c>
      <c r="AD514" s="36" t="inlineStr">
        <is>
          <t>US</t>
        </is>
      </c>
      <c r="AE514" s="36" t="n">
        <v>1731215633548</v>
      </c>
    </row>
    <row r="515" ht="14.25" customHeight="1" s="144">
      <c r="A515" s="93" t="inlineStr">
        <is>
          <t>Kingdom of the Planet of the Apes</t>
        </is>
      </c>
      <c r="B515" s="94" t="n">
        <v>79</v>
      </c>
      <c r="C515" s="121" t="inlineStr">
        <is>
          <t>Planet of the Apes</t>
        </is>
      </c>
      <c r="D515" s="28" t="n"/>
      <c r="E515" s="95" t="inlineStr">
        <is>
          <t>Sci-Fi</t>
        </is>
      </c>
      <c r="F515" s="114" t="inlineStr">
        <is>
          <t>Action</t>
        </is>
      </c>
      <c r="G515" s="31" t="n"/>
      <c r="H515" s="117" t="n"/>
      <c r="I515" s="96" t="inlineStr">
        <is>
          <t>20th Century Studios</t>
        </is>
      </c>
      <c r="J515" s="97" t="n">
        <v>2024</v>
      </c>
      <c r="K515" s="35">
        <f>ROW(K515)-1</f>
        <v/>
      </c>
      <c r="L515" s="36" t="b">
        <v>0</v>
      </c>
      <c r="M515" s="9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15" s="50"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15" s="51" t="inlineStr">
        <is>
          <t>https://image.tmdb.org/t/p/w500/gKkl37BQuKTanygYQG1pyYgLVgf.jpg</t>
        </is>
      </c>
      <c r="P515" s="52"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15" s="53" t="inlineStr">
        <is>
          <t>Wes Ball</t>
        </is>
      </c>
      <c r="R515" s="60" t="inlineStr">
        <is>
          <t>[{"Source": "Internet Movie Database", "Value": "6.8/10"}, {"Source": "Rotten Tomatoes", "Value": "80%"}, {"Source": "Metacritic", "Value": "66/100"}]</t>
        </is>
      </c>
      <c r="S515" s="55" t="inlineStr">
        <is>
          <t>397,378,150</t>
        </is>
      </c>
      <c r="T515" s="56" t="inlineStr">
        <is>
          <t>PG-13</t>
        </is>
      </c>
      <c r="U515" s="57" t="inlineStr">
        <is>
          <t>145</t>
        </is>
      </c>
      <c r="V515" s="58" t="inlineStr">
        <is>
          <t>{"link": "https://www.themoviedb.org/movie/653346-kingdom-of-the-planet-of-the-apes/watch?locale=CA",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5" s="59" t="inlineStr">
        <is>
          <t>160,000,000</t>
        </is>
      </c>
      <c r="X515" s="35" t="n">
        <v>653346</v>
      </c>
      <c r="Y515" s="35" t="inlineStr">
        <is>
          <t>[786892, 573435, 823464, 929590, 1001311, 746036, 1022789, 1008409, 762441, 280180, 748783, 560016, 1147400, 967847, 974635, 940721, 614933, 639720, 799583, 937287]</t>
        </is>
      </c>
      <c r="Z515" s="35" t="inlineStr">
        <is>
          <t>80%</t>
        </is>
      </c>
      <c r="AA515" s="35" t="inlineStr">
        <is>
          <t>6.8/10</t>
        </is>
      </c>
      <c r="AB515" s="35" t="inlineStr">
        <is>
          <t>66/100</t>
        </is>
      </c>
      <c r="AC515" s="35" t="inlineStr">
        <is>
          <t>https://www.youtube.com/embed/Tg1FesR8X90</t>
        </is>
      </c>
      <c r="AD515" s="36" t="inlineStr">
        <is>
          <t>US</t>
        </is>
      </c>
      <c r="AE515" s="36" t="n">
        <v>1731215633548</v>
      </c>
    </row>
    <row r="516" ht="14.25" customHeight="1" s="144">
      <c r="A516" s="93" t="inlineStr">
        <is>
          <t>The Jungle Book</t>
        </is>
      </c>
      <c r="B516" s="94" t="n">
        <v>79</v>
      </c>
      <c r="C516" s="121" t="inlineStr">
        <is>
          <t>Disney Animation</t>
        </is>
      </c>
      <c r="D516" s="28" t="n"/>
      <c r="E516" s="95" t="inlineStr">
        <is>
          <t>Animated</t>
        </is>
      </c>
      <c r="F516" s="114" t="n"/>
      <c r="G516" s="31" t="n"/>
      <c r="H516" s="117" t="n"/>
      <c r="I516" s="96" t="inlineStr">
        <is>
          <t>Disney</t>
        </is>
      </c>
      <c r="J516" s="97" t="n">
        <v>1967</v>
      </c>
      <c r="K516" s="35">
        <f>ROW(K516)-1</f>
        <v/>
      </c>
      <c r="L516" s="36" t="b">
        <v>0</v>
      </c>
      <c r="M516" s="98" t="n"/>
      <c r="N516" s="50"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16" s="51" t="inlineStr">
        <is>
          <t>https://image.tmdb.org/t/p/w500/yN1kuupnPTLUprgfvC5WapgrxG4.jpg</t>
        </is>
      </c>
      <c r="P516" s="52"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16" s="53" t="inlineStr">
        <is>
          <t>Wolfgang Reitherman</t>
        </is>
      </c>
      <c r="R516" s="60" t="inlineStr">
        <is>
          <t>[{"Source": "Internet Movie Database", "Value": "7.6/10"}, {"Source": "Rotten Tomatoes", "Value": "88%"}, {"Source": "Metacritic", "Value": "65/100"}]</t>
        </is>
      </c>
      <c r="S516" s="61" t="inlineStr">
        <is>
          <t>378,000,000</t>
        </is>
      </c>
      <c r="T516" s="56" t="inlineStr">
        <is>
          <t>Approved</t>
        </is>
      </c>
      <c r="U516" s="57" t="inlineStr">
        <is>
          <t>78</t>
        </is>
      </c>
      <c r="V516" s="58"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6" s="62" t="inlineStr">
        <is>
          <t>4,000,000</t>
        </is>
      </c>
      <c r="X516" s="35" t="n">
        <v>9325</v>
      </c>
      <c r="Y516" s="35" t="inlineStr">
        <is>
          <t>[14873, 10112, 12230, 9078, 278927, 11886, 37135, 10693, 12092, 3170, 10340, 11319, 10144, 9929, 15947, 433, 10948, 11224, 10882, 15121]</t>
        </is>
      </c>
      <c r="Z516" s="35" t="inlineStr">
        <is>
          <t>88%</t>
        </is>
      </c>
      <c r="AA516" s="35" t="inlineStr">
        <is>
          <t>7.6/10</t>
        </is>
      </c>
      <c r="AB516" s="35" t="inlineStr">
        <is>
          <t>65/100</t>
        </is>
      </c>
      <c r="AC516" s="35" t="inlineStr">
        <is>
          <t>https://www.youtube.com/embed/qdkU9NmI0jA</t>
        </is>
      </c>
      <c r="AD516" s="36" t="inlineStr">
        <is>
          <t>US</t>
        </is>
      </c>
      <c r="AE516" s="36" t="n">
        <v>1731215633548</v>
      </c>
    </row>
    <row r="517" ht="14.25" customHeight="1" s="144">
      <c r="A517" s="93" t="inlineStr">
        <is>
          <t>How to Train Your Dragon</t>
        </is>
      </c>
      <c r="B517" s="94" t="n">
        <v>79</v>
      </c>
      <c r="C517" s="121" t="inlineStr">
        <is>
          <t>How to Train Your Dragon</t>
        </is>
      </c>
      <c r="D517" s="28" t="n"/>
      <c r="E517" s="95" t="inlineStr">
        <is>
          <t>Fantasy</t>
        </is>
      </c>
      <c r="F517" s="114" t="n"/>
      <c r="G517" s="31" t="n"/>
      <c r="H517" s="117" t="n"/>
      <c r="I517" s="96" t="inlineStr">
        <is>
          <t>Dreamworks</t>
        </is>
      </c>
      <c r="J517" s="97" t="n">
        <v>2025</v>
      </c>
      <c r="K517" s="35">
        <f>ROW(K517)-1</f>
        <v/>
      </c>
      <c r="L517" s="36" t="b">
        <v>1</v>
      </c>
      <c r="M517" s="98" t="inlineStr">
        <is>
          <t>This is about as good as a live action remake can get. It's very well cast, with pretty much everyone delivering on the core values of the characters from the animated film. It looks very good, with great CG effects. It feels like they put in a ton of time, effort and heart into the movie, unlike some of the Disney remakes where they just churn it out. It isn't as good as the original, so if that's your bar you'll be disappointed. It is a good movie on it's own, however.</t>
        </is>
      </c>
      <c r="N517" s="81" t="inlineStr">
        <is>
          <t>On the rugged isle of Berk, where Vikings and dragons have been bitter enemies for generations, Hiccup stands apart, defying centuries of tradition when he befriends Toothless, a feared Night Fury dragon. Their unlikely bond reveals the true nature of dragons, challenging the very foundations of Viking society.</t>
        </is>
      </c>
      <c r="O517" s="82" t="inlineStr">
        <is>
          <t>https://image.tmdb.org/t/p/w500/q5pXRYTycaeW6dEgsCrd4mYPmxM.jpg</t>
        </is>
      </c>
      <c r="P517" s="83" t="inlineStr">
        <is>
          <t>Mason Thames, Nico Parker, Gerard Butler, Nick Frost, Gabriel Howell, Julian Dennison, Bronwyn James, Harry Trevaldwyn, Murray McArthur, Peter Serafinowicz, Naomi Wirthner, Ruth Codd, Andrea Ware, Anna Leong Brophy, Marcus Onilude, Pete Selwood, Daniel-John Williams, Kate Kennedy, Selina Jones, Nick Cornwall, Nigel Shinnors</t>
        </is>
      </c>
      <c r="Q517" s="84" t="inlineStr">
        <is>
          <t>Dean DeBlois</t>
        </is>
      </c>
      <c r="R517" s="85" t="inlineStr">
        <is>
          <t>[{"Source": "Internet Movie Database", "Value": "8.1/10"}, {"Source": "Rotten Tomatoes", "Value": "77%"}, {"Source": "Metacritic", "Value": "61/100"}]</t>
        </is>
      </c>
      <c r="S517" s="86" t="inlineStr">
        <is>
          <t>454,436,000</t>
        </is>
      </c>
      <c r="T517" s="87" t="inlineStr">
        <is>
          <t>PG</t>
        </is>
      </c>
      <c r="U517" s="88" t="inlineStr">
        <is>
          <t>125</t>
        </is>
      </c>
      <c r="V517" s="89" t="inlineStr">
        <is>
          <t>{}</t>
        </is>
      </c>
      <c r="W517" s="62" t="inlineStr">
        <is>
          <t>150,000,000</t>
        </is>
      </c>
      <c r="X517" s="35" t="n">
        <v>1087192</v>
      </c>
      <c r="Y517" s="35" t="inlineStr">
        <is>
          <t>[1022787, 911430, 1100988, 541671, 1071585, 803796, 973628, 49397, 1260820, 1128505, 9288, 1477453, 1136867, 1245165, 1448497, 1310830, 1311844, 1723, 27862, 1352310]</t>
        </is>
      </c>
      <c r="Z517" s="35" t="inlineStr">
        <is>
          <t>77%</t>
        </is>
      </c>
      <c r="AA517" s="35" t="inlineStr">
        <is>
          <t>8.1/10</t>
        </is>
      </c>
      <c r="AB517" s="35" t="inlineStr">
        <is>
          <t>61/100</t>
        </is>
      </c>
      <c r="AC517" s="35" t="inlineStr">
        <is>
          <t>https://www.youtube.com/embed/OWEq2Pf8qpk</t>
        </is>
      </c>
      <c r="AD517" s="36" t="inlineStr">
        <is>
          <t>US</t>
        </is>
      </c>
      <c r="AE517" s="36" t="inlineStr">
        <is>
          <t>1750551711899</t>
        </is>
      </c>
    </row>
    <row r="518" ht="14.25" customHeight="1" s="144">
      <c r="A518" s="93" t="inlineStr">
        <is>
          <t>Watchmen</t>
        </is>
      </c>
      <c r="B518" s="94" t="n">
        <v>79</v>
      </c>
      <c r="C518" s="121" t="inlineStr">
        <is>
          <t>DC</t>
        </is>
      </c>
      <c r="D518" s="28" t="inlineStr">
        <is>
          <t>Non-DCEU</t>
        </is>
      </c>
      <c r="E518" s="95" t="inlineStr">
        <is>
          <t>Comic Book</t>
        </is>
      </c>
      <c r="F518" s="114" t="n"/>
      <c r="G518" s="31" t="n"/>
      <c r="H518" s="117" t="n"/>
      <c r="I518" s="96" t="inlineStr">
        <is>
          <t>Warner Bros.</t>
        </is>
      </c>
      <c r="J518" s="97" t="n">
        <v>2009</v>
      </c>
      <c r="K518" s="35">
        <f>ROW(K518)-1</f>
        <v/>
      </c>
      <c r="L518" s="36" t="b">
        <v>0</v>
      </c>
      <c r="M518" s="98" t="n"/>
      <c r="N518" s="38"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18" s="39" t="inlineStr">
        <is>
          <t>https://image.tmdb.org/t/p/w500/aVURelN3pM56lFM7Dgfs5TixcIf.jpg</t>
        </is>
      </c>
      <c r="P518" s="40"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18" s="41" t="inlineStr">
        <is>
          <t>Zack Snyder</t>
        </is>
      </c>
      <c r="R518" s="42" t="inlineStr">
        <is>
          <t>[{"Source": "Internet Movie Database", "Value": "7.6/10"}, {"Source": "Rotten Tomatoes", "Value": "65%"}, {"Source": "Metacritic", "Value": "56/100"}]</t>
        </is>
      </c>
      <c r="S518" s="43" t="inlineStr">
        <is>
          <t>185,258,983</t>
        </is>
      </c>
      <c r="T518" s="44" t="inlineStr">
        <is>
          <t>R</t>
        </is>
      </c>
      <c r="U518" s="45" t="inlineStr">
        <is>
          <t>163</t>
        </is>
      </c>
      <c r="V518" s="46"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8" s="47" t="inlineStr">
        <is>
          <t>130,000,000</t>
        </is>
      </c>
      <c r="X518" s="35" t="n">
        <v>13183</v>
      </c>
      <c r="Y518" s="35" t="inlineStr">
        <is>
          <t>[7191, 45317, 953, 23629, 16440, 1271, 41216, 8487, 4922, 13836, 13223, 1487, 187, 11321, 4959, 6479, 9804, 924, 13455, 49526]</t>
        </is>
      </c>
      <c r="Z518" s="35" t="inlineStr">
        <is>
          <t>65%</t>
        </is>
      </c>
      <c r="AA518" s="35" t="inlineStr">
        <is>
          <t>7.6/10</t>
        </is>
      </c>
      <c r="AB518" s="35" t="inlineStr">
        <is>
          <t>56/100</t>
        </is>
      </c>
      <c r="AC518" s="35" t="inlineStr">
        <is>
          <t>https://www.youtube.com/embed/89xoXmHgG00</t>
        </is>
      </c>
      <c r="AD518" s="36" t="inlineStr">
        <is>
          <t>US</t>
        </is>
      </c>
      <c r="AE518" s="36" t="n">
        <v>1731215633548</v>
      </c>
    </row>
    <row r="519" ht="14.25" customHeight="1" s="144">
      <c r="A519" s="93" t="inlineStr">
        <is>
          <t>Tag</t>
        </is>
      </c>
      <c r="B519" s="94" t="n">
        <v>79</v>
      </c>
      <c r="C519" s="121" t="n"/>
      <c r="D519" s="28" t="n"/>
      <c r="E519" s="95" t="inlineStr">
        <is>
          <t>Comedy</t>
        </is>
      </c>
      <c r="F519" s="114" t="n"/>
      <c r="G519" s="31" t="n"/>
      <c r="H519" s="117" t="n"/>
      <c r="I519" s="96" t="inlineStr">
        <is>
          <t>Warner Bros.</t>
        </is>
      </c>
      <c r="J519" s="97" t="n">
        <v>2018</v>
      </c>
      <c r="K519" s="35">
        <f>ROW(K519)-1</f>
        <v/>
      </c>
      <c r="L519" s="36" t="b">
        <v>0</v>
      </c>
      <c r="M519" s="98" t="n"/>
      <c r="N519" s="38"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19" s="39" t="inlineStr">
        <is>
          <t>https://image.tmdb.org/t/p/w500/eXXpuW2xaq5Aen9N5prFlARVIvr.jpg</t>
        </is>
      </c>
      <c r="P519" s="40"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19" s="41" t="inlineStr">
        <is>
          <t>Jeff Tomsic</t>
        </is>
      </c>
      <c r="R519" s="42" t="inlineStr">
        <is>
          <t>[{"Source": "Internet Movie Database", "Value": "6.5/10"}, {"Source": "Rotten Tomatoes", "Value": "55%"}, {"Source": "Metacritic", "Value": "56/100"}]</t>
        </is>
      </c>
      <c r="S519" s="43" t="inlineStr">
        <is>
          <t>75,100,000</t>
        </is>
      </c>
      <c r="T519" s="44" t="inlineStr">
        <is>
          <t>R</t>
        </is>
      </c>
      <c r="U519" s="45" t="inlineStr">
        <is>
          <t>100</t>
        </is>
      </c>
      <c r="V519" s="46"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9" s="47" t="inlineStr">
        <is>
          <t>28,000,000</t>
        </is>
      </c>
      <c r="X519" s="35" t="n">
        <v>455980</v>
      </c>
      <c r="Y519" s="35" t="inlineStr">
        <is>
          <t>[445571, 467952, 437557, 500664, 531593, 454283, 339103, 385360, 351286, 402900, 399796, 489931, 315664, 499726, 512025, 503619, 442249, 502682, 353081, 445651]</t>
        </is>
      </c>
      <c r="Z519" s="35" t="inlineStr">
        <is>
          <t>55%</t>
        </is>
      </c>
      <c r="AA519" s="35" t="inlineStr">
        <is>
          <t>6.5/10</t>
        </is>
      </c>
      <c r="AB519" s="35" t="inlineStr">
        <is>
          <t>56/100</t>
        </is>
      </c>
      <c r="AC519" s="35" t="inlineStr">
        <is>
          <t>https://www.youtube.com/embed/kjC1zmZo30U</t>
        </is>
      </c>
      <c r="AD519" s="36" t="inlineStr">
        <is>
          <t>US</t>
        </is>
      </c>
      <c r="AE519" s="36" t="n">
        <v>1731215633548</v>
      </c>
    </row>
    <row r="520" ht="14.25" customHeight="1" s="144">
      <c r="A520" s="93" t="inlineStr">
        <is>
          <t>Friday</t>
        </is>
      </c>
      <c r="B520" s="94" t="n">
        <v>79</v>
      </c>
      <c r="C520" s="121" t="inlineStr">
        <is>
          <t>Friday</t>
        </is>
      </c>
      <c r="D520" s="28" t="n"/>
      <c r="E520" s="95" t="inlineStr">
        <is>
          <t>Comedy</t>
        </is>
      </c>
      <c r="F520" s="114" t="n"/>
      <c r="G520" s="31" t="n"/>
      <c r="H520" s="117" t="n"/>
      <c r="I520" s="96" t="inlineStr">
        <is>
          <t>New Line Cinema</t>
        </is>
      </c>
      <c r="J520" s="97" t="n">
        <v>1995</v>
      </c>
      <c r="K520" s="35">
        <f>ROW(K520)-1</f>
        <v/>
      </c>
      <c r="L520" s="36" t="b">
        <v>0</v>
      </c>
      <c r="M520" s="98"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20" s="38" t="inlineStr">
        <is>
          <t>Craig and Smokey are two guys in Los Angeles hanging out on their porch on a Friday afternoon, smoking and drinking, looking for something to do.</t>
        </is>
      </c>
      <c r="O520" s="39" t="inlineStr">
        <is>
          <t>https://image.tmdb.org/t/p/w500/2lReF53F8trkC68piGSfk0JVwWU.jpg</t>
        </is>
      </c>
      <c r="P520" s="40"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20" s="41" t="inlineStr">
        <is>
          <t>F. Gary Gray</t>
        </is>
      </c>
      <c r="R520" s="42" t="inlineStr">
        <is>
          <t>[{"Source": "Internet Movie Database", "Value": "7.2/10"}, {"Source": "Metacritic", "Value": "54/100"}]</t>
        </is>
      </c>
      <c r="S520" s="43" t="inlineStr">
        <is>
          <t>28,215,918</t>
        </is>
      </c>
      <c r="T520" s="44" t="inlineStr">
        <is>
          <t>R</t>
        </is>
      </c>
      <c r="U520" s="45" t="inlineStr">
        <is>
          <t>91</t>
        </is>
      </c>
      <c r="V520" s="46"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20" s="47" t="inlineStr">
        <is>
          <t>3,500,000</t>
        </is>
      </c>
      <c r="X520" s="35" t="n">
        <v>10634</v>
      </c>
      <c r="Y520" s="35" t="inlineStr">
        <is>
          <t>[10471, 10426, 9416, 1637, 11977, 11443, 10183, 20618, 261101, 91739, 256273, 279545, 19349, 16162, 13098, 740903, 19848, 94794, 156170, 47189]</t>
        </is>
      </c>
      <c r="Z520" s="35" t="inlineStr">
        <is>
          <t>N/A</t>
        </is>
      </c>
      <c r="AA520" s="35" t="inlineStr">
        <is>
          <t>7.2/10</t>
        </is>
      </c>
      <c r="AB520" s="35" t="inlineStr">
        <is>
          <t>54/100</t>
        </is>
      </c>
      <c r="AC520" s="35" t="inlineStr">
        <is>
          <t>https://www.youtube.com/embed/umvFBoLOOgo</t>
        </is>
      </c>
      <c r="AD520" s="36" t="inlineStr">
        <is>
          <t>US</t>
        </is>
      </c>
      <c r="AE520" s="36" t="inlineStr">
        <is>
          <t>1736749189911</t>
        </is>
      </c>
    </row>
    <row r="521" ht="14.25" customHeight="1" s="144">
      <c r="A521" s="93" t="inlineStr">
        <is>
          <t>Infinity Pool</t>
        </is>
      </c>
      <c r="B521" s="94" t="n">
        <v>78</v>
      </c>
      <c r="C521" s="121" t="n"/>
      <c r="D521" s="28" t="n"/>
      <c r="E521" s="95" t="inlineStr">
        <is>
          <t>Horror</t>
        </is>
      </c>
      <c r="F521" s="114" t="inlineStr">
        <is>
          <t>Sci-Fi</t>
        </is>
      </c>
      <c r="G521" s="31" t="n"/>
      <c r="H521" s="117" t="n"/>
      <c r="I521" s="96" t="inlineStr">
        <is>
          <t>Elevation Pictures</t>
        </is>
      </c>
      <c r="J521" s="97" t="n">
        <v>2023</v>
      </c>
      <c r="K521" s="35">
        <f>ROW(K521)-1</f>
        <v/>
      </c>
      <c r="L521" s="36" t="b">
        <v>0</v>
      </c>
      <c r="M521" s="9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21" s="38"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21" s="64" t="inlineStr">
        <is>
          <t>https://image.tmdb.org/t/p/w500/5DNRr2juXdwtvktwXxwuk9Usk8O.jpg</t>
        </is>
      </c>
      <c r="P521" s="65"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21" s="66" t="inlineStr">
        <is>
          <t>Brandon Cronenberg</t>
        </is>
      </c>
      <c r="R521" s="60" t="inlineStr">
        <is>
          <t>[{"Source": "Internet Movie Database", "Value": "6.0/10"}, {"Source": "Rotten Tomatoes", "Value": "87%"}, {"Source": "Metacritic", "Value": "72/100"}]</t>
        </is>
      </c>
      <c r="S521" s="67" t="inlineStr">
        <is>
          <t>5,078,400</t>
        </is>
      </c>
      <c r="T521" s="68" t="inlineStr">
        <is>
          <t>R</t>
        </is>
      </c>
      <c r="U521" s="69" t="inlineStr">
        <is>
          <t>118</t>
        </is>
      </c>
      <c r="V521" s="46"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1" s="70" t="inlineStr">
        <is>
          <t>4,500,000</t>
        </is>
      </c>
      <c r="X521" s="35" t="n">
        <v>667216</v>
      </c>
      <c r="Y521" s="35" t="inlineStr">
        <is>
          <t>[125490, 663866, 786110, 5817, 880100, 21799, 980996, 576069, 836972, 821510, 21810, 27791, 64320, 1094643, 606717, 866529, 16806, 1115939, 647003, 481692]</t>
        </is>
      </c>
      <c r="Z521" s="35" t="inlineStr">
        <is>
          <t>87%</t>
        </is>
      </c>
      <c r="AA521" s="35" t="inlineStr">
        <is>
          <t>6.0/10</t>
        </is>
      </c>
      <c r="AB521" s="35" t="inlineStr">
        <is>
          <t>72/100</t>
        </is>
      </c>
      <c r="AC521" s="35" t="inlineStr">
        <is>
          <t>https://www.youtube.com/embed/W5mfHz-5dx8</t>
        </is>
      </c>
      <c r="AD521" s="36" t="inlineStr">
        <is>
          <t>CA</t>
        </is>
      </c>
      <c r="AE521" s="36" t="n">
        <v>1731215633548</v>
      </c>
    </row>
    <row r="522" ht="14.25" customHeight="1" s="144">
      <c r="A522" s="93" t="inlineStr">
        <is>
          <t>MaXXXine</t>
        </is>
      </c>
      <c r="B522" s="94" t="n">
        <v>78</v>
      </c>
      <c r="C522" s="121" t="inlineStr">
        <is>
          <t>X</t>
        </is>
      </c>
      <c r="D522" s="28" t="n"/>
      <c r="E522" s="95" t="inlineStr">
        <is>
          <t>Horror</t>
        </is>
      </c>
      <c r="F522" s="114" t="n"/>
      <c r="G522" s="31" t="n"/>
      <c r="H522" s="117" t="n"/>
      <c r="I522" s="96" t="inlineStr">
        <is>
          <t>A24</t>
        </is>
      </c>
      <c r="J522" s="97" t="n">
        <v>2024</v>
      </c>
      <c r="K522" s="35">
        <f>ROW(K522)-1</f>
        <v/>
      </c>
      <c r="L522" s="36" t="b">
        <v>0</v>
      </c>
      <c r="M522" s="98"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22" s="38" t="inlineStr">
        <is>
          <t>In 1980s Hollywood, adult film star and aspiring actress Maxine Minx finally gets her big break. But as a mysterious killer stalks the starlets of Hollywood, a trail of blood threatens to reveal her sinister past.</t>
        </is>
      </c>
      <c r="O522" s="82" t="inlineStr">
        <is>
          <t>https://image.tmdb.org/t/p/w500/ArvoFK6nlouZRxYmtIOUzKIrg90.jpg</t>
        </is>
      </c>
      <c r="P522" s="83"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22" s="84" t="inlineStr">
        <is>
          <t>Ti West</t>
        </is>
      </c>
      <c r="R522" s="85" t="inlineStr">
        <is>
          <t>[{"Source": "Internet Movie Database", "Value": "6.2/10"}, {"Source": "Rotten Tomatoes", "Value": "72%"}, {"Source": "Metacritic", "Value": "64/100"}]</t>
        </is>
      </c>
      <c r="S522" s="86" t="inlineStr">
        <is>
          <t>22,057,160</t>
        </is>
      </c>
      <c r="T522" s="87" t="inlineStr">
        <is>
          <t>R</t>
        </is>
      </c>
      <c r="U522" s="88" t="inlineStr">
        <is>
          <t>103</t>
        </is>
      </c>
      <c r="V522" s="46" t="inlineStr">
        <is>
          <t>{"link": "https://www.themoviedb.org/movie/1023922-maxxxine/watch?locale=CA",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"free": [{"logo_path": "/j7D006Uy3UWwZ6G0xH6BMgIWTzH.jpg", "provider_id": 212, "provider_name": "Hoopla", "display_priority": 10}],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522" s="62" t="inlineStr">
        <is>
          <t>1,000,000</t>
        </is>
      </c>
      <c r="X522" s="35" t="n">
        <v>1023922</v>
      </c>
      <c r="Y522" s="35" t="inlineStr">
        <is>
          <t>[949423, 760104, 1365141, 1032823, 1226578, 762441, 718014, 993784, 938614, 840705, 945961, 869291, 1214509, 461928, 931944, 1113278, 663866, 1320637, 28276, 1167351]</t>
        </is>
      </c>
      <c r="Z522" s="35" t="inlineStr">
        <is>
          <t>72%</t>
        </is>
      </c>
      <c r="AA522" s="35" t="inlineStr">
        <is>
          <t>6.2/10</t>
        </is>
      </c>
      <c r="AB522" s="35" t="inlineStr">
        <is>
          <t>64/100</t>
        </is>
      </c>
      <c r="AC522" s="35" t="inlineStr">
        <is>
          <t>https://www.youtube.com/embed/qGxKjwAnn5I</t>
        </is>
      </c>
      <c r="AD522" s="36" t="inlineStr">
        <is>
          <t>US</t>
        </is>
      </c>
      <c r="AE522" s="36" t="inlineStr">
        <is>
          <t>1738625470155</t>
        </is>
      </c>
    </row>
    <row r="523" ht="14.25" customHeight="1" s="144">
      <c r="A523" s="93" t="inlineStr">
        <is>
          <t>Wonder Woman</t>
        </is>
      </c>
      <c r="B523" s="94" t="n">
        <v>78</v>
      </c>
      <c r="C523" s="121" t="inlineStr">
        <is>
          <t>DC</t>
        </is>
      </c>
      <c r="D523" s="28" t="inlineStr">
        <is>
          <t>DCEU</t>
        </is>
      </c>
      <c r="E523" s="95" t="inlineStr">
        <is>
          <t>Comic Book</t>
        </is>
      </c>
      <c r="F523" s="114" t="n"/>
      <c r="G523" s="31" t="n"/>
      <c r="H523" s="117" t="n"/>
      <c r="I523" s="96" t="inlineStr">
        <is>
          <t>Warner Bros.</t>
        </is>
      </c>
      <c r="J523" s="97" t="n">
        <v>2017</v>
      </c>
      <c r="K523" s="35">
        <f>ROW(K523)-1</f>
        <v/>
      </c>
      <c r="L523" s="36" t="b">
        <v>0</v>
      </c>
      <c r="M523" s="98" t="n"/>
      <c r="N523" s="38" t="inlineStr">
        <is>
          <t>An Amazon princess comes to the world of Man in the grips of the First World War to confront the forces of evil and bring an end to human conflict.</t>
        </is>
      </c>
      <c r="O523" s="39" t="inlineStr">
        <is>
          <t>https://image.tmdb.org/t/p/w500/imekS7f1OuHyUP2LAiTEM0zBzUz.jpg</t>
        </is>
      </c>
      <c r="P523" s="40"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23" s="41" t="inlineStr">
        <is>
          <t>Patty Jenkins</t>
        </is>
      </c>
      <c r="R523" s="42" t="inlineStr">
        <is>
          <t>[{"Source": "Internet Movie Database", "Value": "7.3/10"}, {"Source": "Rotten Tomatoes", "Value": "93%"}, {"Source": "Metacritic", "Value": "76/100"}]</t>
        </is>
      </c>
      <c r="S523" s="43" t="inlineStr">
        <is>
          <t>823,970,682</t>
        </is>
      </c>
      <c r="T523" s="44" t="inlineStr">
        <is>
          <t>PG-13</t>
        </is>
      </c>
      <c r="U523" s="45" t="inlineStr">
        <is>
          <t>141</t>
        </is>
      </c>
      <c r="V523" s="46"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23" s="47" t="inlineStr">
        <is>
          <t>149,000,000</t>
        </is>
      </c>
      <c r="X523" s="35" t="n">
        <v>297762</v>
      </c>
      <c r="Y523" s="35" t="inlineStr">
        <is>
          <t>[141052, 283995, 315635, 282035, 464052, 166426, 263115, 62177, 209112, 339846, 321612, 335988, 339403, 281338, 49521, 274857, 284052, 126889, 284053, 297802]</t>
        </is>
      </c>
      <c r="Z523" s="35" t="inlineStr">
        <is>
          <t>93%</t>
        </is>
      </c>
      <c r="AA523" s="35" t="inlineStr">
        <is>
          <t>7.3/10</t>
        </is>
      </c>
      <c r="AB523" s="35" t="inlineStr">
        <is>
          <t>76/100</t>
        </is>
      </c>
      <c r="AC523" s="35" t="inlineStr">
        <is>
          <t>https://www.youtube.com/embed/VSB4wGIdDwo</t>
        </is>
      </c>
      <c r="AD523" s="36" t="inlineStr">
        <is>
          <t>US</t>
        </is>
      </c>
      <c r="AE523" s="36" t="n">
        <v>1731215633548</v>
      </c>
    </row>
    <row r="524" ht="14.25" customHeight="1" s="144">
      <c r="A524" s="93" t="inlineStr">
        <is>
          <t>Lost in Starlight</t>
        </is>
      </c>
      <c r="B524" s="94" t="n">
        <v>78</v>
      </c>
      <c r="C524" s="121" t="n"/>
      <c r="D524" s="28" t="n"/>
      <c r="E524" s="95" t="inlineStr">
        <is>
          <t>Animated</t>
        </is>
      </c>
      <c r="F524" s="114" t="inlineStr">
        <is>
          <t>Anime</t>
        </is>
      </c>
      <c r="G524" s="31" t="n"/>
      <c r="H524" s="117" t="inlineStr">
        <is>
          <t>Netflix</t>
        </is>
      </c>
      <c r="I524" s="96" t="inlineStr">
        <is>
          <t>Netflix</t>
        </is>
      </c>
      <c r="J524" s="97" t="n">
        <v>2025</v>
      </c>
      <c r="K524" s="35">
        <f>ROW(K524)-1</f>
        <v/>
      </c>
      <c r="L524" s="36" t="b">
        <v>0</v>
      </c>
      <c r="M524" s="98" t="inlineStr">
        <is>
          <t>This is an interesting story that feels unique. The characters are well rounded, relatable, and make you root for them and their relationship. The settings and backgrounds are beautiful, filled with color. The animation overall is great, but I found the frame-rate distracting. I don't know if they animated on 2's as a stylistic choice or just to save money, but I definitely was bothered by it at various points. Story wise, I found myself very uncertain of what would happen at the end, which was refreshing for a romance movie. It's a good sci-fi romance anime, but it doesn't threaten the levels of great we get from Your Name or other Makoto Shinkai works.</t>
        </is>
      </c>
      <c r="N524" s="38" t="inlineStr">
        <is>
          <t>When an astronaut leaves Earth for Mars, the vast infinite space divides star-crossed lovers in this animated romance that crosses the cosmos.</t>
        </is>
      </c>
      <c r="O524" s="39" t="inlineStr">
        <is>
          <t>https://image.tmdb.org/t/p/w500/dXlUIfwejWa9YvugU9V773dUASY.jpg</t>
        </is>
      </c>
      <c r="P524" s="40" t="inlineStr">
        <is>
          <t>Kim Tae-ri, Hong Kyung, Sharon Kwon, Kang Ku-han, An Young-mi, Jang Mi, Yoon Ah-young, Choi Han, David J Robbins, Lee Myung-hee, Kim Jin-soo, Park Sung-young, Oh Joo-hee, Lee Bo-yong, So Sae-rom</t>
        </is>
      </c>
      <c r="Q524" s="41" t="inlineStr">
        <is>
          <t>Han Ji-won</t>
        </is>
      </c>
      <c r="R524" s="42" t="inlineStr">
        <is>
          <t>[{"Source": "Internet Movie Database", "Value": "7.3/10"}, {"Source": "Rotten Tomatoes", "Value": "88%"}]</t>
        </is>
      </c>
      <c r="S524" s="43" t="inlineStr">
        <is>
          <t>0</t>
        </is>
      </c>
      <c r="T524" s="44" t="inlineStr">
        <is>
          <t>PG</t>
        </is>
      </c>
      <c r="U524" s="45" t="inlineStr">
        <is>
          <t>96</t>
        </is>
      </c>
      <c r="V524" s="46" t="inlineStr">
        <is>
          <t>{"link": "https://www.themoviedb.org/movie/1165642/watch?locale=CA", "flatrate": [{"logo_path": "/pbpMk2JmcoNnQwx5JGpXngfoWtp.jpg", "provider_id": 8, "provider_name": "Netflix", "display_priority": 0}, {"logo_path": "/dpR8r13zWDeUR0QkzWidrdMxa56.jpg", "provider_id": 1796, "provider_name": "Netflix Standard with Ads", "display_priority": 110}]}</t>
        </is>
      </c>
      <c r="W524" s="47" t="inlineStr">
        <is>
          <t>0</t>
        </is>
      </c>
      <c r="X524" s="35" t="n">
        <v>1165642</v>
      </c>
      <c r="Y524" s="35" t="inlineStr">
        <is>
          <t>[897160, 301901, 1462776, 1002190, 1482059, 760497, 911430, 8016, 1417059, 11293, 1210938, 1239193, 1100988, 1276073, 1137350, 492611, 1244492, 1029281, 1233413, 324544]</t>
        </is>
      </c>
      <c r="Z524" s="35" t="inlineStr">
        <is>
          <t>88%</t>
        </is>
      </c>
      <c r="AA524" s="35" t="inlineStr">
        <is>
          <t>7.3/10</t>
        </is>
      </c>
      <c r="AB524" s="35" t="inlineStr">
        <is>
          <t>N/A</t>
        </is>
      </c>
      <c r="AC524" s="35" t="inlineStr">
        <is>
          <t>https://www.youtube.com/embed/VvMbyw_vIcA</t>
        </is>
      </c>
      <c r="AD524" s="36" t="inlineStr">
        <is>
          <t>KR</t>
        </is>
      </c>
      <c r="AE524" s="36" t="inlineStr">
        <is>
          <t>1750551711899</t>
        </is>
      </c>
    </row>
    <row r="525" ht="14.25" customHeight="1" s="144">
      <c r="A525" s="93" t="inlineStr">
        <is>
          <t>Free Guy</t>
        </is>
      </c>
      <c r="B525" s="94" t="n">
        <v>78</v>
      </c>
      <c r="C525" s="121" t="n"/>
      <c r="D525" s="28" t="n"/>
      <c r="E525" s="95" t="inlineStr">
        <is>
          <t>Comedy</t>
        </is>
      </c>
      <c r="F525" s="114" t="inlineStr">
        <is>
          <t>Video Game</t>
        </is>
      </c>
      <c r="G525" s="31" t="n"/>
      <c r="H525" s="117" t="n"/>
      <c r="I525" s="96" t="inlineStr">
        <is>
          <t>20th Century Studios</t>
        </is>
      </c>
      <c r="J525" s="97" t="n">
        <v>2021</v>
      </c>
      <c r="K525" s="35">
        <f>ROW(K525)-1</f>
        <v/>
      </c>
      <c r="L525" s="36" t="b">
        <v>0</v>
      </c>
      <c r="M525" s="98" t="n"/>
      <c r="N525" s="38"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25" s="39" t="inlineStr">
        <is>
          <t>https://image.tmdb.org/t/p/w500/xmbU4JTUm8rsdtn7Y3Fcm30GpeT.jpg</t>
        </is>
      </c>
      <c r="P525" s="40"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25" s="41" t="inlineStr">
        <is>
          <t>Shawn Levy</t>
        </is>
      </c>
      <c r="R525" s="42" t="inlineStr">
        <is>
          <t>[{"Source": "Internet Movie Database", "Value": "7.1/10"}, {"Source": "Rotten Tomatoes", "Value": "80%"}, {"Source": "Metacritic", "Value": "62/100"}]</t>
        </is>
      </c>
      <c r="S525" s="43" t="inlineStr">
        <is>
          <t>331,526,598</t>
        </is>
      </c>
      <c r="T525" s="44" t="inlineStr">
        <is>
          <t>PG-13</t>
        </is>
      </c>
      <c r="U525" s="45" t="inlineStr">
        <is>
          <t>115</t>
        </is>
      </c>
      <c r="V525" s="46" t="inlineStr">
        <is>
          <t>{"link": "https://www.themoviedb.org/movie/550988-free-guy/watch?locale=CA",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5" s="47" t="inlineStr">
        <is>
          <t>110,000,000</t>
        </is>
      </c>
      <c r="X525" s="35" t="n">
        <v>550988</v>
      </c>
      <c r="Y525" s="35" t="inlineStr">
        <is>
          <t>[436969, 568620, 451048, 579047, 438631, 566525, 370172, 580489, 567748, 522402, 512195, 631843, 831405, 524434, 385128, 383498, 634649, 559907, 497698, 610253]</t>
        </is>
      </c>
      <c r="Z525" s="35" t="inlineStr">
        <is>
          <t>80%</t>
        </is>
      </c>
      <c r="AA525" s="35" t="inlineStr">
        <is>
          <t>7.1/10</t>
        </is>
      </c>
      <c r="AB525" s="35" t="inlineStr">
        <is>
          <t>62/100</t>
        </is>
      </c>
      <c r="AC525" s="35" t="inlineStr">
        <is>
          <t>https://www.youtube.com/embed/cttnRmcr_ME</t>
        </is>
      </c>
      <c r="AD525" s="36" t="inlineStr">
        <is>
          <t>US</t>
        </is>
      </c>
      <c r="AE525" s="36" t="n">
        <v>1731215633548</v>
      </c>
    </row>
    <row r="526" ht="14.25" customHeight="1" s="144">
      <c r="A526" s="93" t="inlineStr">
        <is>
          <t>Ant-Man and the Wasp</t>
        </is>
      </c>
      <c r="B526" s="94" t="n">
        <v>78</v>
      </c>
      <c r="C526" s="121" t="inlineStr">
        <is>
          <t>Marvel</t>
        </is>
      </c>
      <c r="D526" s="28" t="inlineStr">
        <is>
          <t>MCU</t>
        </is>
      </c>
      <c r="E526" s="95" t="inlineStr">
        <is>
          <t>Comic Book</t>
        </is>
      </c>
      <c r="F526" s="114" t="n"/>
      <c r="G526" s="31" t="n"/>
      <c r="H526" s="117" t="n"/>
      <c r="I526" s="96" t="inlineStr">
        <is>
          <t>Disney</t>
        </is>
      </c>
      <c r="J526" s="97" t="n">
        <v>2018</v>
      </c>
      <c r="K526" s="35">
        <f>ROW(K526)-1</f>
        <v/>
      </c>
      <c r="L526" s="36" t="b">
        <v>0</v>
      </c>
      <c r="M526" s="98" t="n"/>
      <c r="N526" s="38"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26" s="39" t="inlineStr">
        <is>
          <t>https://image.tmdb.org/t/p/w500/cFQEO687n1K6umXbInzocxcnAQz.jpg</t>
        </is>
      </c>
      <c r="P526" s="40"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26" s="41" t="inlineStr">
        <is>
          <t>Peyton Reed</t>
        </is>
      </c>
      <c r="R526" s="42" t="inlineStr">
        <is>
          <t>[{"Source": "Internet Movie Database", "Value": "7.0/10"}, {"Source": "Rotten Tomatoes", "Value": "87%"}, {"Source": "Metacritic", "Value": "70/100"}]</t>
        </is>
      </c>
      <c r="S526" s="43" t="inlineStr">
        <is>
          <t>622,674,139</t>
        </is>
      </c>
      <c r="T526" s="44" t="inlineStr">
        <is>
          <t>PG-13</t>
        </is>
      </c>
      <c r="U526" s="45" t="inlineStr">
        <is>
          <t>119</t>
        </is>
      </c>
      <c r="V526" s="46"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6" s="47" t="inlineStr">
        <is>
          <t>140,000,000</t>
        </is>
      </c>
      <c r="X526" s="35" t="n">
        <v>363088</v>
      </c>
      <c r="Y526" s="35" t="inlineStr">
        <is>
          <t>[299537, 102899, 299536, 260513, 351286, 284054, 383498, 353081, 284053, 297802, 335983, 299534, 640146, 404368, 447200, 284052, 348350, 400155, 447404, 345887]</t>
        </is>
      </c>
      <c r="Z526" s="35" t="inlineStr">
        <is>
          <t>87%</t>
        </is>
      </c>
      <c r="AA526" s="35" t="inlineStr">
        <is>
          <t>7.0/10</t>
        </is>
      </c>
      <c r="AB526" s="35" t="inlineStr">
        <is>
          <t>70/100</t>
        </is>
      </c>
      <c r="AC526" s="35" t="inlineStr">
        <is>
          <t>https://www.youtube.com/embed/UUkn-enk2RU</t>
        </is>
      </c>
      <c r="AD526" s="36" t="inlineStr">
        <is>
          <t>US</t>
        </is>
      </c>
      <c r="AE526" s="36" t="n">
        <v>1731215633548</v>
      </c>
    </row>
    <row r="527" ht="14.25" customHeight="1" s="144">
      <c r="A527" s="93" t="inlineStr">
        <is>
          <t>Beginners</t>
        </is>
      </c>
      <c r="B527" s="94" t="n">
        <v>78</v>
      </c>
      <c r="C527" s="121" t="n"/>
      <c r="D527" s="28" t="n"/>
      <c r="E527" s="95" t="inlineStr">
        <is>
          <t>Drama</t>
        </is>
      </c>
      <c r="F527" s="114" t="inlineStr">
        <is>
          <t>Romance</t>
        </is>
      </c>
      <c r="G527" s="31" t="n"/>
      <c r="H527" s="117" t="n"/>
      <c r="I527" s="96" t="inlineStr">
        <is>
          <t>Focus Features</t>
        </is>
      </c>
      <c r="J527" s="97" t="n">
        <v>2010</v>
      </c>
      <c r="K527" s="35">
        <f>ROW(K527)-1</f>
        <v/>
      </c>
      <c r="L527" s="36" t="b">
        <v>0</v>
      </c>
      <c r="M527" s="98" t="n"/>
      <c r="N527" s="38"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27" s="39" t="inlineStr">
        <is>
          <t>https://image.tmdb.org/t/p/w500/io2Tm89or3jO2pDtEAPEACx4wUe.jpg</t>
        </is>
      </c>
      <c r="P527" s="40"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27" s="41" t="inlineStr">
        <is>
          <t>Mike Mills</t>
        </is>
      </c>
      <c r="R527" s="42" t="inlineStr">
        <is>
          <t>[{"Source": "Internet Movie Database", "Value": "7.2/10"}, {"Source": "Rotten Tomatoes", "Value": "86%"}, {"Source": "Metacritic", "Value": "81/100"}]</t>
        </is>
      </c>
      <c r="S527" s="43" t="inlineStr">
        <is>
          <t>14,311,701</t>
        </is>
      </c>
      <c r="T527" s="44" t="inlineStr">
        <is>
          <t>R</t>
        </is>
      </c>
      <c r="U527" s="45" t="inlineStr">
        <is>
          <t>105</t>
        </is>
      </c>
      <c r="V527" s="46"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138}],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"/d1mUAhpJpxy0YMjwVOZ4lxAAbeT.jpg", "provider_id": 140, "provider_name": "Cineplex", "display_priority": 19}, {"logo_path": "/5vfrJQgNe9UnHVgVNAwZTy0Jo9o.jpg", "provider_id": 68, "provider_name": "Microsoft Store", "display_priority": 23}], "ads": [{"logo_path": "/xoFyQOXR3qINRsdnCQyd7jGx8Wo.jpg", "provider_id": 326, "provider_name": "CTV", "display_priority": 46}]}</t>
        </is>
      </c>
      <c r="W527" s="47" t="inlineStr">
        <is>
          <t>3,200,000</t>
        </is>
      </c>
      <c r="X527" s="35" t="n">
        <v>55347</v>
      </c>
      <c r="Y527" s="35" t="inlineStr">
        <is>
          <t>[451957, 79983, 197393, 291851, 1313219, 513046, 668735, 65953, 251736, 1059010, 545567, 112, 8282, 1200801, 106909, 40161, 63578, 9450, 242090, 493483]</t>
        </is>
      </c>
      <c r="Z527" s="35" t="inlineStr">
        <is>
          <t>86%</t>
        </is>
      </c>
      <c r="AA527" s="35" t="inlineStr">
        <is>
          <t>7.2/10</t>
        </is>
      </c>
      <c r="AB527" s="35" t="inlineStr">
        <is>
          <t>81/100</t>
        </is>
      </c>
      <c r="AC527" s="35" t="inlineStr">
        <is>
          <t>https://www.youtube.com/embed/yA4OE09Bt60</t>
        </is>
      </c>
      <c r="AD527" s="36" t="inlineStr">
        <is>
          <t>US</t>
        </is>
      </c>
      <c r="AE527" s="36" t="n">
        <v>1731215633548</v>
      </c>
    </row>
    <row r="528" ht="14.25" customHeight="1" s="144">
      <c r="A528" s="93" t="inlineStr">
        <is>
          <t>Carry-On</t>
        </is>
      </c>
      <c r="B528" s="94" t="n">
        <v>78</v>
      </c>
      <c r="C528" s="121" t="n"/>
      <c r="D528" s="28" t="n"/>
      <c r="E528" s="95" t="inlineStr">
        <is>
          <t>Action</t>
        </is>
      </c>
      <c r="F528" s="114" t="inlineStr">
        <is>
          <t>Thriller</t>
        </is>
      </c>
      <c r="G528" s="31" t="inlineStr">
        <is>
          <t>Christmas</t>
        </is>
      </c>
      <c r="H528" s="117" t="inlineStr">
        <is>
          <t>Netflix</t>
        </is>
      </c>
      <c r="I528" s="96" t="inlineStr">
        <is>
          <t>Netflix</t>
        </is>
      </c>
      <c r="J528" s="97" t="n">
        <v>2024</v>
      </c>
      <c r="K528" s="35">
        <f>ROW(K528)-1</f>
        <v/>
      </c>
      <c r="L528" s="36" t="b">
        <v>0</v>
      </c>
      <c r="M528" s="98"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28" s="38" t="inlineStr">
        <is>
          <t>An airport security officer races to outsmart a mysterious traveler forcing him to let a dangerous item slip onto a Christmas Eve flight.</t>
        </is>
      </c>
      <c r="O528" s="39" t="inlineStr">
        <is>
          <t>https://image.tmdb.org/t/p/w500/sjMN7DRi4sGiledsmllEw5HJjPy.jpg</t>
        </is>
      </c>
      <c r="P528" s="40"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28" s="41" t="inlineStr">
        <is>
          <t>Jaume Collet-Serra</t>
        </is>
      </c>
      <c r="R528" s="42" t="inlineStr">
        <is>
          <t>[{"Source": "Internet Movie Database", "Value": "6.5/10"}, {"Source": "Rotten Tomatoes", "Value": "88%"}, {"Source": "Metacritic", "Value": "69/100"}]</t>
        </is>
      </c>
      <c r="S528" s="43" t="inlineStr">
        <is>
          <t>0</t>
        </is>
      </c>
      <c r="T528" s="44" t="inlineStr">
        <is>
          <t>PG-13</t>
        </is>
      </c>
      <c r="U528" s="45" t="inlineStr">
        <is>
          <t>120</t>
        </is>
      </c>
      <c r="V528" s="46"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110}]}</t>
        </is>
      </c>
      <c r="W528" s="47" t="inlineStr">
        <is>
          <t>47,000,000</t>
        </is>
      </c>
      <c r="X528" s="35" t="n">
        <v>1005331</v>
      </c>
      <c r="Y528" s="35" t="inlineStr">
        <is>
          <t>[845781, 1061699, 1043905, 558449, 1102493, 1118028, 1094274, 1106739, 1138194, 993710, 645757, 1234811, 970450, 762509, 1171640, 912649, 1206617, 1261501, 1038263, 1035048]</t>
        </is>
      </c>
      <c r="Z528" s="35" t="inlineStr">
        <is>
          <t>88%</t>
        </is>
      </c>
      <c r="AA528" s="35" t="inlineStr">
        <is>
          <t>6.5/10</t>
        </is>
      </c>
      <c r="AB528" s="35" t="inlineStr">
        <is>
          <t>69/100</t>
        </is>
      </c>
      <c r="AC528" s="35" t="inlineStr">
        <is>
          <t>https://www.youtube.com/embed/KS0XacjMmOc</t>
        </is>
      </c>
      <c r="AD528" s="36" t="inlineStr">
        <is>
          <t>US</t>
        </is>
      </c>
      <c r="AE528" s="36" t="inlineStr">
        <is>
          <t>1735534509817</t>
        </is>
      </c>
    </row>
    <row r="529" ht="14.25" customHeight="1" s="144">
      <c r="A529" s="93" t="inlineStr">
        <is>
          <t>Tár</t>
        </is>
      </c>
      <c r="B529" s="94" t="n">
        <v>78</v>
      </c>
      <c r="C529" s="121" t="n"/>
      <c r="D529" s="28" t="n"/>
      <c r="E529" s="95" t="inlineStr">
        <is>
          <t>Drama</t>
        </is>
      </c>
      <c r="F529" s="114" t="n"/>
      <c r="G529" s="31" t="n"/>
      <c r="H529" s="117" t="n"/>
      <c r="I529" s="96" t="inlineStr">
        <is>
          <t>Focus Features</t>
        </is>
      </c>
      <c r="J529" s="97" t="n">
        <v>2022</v>
      </c>
      <c r="K529" s="35">
        <f>ROW(K529)-1</f>
        <v/>
      </c>
      <c r="L529" s="36" t="b">
        <v>0</v>
      </c>
      <c r="M529" s="98" t="inlineStr">
        <is>
          <t>Excellent performance from Blanchett, and an interesting story once it gets going. Gives conflicting feelings about the main character, you can't like her or fully hate her. Takes a long time to get going though, it's pretty poorly paced in the first half.</t>
        </is>
      </c>
      <c r="N529" s="38" t="inlineStr">
        <is>
          <t>As celebrated conductor Lydia Tár starts rehearsals for a career-defining symphony, the consequences of her past choices begin to echo in the present.</t>
        </is>
      </c>
      <c r="O529" s="39" t="inlineStr">
        <is>
          <t>https://image.tmdb.org/t/p/w500/dRVAlaU0vbG6hMf2K45NSiIyoUe.jpg</t>
        </is>
      </c>
      <c r="P529" s="40"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29" s="41" t="inlineStr">
        <is>
          <t>Todd Field</t>
        </is>
      </c>
      <c r="R529" s="42" t="inlineStr">
        <is>
          <t>[{"Source": "Internet Movie Database", "Value": "7.4/10"}, {"Source": "Metacritic", "Value": "93/100"}]</t>
        </is>
      </c>
      <c r="S529" s="43" t="inlineStr">
        <is>
          <t>29,048,571</t>
        </is>
      </c>
      <c r="T529" s="44" t="inlineStr">
        <is>
          <t>R</t>
        </is>
      </c>
      <c r="U529" s="45" t="inlineStr">
        <is>
          <t>158</t>
        </is>
      </c>
      <c r="V529" s="46"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9" s="47" t="inlineStr">
        <is>
          <t>35,000,000</t>
        </is>
      </c>
      <c r="X529" s="35" t="n">
        <v>817758</v>
      </c>
      <c r="Y529" s="35" t="inlineStr">
        <is>
          <t>[685691, 674324, 586393, 804095, 1024433, 293820, 515466, 497828, 770724, 785084, 428493, 994025, 914216, 819153, 901358, 960206, 977506, 958179, 470918, 802124]</t>
        </is>
      </c>
      <c r="Z529" s="35" t="inlineStr">
        <is>
          <t>N/A</t>
        </is>
      </c>
      <c r="AA529" s="35" t="inlineStr">
        <is>
          <t>7.4/10</t>
        </is>
      </c>
      <c r="AB529" s="35" t="inlineStr">
        <is>
          <t>93/100</t>
        </is>
      </c>
      <c r="AC529" s="35" t="inlineStr">
        <is>
          <t>https://www.youtube.com/embed/Na6gA1RehsU</t>
        </is>
      </c>
      <c r="AD529" s="36" t="inlineStr">
        <is>
          <t>US</t>
        </is>
      </c>
      <c r="AE529" s="36" t="n">
        <v>1731215633548</v>
      </c>
    </row>
    <row r="530" ht="14.25" customHeight="1" s="144">
      <c r="A530" s="93" t="inlineStr">
        <is>
          <t>Bridesmaids</t>
        </is>
      </c>
      <c r="B530" s="94" t="n">
        <v>78</v>
      </c>
      <c r="C530" s="121" t="n"/>
      <c r="D530" s="28" t="n"/>
      <c r="E530" s="95" t="inlineStr">
        <is>
          <t>RomCom</t>
        </is>
      </c>
      <c r="F530" s="114" t="n"/>
      <c r="G530" s="31" t="n"/>
      <c r="H530" s="117" t="n"/>
      <c r="I530" s="96" t="inlineStr">
        <is>
          <t>Universal Pictures</t>
        </is>
      </c>
      <c r="J530" s="97" t="n">
        <v>2011</v>
      </c>
      <c r="K530" s="35">
        <f>ROW(K530)-1</f>
        <v/>
      </c>
      <c r="L530" s="36" t="b">
        <v>0</v>
      </c>
      <c r="M530" s="98" t="n"/>
      <c r="N530" s="38"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30" s="39" t="inlineStr">
        <is>
          <t>https://image.tmdb.org/t/p/w500/gJtA7hYsBMQ7EM3sPBMUdBfU7a0.jpg</t>
        </is>
      </c>
      <c r="P530" s="40"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30" s="41" t="inlineStr">
        <is>
          <t>Paul Feig</t>
        </is>
      </c>
      <c r="R530" s="42" t="inlineStr">
        <is>
          <t>[{"Source": "Internet Movie Database", "Value": "6.8/10"}, {"Source": "Rotten Tomatoes", "Value": "89%"}, {"Source": "Metacritic", "Value": "75/100"}]</t>
        </is>
      </c>
      <c r="S530" s="43" t="inlineStr">
        <is>
          <t>288,383,523</t>
        </is>
      </c>
      <c r="T530" s="44" t="inlineStr">
        <is>
          <t>R</t>
        </is>
      </c>
      <c r="U530" s="45" t="inlineStr">
        <is>
          <t>125</t>
        </is>
      </c>
      <c r="V530" s="46"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0" s="47" t="inlineStr">
        <is>
          <t>32,500,000</t>
        </is>
      </c>
      <c r="X530" s="35" t="n">
        <v>55721</v>
      </c>
      <c r="Y530" s="35" t="inlineStr">
        <is>
          <t>[18785, 62592, 12133, 11381, 9870, 6957, 37495, 496, 9767, 544, 1542, 8699, 9473, 51017, 80038, 323676, 72890, 47626, 87440, 13972]</t>
        </is>
      </c>
      <c r="Z530" s="35" t="inlineStr">
        <is>
          <t>89%</t>
        </is>
      </c>
      <c r="AA530" s="35" t="inlineStr">
        <is>
          <t>6.8/10</t>
        </is>
      </c>
      <c r="AB530" s="35" t="inlineStr">
        <is>
          <t>75/100</t>
        </is>
      </c>
      <c r="AC530" s="35" t="inlineStr">
        <is>
          <t>https://www.youtube.com/embed/FNppLrmdyug</t>
        </is>
      </c>
      <c r="AD530" s="36" t="inlineStr">
        <is>
          <t>US</t>
        </is>
      </c>
      <c r="AE530" s="36" t="n">
        <v>1731215633548</v>
      </c>
    </row>
    <row r="531" ht="14.25" customHeight="1" s="144">
      <c r="A531" s="93" t="inlineStr">
        <is>
          <t>Deadpool &amp; Wolverine</t>
        </is>
      </c>
      <c r="B531" s="94" t="n">
        <v>78</v>
      </c>
      <c r="C531" s="121" t="inlineStr">
        <is>
          <t>Marvel</t>
        </is>
      </c>
      <c r="D531" s="28" t="inlineStr">
        <is>
          <t>MCU</t>
        </is>
      </c>
      <c r="E531" s="95" t="inlineStr">
        <is>
          <t>Comic Book</t>
        </is>
      </c>
      <c r="F531" s="114" t="n"/>
      <c r="G531" s="31" t="n"/>
      <c r="H531" s="117" t="n"/>
      <c r="I531" s="96" t="inlineStr">
        <is>
          <t>Disney</t>
        </is>
      </c>
      <c r="J531" s="97" t="n">
        <v>2024</v>
      </c>
      <c r="K531" s="35">
        <f>ROW(K531)-1</f>
        <v/>
      </c>
      <c r="L531" s="36" t="b">
        <v>0</v>
      </c>
      <c r="M531" s="9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31" s="50" t="inlineStr">
        <is>
          <t>A listless Wade Wilson toils away in civilian life with his days as the morally flexible mercenary, Deadpool, behind him. But when his homeworld faces an existential threat, Wade must reluctantly suit-up again with an even more reluctant Wolverine.</t>
        </is>
      </c>
      <c r="O531" s="51" t="inlineStr">
        <is>
          <t>https://image.tmdb.org/t/p/w500/8cdWjvZQUExUUTzyp4t6EDMubfO.jpg</t>
        </is>
      </c>
      <c r="P531" s="52"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31" s="53" t="inlineStr">
        <is>
          <t>Shawn Levy</t>
        </is>
      </c>
      <c r="R531" s="54" t="inlineStr">
        <is>
          <t>[{"Source": "Internet Movie Database", "Value": "7.5/10"}, {"Source": "Rotten Tomatoes", "Value": "78%"}, {"Source": "Metacritic", "Value": "56/100"}]</t>
        </is>
      </c>
      <c r="S531" s="55" t="inlineStr">
        <is>
          <t>1,338,073,645</t>
        </is>
      </c>
      <c r="T531" s="56" t="inlineStr">
        <is>
          <t>R</t>
        </is>
      </c>
      <c r="U531" s="57" t="inlineStr">
        <is>
          <t>128</t>
        </is>
      </c>
      <c r="V531" s="58" t="inlineStr">
        <is>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1" s="59" t="inlineStr">
        <is>
          <t>200,000,000</t>
        </is>
      </c>
      <c r="X531" s="35" t="n">
        <v>533535</v>
      </c>
      <c r="Y531" s="35" t="inlineStr">
        <is>
          <t>[519182, 573435, 1022789, 945961, 877817, 957452, 1032823, 718821, 365177, 917496, 698687, 762441, 799583, 889737, 1184918, 1125510, 383498, 1226578, 1079091, 653346]</t>
        </is>
      </c>
      <c r="Z531" s="35" t="inlineStr">
        <is>
          <t>78%</t>
        </is>
      </c>
      <c r="AA531" s="35" t="inlineStr">
        <is>
          <t>7.5/10</t>
        </is>
      </c>
      <c r="AB531" s="35" t="inlineStr">
        <is>
          <t>56/100</t>
        </is>
      </c>
      <c r="AC531" s="35" t="inlineStr">
        <is>
          <t>https://www.youtube.com/embed/Idh8n5XuYIA</t>
        </is>
      </c>
      <c r="AD531" s="36" t="inlineStr">
        <is>
          <t>US</t>
        </is>
      </c>
      <c r="AE531" s="36" t="n">
        <v>1731215633548</v>
      </c>
    </row>
    <row r="532" ht="14.25" customHeight="1" s="144">
      <c r="A532" s="93" t="inlineStr">
        <is>
          <t>Kung Fu Panda 2</t>
        </is>
      </c>
      <c r="B532" s="94" t="n">
        <v>78</v>
      </c>
      <c r="C532" s="121" t="inlineStr">
        <is>
          <t>Kung Fu Panda</t>
        </is>
      </c>
      <c r="D532" s="28" t="n"/>
      <c r="E532" s="95" t="inlineStr">
        <is>
          <t>Animated</t>
        </is>
      </c>
      <c r="F532" s="114" t="n"/>
      <c r="G532" s="31" t="n"/>
      <c r="H532" s="117" t="n"/>
      <c r="I532" s="96" t="inlineStr">
        <is>
          <t>Dreamworks</t>
        </is>
      </c>
      <c r="J532" s="97" t="n">
        <v>2011</v>
      </c>
      <c r="K532" s="35">
        <f>ROW(K532)-1</f>
        <v/>
      </c>
      <c r="L532" s="36" t="b">
        <v>0</v>
      </c>
      <c r="M532" s="9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32" s="38" t="inlineStr">
        <is>
          <t>Po and his friends fight to stop a peacock villain from conquering China with a deadly new weapon, but first the Dragon Warrior must come to terms with his past.</t>
        </is>
      </c>
      <c r="O532" s="51" t="inlineStr">
        <is>
          <t>https://image.tmdb.org/t/p/w500/mtqqD00vB4PGRt20gWtGqFhrkd0.jpg</t>
        </is>
      </c>
      <c r="P532" s="52"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32" s="53" t="inlineStr">
        <is>
          <t>Jennifer Yuh Nelson</t>
        </is>
      </c>
      <c r="R532" s="60" t="inlineStr">
        <is>
          <t>[{"Source": "Internet Movie Database", "Value": "7.3/10"}, {"Source": "Rotten Tomatoes", "Value": "82%"}, {"Source": "Metacritic", "Value": "67/100"}]</t>
        </is>
      </c>
      <c r="S532" s="116" t="inlineStr">
        <is>
          <t>665,692,281</t>
        </is>
      </c>
      <c r="T532" s="75" t="inlineStr">
        <is>
          <t>PG</t>
        </is>
      </c>
      <c r="U532" s="76" t="inlineStr">
        <is>
          <t>91</t>
        </is>
      </c>
      <c r="V532" s="46"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532" s="102" t="inlineStr">
        <is>
          <t>150,000,000</t>
        </is>
      </c>
      <c r="X532" s="35" t="n">
        <v>49444</v>
      </c>
      <c r="Y532" s="35" t="inlineStr">
        <is>
          <t>[140300, 9502, 50393, 46195, 15854, 81003, 38055, 15512, 381693, 13387, 38365, 23172, 10192, 41513, 13053, 296, 44896, 10020, 10527, 953]</t>
        </is>
      </c>
      <c r="Z532" s="35" t="inlineStr">
        <is>
          <t>82%</t>
        </is>
      </c>
      <c r="AA532" s="35" t="inlineStr">
        <is>
          <t>7.3/10</t>
        </is>
      </c>
      <c r="AB532" s="35" t="inlineStr">
        <is>
          <t>67/100</t>
        </is>
      </c>
      <c r="AC532" s="35" t="inlineStr">
        <is>
          <t>https://www.youtube.com/embed/FQ63rqSRrEI</t>
        </is>
      </c>
      <c r="AD532" s="36" t="inlineStr">
        <is>
          <t>US</t>
        </is>
      </c>
      <c r="AE532" s="36" t="n">
        <v>1731215633548</v>
      </c>
    </row>
    <row r="533" ht="14.25" customHeight="1" s="144">
      <c r="A533" s="93" t="inlineStr">
        <is>
          <t>Haikyu!! The Dumpster Battle</t>
        </is>
      </c>
      <c r="B533" s="94" t="n">
        <v>78</v>
      </c>
      <c r="C533" s="121" t="n"/>
      <c r="D533" s="28" t="n"/>
      <c r="E533" s="95" t="inlineStr">
        <is>
          <t>Animated</t>
        </is>
      </c>
      <c r="F533" s="114" t="inlineStr">
        <is>
          <t>Anime</t>
        </is>
      </c>
      <c r="G533" s="31" t="n"/>
      <c r="H533" s="117" t="n"/>
      <c r="I533" s="96" t="inlineStr">
        <is>
          <t>Toho</t>
        </is>
      </c>
      <c r="J533" s="97" t="n">
        <v>2024</v>
      </c>
      <c r="K533" s="35">
        <f>ROW(K533)-1</f>
        <v/>
      </c>
      <c r="L533" s="36" t="b">
        <v>0</v>
      </c>
      <c r="M533" s="9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33" s="50"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33" s="51" t="inlineStr">
        <is>
          <t>https://image.tmdb.org/t/p/w500/ntRU0OA4etGGiMMmH1Yw0bnaMdW.jpg</t>
        </is>
      </c>
      <c r="P533" s="52"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33" s="53" t="inlineStr">
        <is>
          <t>Susumu Mitsunaka</t>
        </is>
      </c>
      <c r="R533" s="54" t="inlineStr">
        <is>
          <t>[{"Source": "Internet Movie Database", "Value": "7.7/10"}, {"Source": "Rotten Tomatoes", "Value": "75%"}, {"Source": "Metacritic", "Value": "67/100"}]</t>
        </is>
      </c>
      <c r="S533" s="55" t="inlineStr">
        <is>
          <t>100,255,784</t>
        </is>
      </c>
      <c r="T533" s="56" t="inlineStr">
        <is>
          <t>PG-13</t>
        </is>
      </c>
      <c r="U533" s="57" t="inlineStr">
        <is>
          <t>85</t>
        </is>
      </c>
      <c r="V533" s="58"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40}]}</t>
        </is>
      </c>
      <c r="W533" s="59" t="inlineStr">
        <is>
          <t>5,000,000</t>
        </is>
      </c>
      <c r="X533" s="35" t="n">
        <v>1012201</v>
      </c>
      <c r="Y533" s="35" t="inlineStr">
        <is>
          <t>[731684, 484847, 138030, 133481, 1131175, 111558, 833037, 792755, 1061163, 132030, 1079176, 803796, 1171462, 510318, 1086591, 999134, 1001079, 1114738, 1165466, 850888]</t>
        </is>
      </c>
      <c r="Z533" s="35" t="inlineStr">
        <is>
          <t>75%</t>
        </is>
      </c>
      <c r="AA533" s="35" t="inlineStr">
        <is>
          <t>7.7/10</t>
        </is>
      </c>
      <c r="AB533" s="35" t="inlineStr">
        <is>
          <t>67/100</t>
        </is>
      </c>
      <c r="AC533" s="35" t="inlineStr">
        <is>
          <t>https://www.youtube.com/embed/jlU8bA9LtTM</t>
        </is>
      </c>
      <c r="AD533" s="36" t="inlineStr">
        <is>
          <t>JP</t>
        </is>
      </c>
      <c r="AE533" s="36" t="n">
        <v>1731215633548</v>
      </c>
    </row>
    <row r="534" ht="14.25" customHeight="1" s="144">
      <c r="A534" s="93" t="inlineStr">
        <is>
          <t>Cyrano</t>
        </is>
      </c>
      <c r="B534" s="94" t="n">
        <v>78</v>
      </c>
      <c r="C534" s="121" t="n"/>
      <c r="D534" s="28" t="n"/>
      <c r="E534" s="95" t="inlineStr">
        <is>
          <t>Drama</t>
        </is>
      </c>
      <c r="F534" s="114" t="inlineStr">
        <is>
          <t>Musical</t>
        </is>
      </c>
      <c r="G534" s="31" t="n"/>
      <c r="H534" s="117" t="n"/>
      <c r="I534" s="96" t="inlineStr">
        <is>
          <t>United Artists</t>
        </is>
      </c>
      <c r="J534" s="97" t="n">
        <v>2022</v>
      </c>
      <c r="K534" s="35">
        <f>ROW(K534)-1</f>
        <v/>
      </c>
      <c r="L534" s="36" t="b">
        <v>0</v>
      </c>
      <c r="M534" s="98" t="n"/>
      <c r="N534" s="38"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34" s="39" t="inlineStr">
        <is>
          <t>https://image.tmdb.org/t/p/w500/e4koV8iC2cCM57bqUnEnIL2a2zH.jpg</t>
        </is>
      </c>
      <c r="P534" s="40"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34" s="41" t="inlineStr">
        <is>
          <t>Joe Wright</t>
        </is>
      </c>
      <c r="R534" s="42" t="inlineStr">
        <is>
          <t>[{"Source": "Internet Movie Database", "Value": "6.4/10"}, {"Source": "Rotten Tomatoes", "Value": "85%"}, {"Source": "Metacritic", "Value": "66/100"}]</t>
        </is>
      </c>
      <c r="S534" s="43" t="inlineStr">
        <is>
          <t>3,000,000</t>
        </is>
      </c>
      <c r="T534" s="44" t="inlineStr">
        <is>
          <t>PG-13</t>
        </is>
      </c>
      <c r="U534" s="45" t="inlineStr">
        <is>
          <t>122</t>
        </is>
      </c>
      <c r="V534" s="46"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534" s="47" t="inlineStr">
        <is>
          <t>20,000,000</t>
        </is>
      </c>
      <c r="X534" s="35" t="n">
        <v>730047</v>
      </c>
      <c r="Y534" s="35" t="inlineStr">
        <is>
          <t>[555861, 838898, 933965, 490488, 33218, 1050281, 656796, 15952, 664422, 16703, 714099, 611808, 944664, 641960, 558582, 300667, 16563, 592863, 517088]</t>
        </is>
      </c>
      <c r="Z534" s="35" t="inlineStr">
        <is>
          <t>85%</t>
        </is>
      </c>
      <c r="AA534" s="35" t="inlineStr">
        <is>
          <t>6.4/10</t>
        </is>
      </c>
      <c r="AB534" s="35" t="inlineStr">
        <is>
          <t>66/100</t>
        </is>
      </c>
      <c r="AC534" s="35" t="inlineStr">
        <is>
          <t>https://www.youtube.com/embed/fOInHcgmKus</t>
        </is>
      </c>
      <c r="AD534" s="36" t="inlineStr">
        <is>
          <t>CA</t>
        </is>
      </c>
      <c r="AE534" s="36" t="n">
        <v>1731215633548</v>
      </c>
    </row>
    <row r="535" ht="14.25" customHeight="1" s="144">
      <c r="A535" s="93" t="inlineStr">
        <is>
          <t>Quick Change</t>
        </is>
      </c>
      <c r="B535" s="94" t="n">
        <v>78</v>
      </c>
      <c r="C535" s="121" t="n"/>
      <c r="D535" s="28" t="n"/>
      <c r="E535" s="95" t="inlineStr">
        <is>
          <t>Comedy</t>
        </is>
      </c>
      <c r="F535" s="114" t="inlineStr">
        <is>
          <t>Crime</t>
        </is>
      </c>
      <c r="G535" s="31" t="n"/>
      <c r="H535" s="117" t="n"/>
      <c r="I535" s="96" t="inlineStr">
        <is>
          <t>Warner Bros.</t>
        </is>
      </c>
      <c r="J535" s="97" t="n">
        <v>1990</v>
      </c>
      <c r="K535" s="35">
        <f>ROW(K535)-1</f>
        <v/>
      </c>
      <c r="L535" s="36" t="b">
        <v>0</v>
      </c>
      <c r="M535" s="98"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35" s="50"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35" s="51" t="inlineStr">
        <is>
          <t>https://image.tmdb.org/t/p/w500/8q0VQYwOhhuRFMsyzdZ5JoB676g.jpg</t>
        </is>
      </c>
      <c r="P535" s="52"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35" s="53" t="inlineStr">
        <is>
          <t>Howard Franklin, Bill Murray</t>
        </is>
      </c>
      <c r="R535" s="54" t="inlineStr">
        <is>
          <t>[{"Source": "Internet Movie Database", "Value": "6.8/10"}, {"Source": "Rotten Tomatoes", "Value": "84%"}, {"Source": "Metacritic", "Value": "56/100"}]</t>
        </is>
      </c>
      <c r="S535" s="55" t="inlineStr">
        <is>
          <t>15,260,154</t>
        </is>
      </c>
      <c r="T535" s="56" t="inlineStr">
        <is>
          <t>R</t>
        </is>
      </c>
      <c r="U535" s="57" t="inlineStr">
        <is>
          <t>89</t>
        </is>
      </c>
      <c r="V535" s="58"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535" s="59" t="inlineStr">
        <is>
          <t>15,000,000</t>
        </is>
      </c>
      <c r="X535" s="35" t="n">
        <v>10729</v>
      </c>
      <c r="Y535" s="35" t="inlineStr">
        <is>
          <t>[61968, 35201, 27292, 13005, 23512, 11169, 2728, 3079, 8289, 13105, 9588, 5458, 94380, 440762, 11543, 9569, 11561, 2099, 8989, 264656]</t>
        </is>
      </c>
      <c r="Z535" s="35" t="inlineStr">
        <is>
          <t>84%</t>
        </is>
      </c>
      <c r="AA535" s="35" t="inlineStr">
        <is>
          <t>6.8/10</t>
        </is>
      </c>
      <c r="AB535" s="35" t="inlineStr">
        <is>
          <t>56/100</t>
        </is>
      </c>
      <c r="AC535" s="35" t="inlineStr">
        <is>
          <t>https://www.youtube.com/embed/8uyE3H2r_n4</t>
        </is>
      </c>
      <c r="AD535" s="36" t="inlineStr">
        <is>
          <t>US</t>
        </is>
      </c>
      <c r="AE535" s="36" t="inlineStr">
        <is>
          <t>1736126047901</t>
        </is>
      </c>
    </row>
    <row r="536" ht="14.25" customHeight="1" s="144">
      <c r="A536" s="93" t="inlineStr">
        <is>
          <t>A Quiet Place: Day One</t>
        </is>
      </c>
      <c r="B536" s="94" t="n">
        <v>78</v>
      </c>
      <c r="C536" s="121" t="inlineStr">
        <is>
          <t>A Quiet Place</t>
        </is>
      </c>
      <c r="D536" s="28" t="n"/>
      <c r="E536" s="95" t="inlineStr">
        <is>
          <t>Horror</t>
        </is>
      </c>
      <c r="F536" s="114" t="n"/>
      <c r="G536" s="31" t="n"/>
      <c r="H536" s="117" t="n"/>
      <c r="I536" s="96" t="inlineStr">
        <is>
          <t>Paramount Pictures</t>
        </is>
      </c>
      <c r="J536" s="97" t="n">
        <v>2024</v>
      </c>
      <c r="K536" s="35">
        <f>ROW(K536)-1</f>
        <v/>
      </c>
      <c r="L536" s="36" t="b">
        <v>0</v>
      </c>
      <c r="M536" s="9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36" s="50" t="inlineStr">
        <is>
          <t>As New York City is invaded by alien creatures who hunt by sound, a woman named Sam fights to survive with her cat.</t>
        </is>
      </c>
      <c r="O536" s="51" t="inlineStr">
        <is>
          <t>https://image.tmdb.org/t/p/w500/hU42CRk14JuPEdqZG3AWmagiPAP.jpg</t>
        </is>
      </c>
      <c r="P536" s="52" t="inlineStr">
        <is>
          <t>Lupita Nyong'o, Joseph Quinn, Alex Wolff, Djimon Hounsou, Eliane Umuhire, Takunda Khumalo, Alfie Todd, Avy-Berry Worrall, Ronnie Le Drew, Benjamin Wong, Michael Roberts, Gavin Fleming, Elijah Ungvary, Alexander John, Thara Schöön, Thea Butler, Choy-Ling Man</t>
        </is>
      </c>
      <c r="Q536" s="53" t="inlineStr">
        <is>
          <t>Michael Sarnoski</t>
        </is>
      </c>
      <c r="R536" s="54" t="inlineStr">
        <is>
          <t>[{"Source": "Internet Movie Database", "Value": "6.3/10"}, {"Source": "Rotten Tomatoes", "Value": "86%"}, {"Source": "Metacritic", "Value": "68/100"}]</t>
        </is>
      </c>
      <c r="S536" s="55" t="inlineStr">
        <is>
          <t>261,907,653</t>
        </is>
      </c>
      <c r="T536" s="56" t="inlineStr">
        <is>
          <t>PG-13</t>
        </is>
      </c>
      <c r="U536" s="57" t="inlineStr">
        <is>
          <t>100</t>
        </is>
      </c>
      <c r="V536" s="58"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36" s="59" t="inlineStr">
        <is>
          <t>67,000,000</t>
        </is>
      </c>
      <c r="X536" s="35" t="n">
        <v>762441</v>
      </c>
      <c r="Y536" s="35" t="inlineStr">
        <is>
          <t>[1086747, 860867, 718821, 519182, 1008409, 653346, 1022789, 1147400, 573435, 945961, 932086, 1226578, 1160018, 256381, 280180, 774531, 533535, 1023922, 447332, 786892]</t>
        </is>
      </c>
      <c r="Z536" s="35" t="inlineStr">
        <is>
          <t>86%</t>
        </is>
      </c>
      <c r="AA536" s="35" t="inlineStr">
        <is>
          <t>6.3/10</t>
        </is>
      </c>
      <c r="AB536" s="35" t="inlineStr">
        <is>
          <t>68/100</t>
        </is>
      </c>
      <c r="AC536" s="35" t="inlineStr">
        <is>
          <t>https://www.youtube.com/embed/E-WIb4ATfT8</t>
        </is>
      </c>
      <c r="AD536" s="36" t="inlineStr">
        <is>
          <t>US</t>
        </is>
      </c>
      <c r="AE536" s="36" t="n">
        <v>1731215633548</v>
      </c>
    </row>
    <row r="537" ht="14.25" customHeight="1" s="144">
      <c r="A537" s="93" t="inlineStr">
        <is>
          <t>Doctor Strange in the Multiverse of Madness</t>
        </is>
      </c>
      <c r="B537" s="94" t="n">
        <v>78</v>
      </c>
      <c r="C537" s="121" t="inlineStr">
        <is>
          <t>Marvel</t>
        </is>
      </c>
      <c r="D537" s="28" t="inlineStr">
        <is>
          <t>MCU</t>
        </is>
      </c>
      <c r="E537" s="95" t="inlineStr">
        <is>
          <t>Comic Book</t>
        </is>
      </c>
      <c r="F537" s="114" t="n"/>
      <c r="G537" s="31" t="n"/>
      <c r="H537" s="117" t="n"/>
      <c r="I537" s="96" t="inlineStr">
        <is>
          <t>Disney</t>
        </is>
      </c>
      <c r="J537" s="97" t="n">
        <v>2022</v>
      </c>
      <c r="K537" s="35">
        <f>ROW(K537)-1</f>
        <v/>
      </c>
      <c r="L537" s="36" t="b">
        <v>0</v>
      </c>
      <c r="M537" s="98" t="n"/>
      <c r="N537" s="38" t="inlineStr">
        <is>
          <t>Doctor Strange, with the help of mystical allies both old and new, traverses the mind-bending and dangerous alternate realities of the Multiverse to confront a mysterious new adversary.</t>
        </is>
      </c>
      <c r="O537" s="39" t="inlineStr">
        <is>
          <t>https://image.tmdb.org/t/p/w500/9Gtg2DzBhmYamXBS1hKAhiwbBKS.jpg</t>
        </is>
      </c>
      <c r="P537" s="40"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37" s="41" t="inlineStr">
        <is>
          <t>Sam Raimi</t>
        </is>
      </c>
      <c r="R537" s="42" t="inlineStr">
        <is>
          <t>[{"Source": "Internet Movie Database", "Value": "6.9/10"}, {"Source": "Rotten Tomatoes", "Value": "73%"}, {"Source": "Metacritic", "Value": "60/100"}]</t>
        </is>
      </c>
      <c r="S537" s="43" t="inlineStr">
        <is>
          <t>955,775,804</t>
        </is>
      </c>
      <c r="T537" s="44" t="inlineStr">
        <is>
          <t>PG-13</t>
        </is>
      </c>
      <c r="U537" s="45" t="inlineStr">
        <is>
          <t>126</t>
        </is>
      </c>
      <c r="V537" s="46"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37" s="47" t="inlineStr">
        <is>
          <t>200,000,000</t>
        </is>
      </c>
      <c r="X537" s="35" t="n">
        <v>453395</v>
      </c>
      <c r="Y537" s="35" t="inlineStr">
        <is>
          <t>[616037, 338953, 559907, 634649, 526896, 335787, 675353, 117, 414906, 507086, 420821, 639933, 718789, 752623, 361743, 284052, 545611, 438148, 756999, 725201]</t>
        </is>
      </c>
      <c r="Z537" s="35" t="inlineStr">
        <is>
          <t>73%</t>
        </is>
      </c>
      <c r="AA537" s="35" t="inlineStr">
        <is>
          <t>6.9/10</t>
        </is>
      </c>
      <c r="AB537" s="35" t="inlineStr">
        <is>
          <t>60/100</t>
        </is>
      </c>
      <c r="AC537" s="35" t="inlineStr">
        <is>
          <t>https://www.youtube.com/embed/Rf8LAYJSOL8</t>
        </is>
      </c>
      <c r="AD537" s="36" t="inlineStr">
        <is>
          <t>US</t>
        </is>
      </c>
      <c r="AE537" s="36" t="n">
        <v>1731215633548</v>
      </c>
    </row>
    <row r="538" ht="14.25" customHeight="1" s="144">
      <c r="A538" s="93" t="inlineStr">
        <is>
          <t>Luca</t>
        </is>
      </c>
      <c r="B538" s="94" t="n">
        <v>78</v>
      </c>
      <c r="C538" s="121" t="inlineStr">
        <is>
          <t>Pixar</t>
        </is>
      </c>
      <c r="D538" s="28" t="n"/>
      <c r="E538" s="95" t="inlineStr">
        <is>
          <t>Animated</t>
        </is>
      </c>
      <c r="F538" s="114" t="n"/>
      <c r="G538" s="31" t="n"/>
      <c r="H538" s="117" t="inlineStr">
        <is>
          <t>Disney+</t>
        </is>
      </c>
      <c r="I538" s="96" t="inlineStr">
        <is>
          <t>Disney</t>
        </is>
      </c>
      <c r="J538" s="97" t="n">
        <v>2021</v>
      </c>
      <c r="K538" s="35">
        <f>ROW(K538)-1</f>
        <v/>
      </c>
      <c r="L538" s="36" t="b">
        <v>0</v>
      </c>
      <c r="M538" s="98" t="n"/>
      <c r="N538" s="50" t="inlineStr">
        <is>
          <t>Luca and his best friend Alberto experience an unforgettable summer on the Italian Riviera. But all the fun is threatened by a deeply-held secret: they are sea monsters from another world just below the water’s surface.</t>
        </is>
      </c>
      <c r="O538" s="51" t="inlineStr">
        <is>
          <t>https://image.tmdb.org/t/p/w500/9x4i9uKGXt8IiiIF5Ey0DIoY738.jpg</t>
        </is>
      </c>
      <c r="P538" s="52"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38" s="53" t="inlineStr">
        <is>
          <t>Enrico Casarosa</t>
        </is>
      </c>
      <c r="R538" s="60" t="inlineStr">
        <is>
          <t>[{"Source": "Internet Movie Database", "Value": "7.4/10"}, {"Source": "Rotten Tomatoes", "Value": "91%"}, {"Source": "Metacritic", "Value": "71/100"}]</t>
        </is>
      </c>
      <c r="S538" s="61" t="inlineStr">
        <is>
          <t>51,074,773</t>
        </is>
      </c>
      <c r="T538" s="56" t="inlineStr">
        <is>
          <t>PG</t>
        </is>
      </c>
      <c r="U538" s="57" t="inlineStr">
        <is>
          <t>95</t>
        </is>
      </c>
      <c r="V538" s="58"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t>
        </is>
      </c>
      <c r="W538" s="62" t="inlineStr">
        <is>
          <t>200,000,000</t>
        </is>
      </c>
      <c r="X538" s="35" t="n">
        <v>508943</v>
      </c>
      <c r="Y538" s="35" t="inlineStr">
        <is>
          <t>[527774, 550205, 497698, 337404, 607259, 459151, 588228, 591273, 876716, 520763, 508442, 451048, 501929, 379686, 467909, 436969, 508947, 637693, 449406, 581726]</t>
        </is>
      </c>
      <c r="Z538" s="35" t="inlineStr">
        <is>
          <t>91%</t>
        </is>
      </c>
      <c r="AA538" s="35" t="inlineStr">
        <is>
          <t>7.4/10</t>
        </is>
      </c>
      <c r="AB538" s="35" t="inlineStr">
        <is>
          <t>71/100</t>
        </is>
      </c>
      <c r="AC538" s="35" t="inlineStr">
        <is>
          <t>https://www.youtube.com/embed/mYfJxlgR2jw</t>
        </is>
      </c>
      <c r="AD538" s="36" t="inlineStr">
        <is>
          <t>US</t>
        </is>
      </c>
      <c r="AE538" s="36" t="n">
        <v>1731215633548</v>
      </c>
    </row>
    <row r="539" ht="14.25" customHeight="1" s="144">
      <c r="A539" s="93" t="inlineStr">
        <is>
          <t>Once</t>
        </is>
      </c>
      <c r="B539" s="94" t="n">
        <v>78</v>
      </c>
      <c r="C539" s="121" t="n"/>
      <c r="D539" s="28" t="n"/>
      <c r="E539" s="95" t="inlineStr">
        <is>
          <t>Romance</t>
        </is>
      </c>
      <c r="F539" s="114" t="inlineStr">
        <is>
          <t>Musical</t>
        </is>
      </c>
      <c r="G539" s="31" t="n"/>
      <c r="H539" s="117" t="n"/>
      <c r="I539" s="96" t="inlineStr">
        <is>
          <t>Disney</t>
        </is>
      </c>
      <c r="J539" s="97" t="n">
        <v>2007</v>
      </c>
      <c r="K539" s="35">
        <f>ROW(K539)-1</f>
        <v/>
      </c>
      <c r="L539" s="36" t="b">
        <v>0</v>
      </c>
      <c r="M539" s="98" t="n"/>
      <c r="N539" s="38"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39" s="39" t="inlineStr">
        <is>
          <t>https://image.tmdb.org/t/p/w500/7nW363kSYRCkr4VGOMvuSGwtzKs.jpg</t>
        </is>
      </c>
      <c r="P539" s="40"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39" s="41" t="inlineStr">
        <is>
          <t>John Carney</t>
        </is>
      </c>
      <c r="R539" s="42" t="inlineStr">
        <is>
          <t>[{"Source": "Internet Movie Database", "Value": "7.8/10"}, {"Source": "Rotten Tomatoes", "Value": "97%"}, {"Source": "Metacritic", "Value": "90/100"}]</t>
        </is>
      </c>
      <c r="S539" s="43" t="inlineStr">
        <is>
          <t>20,710,513</t>
        </is>
      </c>
      <c r="T539" s="44" t="inlineStr">
        <is>
          <t>R</t>
        </is>
      </c>
      <c r="U539" s="45" t="inlineStr">
        <is>
          <t>85</t>
        </is>
      </c>
      <c r="V539" s="46"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39" s="47" t="inlineStr">
        <is>
          <t>160,000</t>
        </is>
      </c>
      <c r="X539" s="35" t="n">
        <v>5723</v>
      </c>
      <c r="Y539" s="35" t="inlineStr">
        <is>
          <t>[18254, 10189, 10110, 7343, 14283, 50183, 95597, 18176, 9791, 253065, 478308, 4281, 9275, 12901, 392795, 204384, 526431, 12890, 6535, 263105]</t>
        </is>
      </c>
      <c r="Z539" s="35" t="inlineStr">
        <is>
          <t>97%</t>
        </is>
      </c>
      <c r="AA539" s="35" t="inlineStr">
        <is>
          <t>7.8/10</t>
        </is>
      </c>
      <c r="AB539" s="35" t="inlineStr">
        <is>
          <t>90/100</t>
        </is>
      </c>
      <c r="AC539" s="35" t="inlineStr">
        <is>
          <t>https://www.youtube.com/embed/iBYTsu3L6r4</t>
        </is>
      </c>
      <c r="AD539" s="36" t="inlineStr">
        <is>
          <t>IE</t>
        </is>
      </c>
      <c r="AE539" s="36" t="n">
        <v>1731215633548</v>
      </c>
    </row>
    <row r="540" ht="14.25" customHeight="1" s="144">
      <c r="A540" s="93" t="inlineStr">
        <is>
          <t>Spider-Man</t>
        </is>
      </c>
      <c r="B540" s="94" t="n">
        <v>78</v>
      </c>
      <c r="C540" s="121" t="inlineStr">
        <is>
          <t>Marvel</t>
        </is>
      </c>
      <c r="D540" s="28" t="inlineStr">
        <is>
          <t>Spider-Man (Maguire)</t>
        </is>
      </c>
      <c r="E540" s="95" t="inlineStr">
        <is>
          <t>Comic Book</t>
        </is>
      </c>
      <c r="F540" s="114" t="n"/>
      <c r="G540" s="31" t="n"/>
      <c r="H540" s="117" t="n"/>
      <c r="I540" s="96" t="inlineStr">
        <is>
          <t>Paramount Pictures</t>
        </is>
      </c>
      <c r="J540" s="97" t="n">
        <v>2002</v>
      </c>
      <c r="K540" s="35">
        <f>ROW(K540)-1</f>
        <v/>
      </c>
      <c r="L540" s="36" t="b">
        <v>0</v>
      </c>
      <c r="M540" s="98" t="n"/>
      <c r="N540" s="38" t="inlineStr">
        <is>
          <t>After being bitten by a genetically altered spider at Oscorp, nerdy but endearing high school student Peter Parker is endowed with amazing powers to become the superhero known as Spider-Man.</t>
        </is>
      </c>
      <c r="O540" s="39" t="inlineStr">
        <is>
          <t>https://image.tmdb.org/t/p/w500/gh4cZbhZxyTbgxQPxD0dOudNPTn.jpg</t>
        </is>
      </c>
      <c r="P540" s="40"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40" s="41" t="inlineStr">
        <is>
          <t>Sam Raimi</t>
        </is>
      </c>
      <c r="R540" s="42" t="inlineStr">
        <is>
          <t>[{"Source": "Internet Movie Database", "Value": "7.4/10"}, {"Source": "Rotten Tomatoes", "Value": "90%"}, {"Source": "Metacritic", "Value": "73/100"}]</t>
        </is>
      </c>
      <c r="S540" s="43" t="inlineStr">
        <is>
          <t>821,708,551</t>
        </is>
      </c>
      <c r="T540" s="44" t="inlineStr">
        <is>
          <t>PG-13</t>
        </is>
      </c>
      <c r="U540" s="45" t="inlineStr">
        <is>
          <t>121</t>
        </is>
      </c>
      <c r="V540" s="46" t="inlineStr">
        <is>
          <t>{"link": "https://www.themoviedb.org/movie/557-spider-man/watch?locale=CA",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0" s="47" t="inlineStr">
        <is>
          <t>139,000,000</t>
        </is>
      </c>
      <c r="X540" s="35" t="n">
        <v>557</v>
      </c>
      <c r="Y540" s="35" t="inlineStr">
        <is>
          <t>[558, 559, 315635, 102382, 1930, 225914, 9737, 2501, 87, 272, 1726, 1979, 1858, 1487, 324857, 9806, 36586, 23483, 672, 1894]</t>
        </is>
      </c>
      <c r="Z540" s="35" t="inlineStr">
        <is>
          <t>90%</t>
        </is>
      </c>
      <c r="AA540" s="35" t="inlineStr">
        <is>
          <t>7.4/10</t>
        </is>
      </c>
      <c r="AB540" s="35" t="inlineStr">
        <is>
          <t>73/100</t>
        </is>
      </c>
      <c r="AC540" s="35" t="inlineStr">
        <is>
          <t>https://www.youtube.com/embed/t06RUxPbp_c</t>
        </is>
      </c>
      <c r="AD540" s="36" t="inlineStr">
        <is>
          <t>US</t>
        </is>
      </c>
      <c r="AE540" s="36" t="n">
        <v>1731215633548</v>
      </c>
    </row>
    <row r="541" ht="14.25" customHeight="1" s="144">
      <c r="A541" s="93" t="inlineStr">
        <is>
          <t>Home Alone 2: Lost in New York</t>
        </is>
      </c>
      <c r="B541" s="94" t="n">
        <v>78</v>
      </c>
      <c r="C541" s="121" t="inlineStr">
        <is>
          <t>Home Alone</t>
        </is>
      </c>
      <c r="D541" s="28" t="n"/>
      <c r="E541" s="95" t="inlineStr">
        <is>
          <t>Comedy</t>
        </is>
      </c>
      <c r="F541" s="114" t="inlineStr">
        <is>
          <t>Family</t>
        </is>
      </c>
      <c r="G541" s="31" t="inlineStr">
        <is>
          <t>Christmas</t>
        </is>
      </c>
      <c r="H541" s="117" t="n"/>
      <c r="I541" s="96" t="inlineStr">
        <is>
          <t>20th Century Studios</t>
        </is>
      </c>
      <c r="J541" s="97" t="n">
        <v>1992</v>
      </c>
      <c r="K541" s="35">
        <f>ROW(K541)-1</f>
        <v/>
      </c>
      <c r="L541" s="36" t="b">
        <v>0</v>
      </c>
      <c r="M541" s="98" t="inlineStr">
        <is>
          <t>While it often feels derivative and repetitive of the first, Home Alone 2 is able to provide another very funny family christmas movie.</t>
        </is>
      </c>
      <c r="N541" s="38"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41" s="39" t="inlineStr">
        <is>
          <t>https://image.tmdb.org/t/p/w500/uuitWHpJwxD1wruFl2nZHIb4UGN.jpg</t>
        </is>
      </c>
      <c r="P541" s="40"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41" s="41" t="inlineStr">
        <is>
          <t>Chris Columbus</t>
        </is>
      </c>
      <c r="R541" s="42" t="inlineStr">
        <is>
          <t>[{"Source": "Internet Movie Database", "Value": "6.9/10"}, {"Source": "Rotten Tomatoes", "Value": "35%"}, {"Source": "Metacritic", "Value": "46/100"}]</t>
        </is>
      </c>
      <c r="S541" s="43" t="inlineStr">
        <is>
          <t>358,994,850</t>
        </is>
      </c>
      <c r="T541" s="44" t="inlineStr">
        <is>
          <t>PG</t>
        </is>
      </c>
      <c r="U541" s="45" t="inlineStr">
        <is>
          <t>120</t>
        </is>
      </c>
      <c r="V541" s="46" t="inlineStr">
        <is>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1" s="47" t="inlineStr">
        <is>
          <t>18,000,000</t>
        </is>
      </c>
      <c r="X541" s="35" t="n">
        <v>772</v>
      </c>
      <c r="Y541" s="35" t="inlineStr">
        <is>
          <t>[9714, 771, 12536, 22, 12155, 11011, 8373, 425, 654974, 134375, 10719, 8871, 11395, 943, 10020, 4032, 364, 642, 879, 854]</t>
        </is>
      </c>
      <c r="Z541" s="35" t="inlineStr">
        <is>
          <t>35%</t>
        </is>
      </c>
      <c r="AA541" s="35" t="inlineStr">
        <is>
          <t>6.9/10</t>
        </is>
      </c>
      <c r="AB541" s="35" t="inlineStr">
        <is>
          <t>46/100</t>
        </is>
      </c>
      <c r="AC541" s="35" t="inlineStr">
        <is>
          <t>https://www.youtube.com/embed/g64dOUrwqrE</t>
        </is>
      </c>
      <c r="AD541" s="36" t="inlineStr">
        <is>
          <t>US</t>
        </is>
      </c>
      <c r="AE541" s="36" t="n">
        <v>1731215633548</v>
      </c>
    </row>
    <row r="542" ht="14.25" customHeight="1" s="144">
      <c r="A542" s="93" t="inlineStr">
        <is>
          <t>Meet the Robinsons</t>
        </is>
      </c>
      <c r="B542" s="94" t="n">
        <v>78</v>
      </c>
      <c r="C542" s="121" t="inlineStr">
        <is>
          <t>Disney Animation</t>
        </is>
      </c>
      <c r="D542" s="28" t="n"/>
      <c r="E542" s="95" t="inlineStr">
        <is>
          <t>Animated</t>
        </is>
      </c>
      <c r="F542" s="114" t="n"/>
      <c r="G542" s="31" t="n"/>
      <c r="H542" s="117" t="n"/>
      <c r="I542" s="96" t="inlineStr">
        <is>
          <t>Disney</t>
        </is>
      </c>
      <c r="J542" s="97" t="n">
        <v>2007</v>
      </c>
      <c r="K542" s="35">
        <f>ROW(K542)-1</f>
        <v/>
      </c>
      <c r="L542" s="36" t="b">
        <v>0</v>
      </c>
      <c r="M542" s="98" t="n"/>
      <c r="N542" s="38" t="inlineStr">
        <is>
          <t>Lewis, a brilliant young inventor, is keen on creating a time machine to find his mother, who abandoned him in an orphanage. Things take a turn when he meets Wilbur Robinson and his family.</t>
        </is>
      </c>
      <c r="O542" s="39" t="inlineStr">
        <is>
          <t>https://image.tmdb.org/t/p/w500/naya0zF4kT401Sx15AtwB9vpcJr.jpg</t>
        </is>
      </c>
      <c r="P542" s="40"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42" s="41" t="inlineStr">
        <is>
          <t>Stephen J. Anderson</t>
        </is>
      </c>
      <c r="R542" s="42" t="inlineStr">
        <is>
          <t>[{"Source": "Internet Movie Database", "Value": "6.8/10"}, {"Source": "Rotten Tomatoes", "Value": "68%"}, {"Source": "Metacritic", "Value": "61/100"}]</t>
        </is>
      </c>
      <c r="S542" s="43" t="inlineStr">
        <is>
          <t>169,332,978</t>
        </is>
      </c>
      <c r="T542" s="44" t="inlineStr">
        <is>
          <t>G</t>
        </is>
      </c>
      <c r="U542" s="45" t="inlineStr">
        <is>
          <t>95</t>
        </is>
      </c>
      <c r="V542" s="46"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42" s="47" t="inlineStr">
        <is>
          <t>150,000,000</t>
        </is>
      </c>
      <c r="X542" s="35" t="n">
        <v>1267</v>
      </c>
      <c r="Y542" s="35" t="inlineStr">
        <is>
          <t>[7484, 9297, 9408, 58508, 13700, 13053, 9449, 9982, 12222, 16119, 5559, 9904, 1268, 16866, 9836, 11619, 9928, 9992, 9906, 50321]</t>
        </is>
      </c>
      <c r="Z542" s="35" t="inlineStr">
        <is>
          <t>68%</t>
        </is>
      </c>
      <c r="AA542" s="35" t="inlineStr">
        <is>
          <t>6.8/10</t>
        </is>
      </c>
      <c r="AB542" s="35" t="inlineStr">
        <is>
          <t>61/100</t>
        </is>
      </c>
      <c r="AC542" s="35" t="inlineStr">
        <is>
          <t>https://www.youtube.com/embed/S396-fnLldk</t>
        </is>
      </c>
      <c r="AD542" s="36" t="inlineStr">
        <is>
          <t>US</t>
        </is>
      </c>
      <c r="AE542" s="36" t="n">
        <v>1731215633548</v>
      </c>
    </row>
    <row r="543" ht="14.25" customHeight="1" s="144">
      <c r="A543" s="93" t="inlineStr">
        <is>
          <t>Batman</t>
        </is>
      </c>
      <c r="B543" s="94" t="n">
        <v>78</v>
      </c>
      <c r="C543" s="121" t="inlineStr">
        <is>
          <t>DC</t>
        </is>
      </c>
      <c r="D543" s="28" t="inlineStr">
        <is>
          <t>Batman</t>
        </is>
      </c>
      <c r="E543" s="95" t="inlineStr">
        <is>
          <t>Comic Book</t>
        </is>
      </c>
      <c r="F543" s="114" t="n"/>
      <c r="G543" s="31" t="n"/>
      <c r="H543" s="117" t="n"/>
      <c r="I543" s="96" t="inlineStr">
        <is>
          <t>Warner Bros.</t>
        </is>
      </c>
      <c r="J543" s="97" t="n">
        <v>1989</v>
      </c>
      <c r="K543" s="35">
        <f>ROW(K543)-1</f>
        <v/>
      </c>
      <c r="L543" s="36" t="b">
        <v>0</v>
      </c>
      <c r="M543" s="98" t="n"/>
      <c r="N543" s="38" t="inlineStr">
        <is>
          <t>Batman must face his most ruthless nemesis when a deformed madman calling himself "The Joker" seizes control of Gotham's criminal underworld.</t>
        </is>
      </c>
      <c r="O543" s="39" t="inlineStr">
        <is>
          <t>https://image.tmdb.org/t/p/w500/cij4dd21v2Rk2YtUQbV5kW69WB2.jpg</t>
        </is>
      </c>
      <c r="P543" s="40"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43" s="41" t="inlineStr">
        <is>
          <t>Tim Burton</t>
        </is>
      </c>
      <c r="R543" s="42" t="inlineStr">
        <is>
          <t>[{"Source": "Internet Movie Database", "Value": "7.5/10"}, {"Source": "Rotten Tomatoes", "Value": "76%"}, {"Source": "Metacritic", "Value": "69/100"}]</t>
        </is>
      </c>
      <c r="S543" s="43" t="inlineStr">
        <is>
          <t>411,348,924</t>
        </is>
      </c>
      <c r="T543" s="44" t="inlineStr">
        <is>
          <t>PG-13</t>
        </is>
      </c>
      <c r="U543" s="45" t="inlineStr">
        <is>
          <t>126</t>
        </is>
      </c>
      <c r="V543" s="46"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"/dg4Kj9s7N5pZcvJDW6vt5d9j7Uf.jpg", "provider_id": 182, "provider_name": "Hollywood Suite", "display_priority": 30}, {"logo_path": "/29VK28jsSjFWHdXl1lxPb2SGmAk.jpg", "provider_id": 705, "provider_name": "Hollywood Suite Amazon Channel", "display_priority": 92}]}</t>
        </is>
      </c>
      <c r="W543" s="47" t="inlineStr">
        <is>
          <t>35,000,000</t>
        </is>
      </c>
      <c r="X543" s="35" t="n">
        <v>268</v>
      </c>
      <c r="Y543" s="35" t="inlineStr">
        <is>
          <t>[364, 2661, 415, 10142, 10200, 957, 272, 414, 89, 125249, 9588, 537056, 1924, 31056, 618353, 10396, 2565, 4011, 2668, 414906]</t>
        </is>
      </c>
      <c r="Z543" s="35" t="inlineStr">
        <is>
          <t>76%</t>
        </is>
      </c>
      <c r="AA543" s="35" t="inlineStr">
        <is>
          <t>7.5/10</t>
        </is>
      </c>
      <c r="AB543" s="35" t="inlineStr">
        <is>
          <t>69/100</t>
        </is>
      </c>
      <c r="AC543" s="35" t="inlineStr">
        <is>
          <t>https://www.youtube.com/embed/ygK7sAavO0c</t>
        </is>
      </c>
      <c r="AD543" s="36" t="inlineStr">
        <is>
          <t>US</t>
        </is>
      </c>
      <c r="AE543" s="36" t="n">
        <v>1731215633548</v>
      </c>
    </row>
    <row r="544" ht="14.25" customHeight="1" s="144">
      <c r="A544" s="93" t="inlineStr">
        <is>
          <t>Captain Underpants: The First Epic Movie</t>
        </is>
      </c>
      <c r="B544" s="94" t="n">
        <v>78</v>
      </c>
      <c r="C544" s="121" t="inlineStr">
        <is>
          <t>Captain Underpants</t>
        </is>
      </c>
      <c r="D544" s="28" t="n"/>
      <c r="E544" s="95" t="inlineStr">
        <is>
          <t>Animated</t>
        </is>
      </c>
      <c r="F544" s="114" t="inlineStr">
        <is>
          <t>Comic Book</t>
        </is>
      </c>
      <c r="G544" s="31" t="n"/>
      <c r="H544" s="117" t="n"/>
      <c r="I544" s="96" t="inlineStr">
        <is>
          <t>Dreamworks</t>
        </is>
      </c>
      <c r="J544" s="97" t="n">
        <v>2017</v>
      </c>
      <c r="K544" s="35">
        <f>ROW(K544)-1</f>
        <v/>
      </c>
      <c r="L544" s="36" t="b">
        <v>0</v>
      </c>
      <c r="M544" s="98"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44" s="38" t="inlineStr">
        <is>
          <t>Based on the bestselling book series, this outrageous comedy tells the story of George and Harold,  two overly imaginative pranksters who hypnotize their principal into thinking he’s an enthusiastic, yet dimwitted, superhero named Captain Underpants.</t>
        </is>
      </c>
      <c r="O544" s="39" t="inlineStr">
        <is>
          <t>https://image.tmdb.org/t/p/w500/AjHZIkzhPXrRNE4VSLVWx6dirK9.jpg</t>
        </is>
      </c>
      <c r="P544" s="40"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44" s="41" t="inlineStr">
        <is>
          <t>David Soren</t>
        </is>
      </c>
      <c r="R544" s="42" t="inlineStr">
        <is>
          <t>[{"Source": "Internet Movie Database", "Value": "6.2/10"}, {"Source": "Rotten Tomatoes", "Value": "87%"}, {"Source": "Metacritic", "Value": "69/100"}]</t>
        </is>
      </c>
      <c r="S544" s="43" t="inlineStr">
        <is>
          <t>125,427,681</t>
        </is>
      </c>
      <c r="T544" s="44" t="inlineStr">
        <is>
          <t>PG</t>
        </is>
      </c>
      <c r="U544" s="45" t="inlineStr">
        <is>
          <t>88</t>
        </is>
      </c>
      <c r="V544" s="46" t="inlineStr">
        <is>
          <t>{"link": "https://www.themoviedb.org/movie/268531-captain-underpants-the-first-epic-movie/watch?locale=CA",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4" s="47" t="inlineStr">
        <is>
          <t>38,000,000</t>
        </is>
      </c>
      <c r="X544" s="35" t="n">
        <v>268531</v>
      </c>
      <c r="Y544" s="35" t="inlineStr">
        <is>
          <t>[11535, 474227, 21379, 376530, 402582, 446663, 19823, 429101, 468703, 16083, 437042, 353440, 384345, 262982, 352494, 332349, 637395, 456098, 74447, 437667]</t>
        </is>
      </c>
      <c r="Z544" s="35" t="inlineStr">
        <is>
          <t>87%</t>
        </is>
      </c>
      <c r="AA544" s="35" t="inlineStr">
        <is>
          <t>6.2/10</t>
        </is>
      </c>
      <c r="AB544" s="35" t="inlineStr">
        <is>
          <t>69/100</t>
        </is>
      </c>
      <c r="AC544" s="35" t="inlineStr">
        <is>
          <t>https://www.youtube.com/embed/zs2SrqLum1M</t>
        </is>
      </c>
      <c r="AD544" s="36" t="inlineStr">
        <is>
          <t>US</t>
        </is>
      </c>
      <c r="AE544" s="36" t="inlineStr">
        <is>
          <t>1734649907934</t>
        </is>
      </c>
    </row>
    <row r="545" ht="14.25" customHeight="1" s="144">
      <c r="A545" s="93" t="inlineStr">
        <is>
          <t>Back to the Future Part II</t>
        </is>
      </c>
      <c r="B545" s="94" t="n">
        <v>78</v>
      </c>
      <c r="C545" s="121" t="inlineStr">
        <is>
          <t>Back to the Future</t>
        </is>
      </c>
      <c r="D545" s="28" t="n"/>
      <c r="E545" s="95" t="inlineStr">
        <is>
          <t>Sci-Fi</t>
        </is>
      </c>
      <c r="F545" s="114" t="n"/>
      <c r="G545" s="31" t="n"/>
      <c r="H545" s="117" t="n"/>
      <c r="I545" s="96" t="inlineStr">
        <is>
          <t>Universal Pictures</t>
        </is>
      </c>
      <c r="J545" s="97" t="n">
        <v>1989</v>
      </c>
      <c r="K545" s="35">
        <f>ROW(K545)-1</f>
        <v/>
      </c>
      <c r="L545" s="36" t="b">
        <v>0</v>
      </c>
      <c r="M545" s="9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45" s="38"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45" s="39" t="inlineStr">
        <is>
          <t>https://image.tmdb.org/t/p/w500/hQq8xZe5uLjFzSBt4LanNP7SQjl.jpg</t>
        </is>
      </c>
      <c r="P545" s="40"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45" s="41" t="inlineStr">
        <is>
          <t>Robert Zemeckis</t>
        </is>
      </c>
      <c r="R545" s="42" t="inlineStr">
        <is>
          <t>[{"Source": "Internet Movie Database", "Value": "7.8/10"}, {"Source": "Rotten Tomatoes", "Value": "63%"}, {"Source": "Metacritic", "Value": "57/100"}]</t>
        </is>
      </c>
      <c r="S545" s="43" t="inlineStr">
        <is>
          <t>332,000,000</t>
        </is>
      </c>
      <c r="T545" s="44" t="inlineStr">
        <is>
          <t>PG</t>
        </is>
      </c>
      <c r="U545" s="45" t="inlineStr">
        <is>
          <t>108</t>
        </is>
      </c>
      <c r="V545" s="46"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545" s="47" t="inlineStr">
        <is>
          <t>40,000,000</t>
        </is>
      </c>
      <c r="X545" s="35" t="n">
        <v>165</v>
      </c>
      <c r="Y545" s="35" t="inlineStr">
        <is>
          <t>[196, 105, 10681, 942, 576845, 10837, 9599, 89, 856, 658, 377, 558, 13600, 24929, 9339, 13183, 953, 280, 1891, 673]</t>
        </is>
      </c>
      <c r="Z545" s="35" t="inlineStr">
        <is>
          <t>63%</t>
        </is>
      </c>
      <c r="AA545" s="35" t="inlineStr">
        <is>
          <t>7.8/10</t>
        </is>
      </c>
      <c r="AB545" s="35" t="inlineStr">
        <is>
          <t>57/100</t>
        </is>
      </c>
      <c r="AC545" s="35" t="inlineStr">
        <is>
          <t>https://www.youtube.com/embed/M8kvj07HpFI</t>
        </is>
      </c>
      <c r="AD545" s="36" t="inlineStr">
        <is>
          <t>US</t>
        </is>
      </c>
      <c r="AE545" s="36" t="n">
        <v>1731215633548</v>
      </c>
    </row>
    <row r="546" ht="14.25" customHeight="1" s="144">
      <c r="A546" s="93" t="inlineStr">
        <is>
          <t>Borat</t>
        </is>
      </c>
      <c r="B546" s="94" t="n">
        <v>78</v>
      </c>
      <c r="C546" s="121" t="inlineStr">
        <is>
          <t>Borat</t>
        </is>
      </c>
      <c r="D546" s="28" t="n"/>
      <c r="E546" s="95" t="inlineStr">
        <is>
          <t>Comedy</t>
        </is>
      </c>
      <c r="F546" s="114" t="inlineStr">
        <is>
          <t>Parody</t>
        </is>
      </c>
      <c r="G546" s="31" t="n"/>
      <c r="H546" s="117" t="n"/>
      <c r="I546" s="96" t="inlineStr">
        <is>
          <t>20th Century Studios</t>
        </is>
      </c>
      <c r="J546" s="97" t="n">
        <v>2006</v>
      </c>
      <c r="K546" s="35">
        <f>ROW(K546)-1</f>
        <v/>
      </c>
      <c r="L546" s="36" t="b">
        <v>0</v>
      </c>
      <c r="M546" s="98" t="n"/>
      <c r="N546" s="38"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46" s="39" t="inlineStr">
        <is>
          <t>https://image.tmdb.org/t/p/w500/kfkyALfD4G1mlBJI1lOt2QCra4i.jpg</t>
        </is>
      </c>
      <c r="P546" s="40" t="inlineStr">
        <is>
          <t>Sacha Baron Cohen, Ken Davitian, Luenell, Pamela Anderson, Bob Barr, Alan Keyes, Carole De Saram, Mitchell Falk, David Corcoran, Andre Darnell Myers, Jean-Pierre Parent, Chip Pickering</t>
        </is>
      </c>
      <c r="Q546" s="41" t="inlineStr">
        <is>
          <t>Larry Charles</t>
        </is>
      </c>
      <c r="R546" s="42" t="inlineStr">
        <is>
          <t>[{"Source": "Internet Movie Database", "Value": "7.4/10"}, {"Source": "Rotten Tomatoes", "Value": "90%"}, {"Source": "Metacritic", "Value": "89/100"}]</t>
        </is>
      </c>
      <c r="S546" s="43" t="inlineStr">
        <is>
          <t>262,552,893</t>
        </is>
      </c>
      <c r="T546" s="44" t="inlineStr">
        <is>
          <t>R</t>
        </is>
      </c>
      <c r="U546" s="45" t="inlineStr">
        <is>
          <t>84</t>
        </is>
      </c>
      <c r="V546" s="46" t="inlineStr">
        <is>
          <t>{"link": "https://www.themoviedb.org/movie/496-borat-cultural-learnings-of-america-for-make-benefit-glorious-nation-of-kazakhstan/watch?locale=CA",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6" s="47" t="inlineStr">
        <is>
          <t>18,000,000</t>
        </is>
      </c>
      <c r="X546" s="35" t="n">
        <v>496</v>
      </c>
      <c r="Y546" s="35" t="inlineStr">
        <is>
          <t>[740985, 18480, 6957, 8699, 76493, 12133, 9473, 8467, 544, 18785, 9298, 1781, 8363, 747, 55721, 500, 7511, 9449, 9767, 9339]</t>
        </is>
      </c>
      <c r="Z546" s="35" t="inlineStr">
        <is>
          <t>90%</t>
        </is>
      </c>
      <c r="AA546" s="35" t="inlineStr">
        <is>
          <t>7.4/10</t>
        </is>
      </c>
      <c r="AB546" s="35" t="inlineStr">
        <is>
          <t>89/100</t>
        </is>
      </c>
      <c r="AC546" s="35" t="inlineStr">
        <is>
          <t>https://www.youtube.com/embed/vlnUa_dNsRQ</t>
        </is>
      </c>
      <c r="AD546" s="36" t="inlineStr">
        <is>
          <t>US</t>
        </is>
      </c>
      <c r="AE546" s="36" t="n">
        <v>1731215633548</v>
      </c>
    </row>
    <row r="547" ht="14.25" customHeight="1" s="144">
      <c r="A547" s="93" t="inlineStr">
        <is>
          <t>Spies Like Us</t>
        </is>
      </c>
      <c r="B547" s="94" t="n">
        <v>78</v>
      </c>
      <c r="C547" s="121" t="n"/>
      <c r="D547" s="28" t="n"/>
      <c r="E547" s="95" t="inlineStr">
        <is>
          <t>Comedy</t>
        </is>
      </c>
      <c r="F547" s="114" t="inlineStr">
        <is>
          <t>War</t>
        </is>
      </c>
      <c r="G547" s="31" t="n"/>
      <c r="H547" s="117" t="n"/>
      <c r="I547" s="96" t="inlineStr">
        <is>
          <t>Warner Bros.</t>
        </is>
      </c>
      <c r="J547" s="97" t="n">
        <v>1985</v>
      </c>
      <c r="K547" s="35">
        <f>ROW(K547)-1</f>
        <v/>
      </c>
      <c r="L547" s="36" t="b">
        <v>0</v>
      </c>
      <c r="M547" s="98" t="n"/>
      <c r="N547" s="50" t="inlineStr">
        <is>
          <t>Two bumbling government employees think they are U.S. spies, only to discover that they are actually decoys for nuclear war.</t>
        </is>
      </c>
      <c r="O547" s="51" t="inlineStr">
        <is>
          <t>https://image.tmdb.org/t/p/w500/s0Sx8nd9Irq0aCPbsN78s0DYVlG.jpg</t>
        </is>
      </c>
      <c r="P547" s="52"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47" s="53" t="inlineStr">
        <is>
          <t>John Landis</t>
        </is>
      </c>
      <c r="R547" s="60" t="inlineStr">
        <is>
          <t>[{"Source": "Internet Movie Database", "Value": "6.4/10"}, {"Source": "Rotten Tomatoes", "Value": "35%"}, {"Source": "Metacritic", "Value": "22/100"}]</t>
        </is>
      </c>
      <c r="S547" s="61" t="inlineStr">
        <is>
          <t>60,088,980</t>
        </is>
      </c>
      <c r="T547" s="56" t="inlineStr">
        <is>
          <t>PG</t>
        </is>
      </c>
      <c r="U547" s="57" t="inlineStr">
        <is>
          <t>102</t>
        </is>
      </c>
      <c r="V547" s="58"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47" s="62" t="inlineStr">
        <is>
          <t>22,000,000</t>
        </is>
      </c>
      <c r="X547" s="35" t="n">
        <v>9080</v>
      </c>
      <c r="Y547" s="35" t="inlineStr">
        <is>
          <t>[47792, 149837, 32261, 22976, 531158, 26560, 28285, 10890, 2107, 43020, 244268, 9749, 102001, 10019, 10944, 70966, 11060, 11890, 4978, 11584]</t>
        </is>
      </c>
      <c r="Z547" s="35" t="inlineStr">
        <is>
          <t>35%</t>
        </is>
      </c>
      <c r="AA547" s="35" t="inlineStr">
        <is>
          <t>6.4/10</t>
        </is>
      </c>
      <c r="AB547" s="35" t="inlineStr">
        <is>
          <t>22/100</t>
        </is>
      </c>
      <c r="AC547" s="35" t="inlineStr">
        <is>
          <t>https://www.youtube.com/embed/JiNYpzK7lX0</t>
        </is>
      </c>
      <c r="AD547" s="36" t="inlineStr">
        <is>
          <t>US</t>
        </is>
      </c>
      <c r="AE547" s="36" t="n">
        <v>1731215633548</v>
      </c>
    </row>
    <row r="548" ht="14.25" customHeight="1" s="144">
      <c r="A548" s="93" t="inlineStr">
        <is>
          <t>Sunshine</t>
        </is>
      </c>
      <c r="B548" s="94" t="n">
        <v>78</v>
      </c>
      <c r="C548" s="121" t="n"/>
      <c r="D548" s="28" t="n"/>
      <c r="E548" s="95" t="inlineStr">
        <is>
          <t>Sci-Fi</t>
        </is>
      </c>
      <c r="F548" s="114" t="inlineStr">
        <is>
          <t>Thriller</t>
        </is>
      </c>
      <c r="G548" s="31" t="n"/>
      <c r="H548" s="117" t="n"/>
      <c r="I548" s="96" t="inlineStr">
        <is>
          <t>20th Century Studios</t>
        </is>
      </c>
      <c r="J548" s="97" t="n">
        <v>2007</v>
      </c>
      <c r="K548" s="35">
        <f>ROW(K548)-1</f>
        <v/>
      </c>
      <c r="L548" s="36" t="b">
        <v>0</v>
      </c>
      <c r="M548" s="98" t="n"/>
      <c r="N548" s="38" t="inlineStr">
        <is>
          <t>Fifty years into the future, the sun is dying, and Earth is threatened by arctic temperatures. A team of astronauts is sent to revive the Sun — but the mission fails. Seven years later, a new team is sent to finish the mission as mankind’s last hope.</t>
        </is>
      </c>
      <c r="O548" s="39" t="inlineStr">
        <is>
          <t>https://image.tmdb.org/t/p/w500/oKGGeJ8qvm0UmClz43VJ31fzPP7.jpg</t>
        </is>
      </c>
      <c r="P548" s="40" t="inlineStr">
        <is>
          <t>Cillian Murphy, Rose Byrne, Chris Evans, Michelle Yeoh, Cliff Curtis, Hiroyuki Sanada, Troy Garity, Benedict Wong, Mark Strong, Paloma Baeza, Archie Macdonald, Sylvie Macdonald, Chipo Chung</t>
        </is>
      </c>
      <c r="Q548" s="41" t="inlineStr">
        <is>
          <t>Danny Boyle</t>
        </is>
      </c>
      <c r="R548" s="42" t="inlineStr">
        <is>
          <t>[{"Source": "Internet Movie Database", "Value": "7.2/10"}, {"Source": "Rotten Tomatoes", "Value": "77%"}, {"Source": "Metacritic", "Value": "64/100"}]</t>
        </is>
      </c>
      <c r="S548" s="43" t="inlineStr">
        <is>
          <t>34,800,000</t>
        </is>
      </c>
      <c r="T548" s="44" t="inlineStr">
        <is>
          <t>R</t>
        </is>
      </c>
      <c r="U548" s="45" t="inlineStr">
        <is>
          <t>107</t>
        </is>
      </c>
      <c r="V548" s="46"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48" s="47" t="inlineStr">
        <is>
          <t>50,000,000</t>
        </is>
      </c>
      <c r="X548" s="35" t="n">
        <v>1272</v>
      </c>
      <c r="Y548" s="35" t="inlineStr">
        <is>
          <t>[4566, 14337, 2666, 782, 15302, 9905, 11561, 1420, 5123, 8870, 9675, 17431, 12405, 1562, 37686, 170, 8413, 19959, 6145, 10153]</t>
        </is>
      </c>
      <c r="Z548" s="35" t="inlineStr">
        <is>
          <t>77%</t>
        </is>
      </c>
      <c r="AA548" s="35" t="inlineStr">
        <is>
          <t>7.2/10</t>
        </is>
      </c>
      <c r="AB548" s="35" t="inlineStr">
        <is>
          <t>64/100</t>
        </is>
      </c>
      <c r="AC548" s="35" t="inlineStr">
        <is>
          <t>https://www.youtube.com/embed/YZ2-xR54UDU</t>
        </is>
      </c>
      <c r="AD548" s="36" t="inlineStr">
        <is>
          <t>GB</t>
        </is>
      </c>
      <c r="AE548" s="36" t="n">
        <v>1731215633548</v>
      </c>
    </row>
    <row r="549" ht="14.25" customHeight="1" s="144">
      <c r="A549" s="93" t="inlineStr">
        <is>
          <t>Fresh</t>
        </is>
      </c>
      <c r="B549" s="94" t="n">
        <v>78</v>
      </c>
      <c r="C549" s="121" t="n"/>
      <c r="D549" s="28" t="n"/>
      <c r="E549" s="95" t="inlineStr">
        <is>
          <t>Horror</t>
        </is>
      </c>
      <c r="F549" s="114" t="inlineStr">
        <is>
          <t>Thriller</t>
        </is>
      </c>
      <c r="G549" s="31" t="n"/>
      <c r="H549" s="117" t="inlineStr">
        <is>
          <t>Hulu</t>
        </is>
      </c>
      <c r="I549" s="96" t="inlineStr">
        <is>
          <t>20th Century Studios</t>
        </is>
      </c>
      <c r="J549" s="97" t="n">
        <v>2022</v>
      </c>
      <c r="K549" s="35">
        <f>ROW(K549)-1</f>
        <v/>
      </c>
      <c r="L549" s="36" t="b">
        <v>0</v>
      </c>
      <c r="M549" s="98" t="n"/>
      <c r="N549" s="38" t="inlineStr">
        <is>
          <t>Frustrated by scrolling dating apps only to end up on lame, tedious dates, Noa takes a chance by giving her number to the awkwardly charming Steve after a produce-section meet-cute at the grocery store.</t>
        </is>
      </c>
      <c r="O549" s="39" t="inlineStr">
        <is>
          <t>https://image.tmdb.org/t/p/w500/tlu71AgaL3EQBBCNGsAwZLPbV5D.jpg</t>
        </is>
      </c>
      <c r="P549" s="40"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49" s="41" t="inlineStr">
        <is>
          <t>Mimi Cave</t>
        </is>
      </c>
      <c r="R549" s="42" t="inlineStr">
        <is>
          <t>[{"Source": "Internet Movie Database", "Value": "6.7/10"}, {"Source": "Rotten Tomatoes", "Value": "82%"}, {"Source": "Metacritic", "Value": "67/100"}]</t>
        </is>
      </c>
      <c r="S549" s="90" t="inlineStr">
        <is>
          <t>0</t>
        </is>
      </c>
      <c r="T549" s="44" t="inlineStr">
        <is>
          <t>R</t>
        </is>
      </c>
      <c r="U549" s="45" t="inlineStr">
        <is>
          <t>115</t>
        </is>
      </c>
      <c r="V549" s="46" t="inlineStr">
        <is>
          <t>{"link": "https://www.themoviedb.org/movie/787752-fresh/watch?locale=CA", "flatrate": [{"logo_path": "/97yvRBw1GzX7fXprcF80er19ot.jpg", "provider_id": 337, "provider_name": "Disney Plus", "display_priority": 1}]}</t>
        </is>
      </c>
      <c r="W549" s="102" t="inlineStr">
        <is>
          <t>0</t>
        </is>
      </c>
      <c r="X549" s="35" t="n">
        <v>787752</v>
      </c>
      <c r="Y549" s="35" t="inlineStr">
        <is>
          <t>[850018, 662745, 833425, 696806, 926980, 623511, 1036561, 676623, 891931, 916740, 730047, 8986, 27428, 942161, 821792, 808090, 514684, 752070, 892835, 786110]</t>
        </is>
      </c>
      <c r="Z549" s="35" t="inlineStr">
        <is>
          <t>82%</t>
        </is>
      </c>
      <c r="AA549" s="35" t="inlineStr">
        <is>
          <t>6.7/10</t>
        </is>
      </c>
      <c r="AB549" s="35" t="inlineStr">
        <is>
          <t>67/100</t>
        </is>
      </c>
      <c r="AC549" s="35" t="inlineStr">
        <is>
          <t>https://www.youtube.com/embed/wKk5VAK1GZQ</t>
        </is>
      </c>
      <c r="AD549" s="36" t="inlineStr">
        <is>
          <t>US</t>
        </is>
      </c>
      <c r="AE549" s="36" t="n">
        <v>1731215633548</v>
      </c>
    </row>
    <row r="550" ht="14.25" customHeight="1" s="144">
      <c r="A550" s="93" t="inlineStr">
        <is>
          <t>Super Troopers</t>
        </is>
      </c>
      <c r="B550" s="94" t="n">
        <v>78</v>
      </c>
      <c r="C550" s="121" t="inlineStr">
        <is>
          <t>Broken Lizard</t>
        </is>
      </c>
      <c r="D550" s="28" t="n"/>
      <c r="E550" s="95" t="inlineStr">
        <is>
          <t>Comedy</t>
        </is>
      </c>
      <c r="F550" s="114" t="n"/>
      <c r="G550" s="31" t="n"/>
      <c r="H550" s="117" t="n"/>
      <c r="I550" s="96" t="inlineStr">
        <is>
          <t>20th Century Studios</t>
        </is>
      </c>
      <c r="J550" s="97" t="n">
        <v>2001</v>
      </c>
      <c r="K550" s="35">
        <f>ROW(K550)-1</f>
        <v/>
      </c>
      <c r="L550" s="36" t="b">
        <v>0</v>
      </c>
      <c r="M550" s="98" t="n"/>
      <c r="N550" s="38" t="inlineStr">
        <is>
          <t>Five bored, occasionally high and always ineffective Vermont state troopers must prove their worth to the governor or lose their jobs. After stumbling on a drug ring, they plan to make a bust, but a rival police force is out to steal the glory.</t>
        </is>
      </c>
      <c r="O550" s="39" t="inlineStr">
        <is>
          <t>https://image.tmdb.org/t/p/w500/yJyxPItcLNVfYr7idOphQTmQ9hK.jpg</t>
        </is>
      </c>
      <c r="P550" s="40"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50" s="41" t="inlineStr">
        <is>
          <t>Jay Chandrasekhar</t>
        </is>
      </c>
      <c r="R550" s="42" t="inlineStr">
        <is>
          <t>[{"Source": "Internet Movie Database", "Value": "7.0/10"}, {"Source": "Rotten Tomatoes", "Value": "36%"}, {"Source": "Metacritic", "Value": "48/100"}]</t>
        </is>
      </c>
      <c r="S550" s="43" t="inlineStr">
        <is>
          <t>23,182,223</t>
        </is>
      </c>
      <c r="T550" s="44" t="inlineStr">
        <is>
          <t>R</t>
        </is>
      </c>
      <c r="U550" s="45" t="inlineStr">
        <is>
          <t>103</t>
        </is>
      </c>
      <c r="V550" s="46" t="inlineStr">
        <is>
          <t>{"link": "https://www.themoviedb.org/movie/39939-super-troopers/watch?locale=CA",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50" s="47" t="inlineStr">
        <is>
          <t>3,000,000</t>
        </is>
      </c>
      <c r="X550" s="35" t="n">
        <v>39939</v>
      </c>
      <c r="Y550" s="35" t="inlineStr">
        <is>
          <t>[50022, 34423, 61892, 61594, 429734, 86114, 35207, 6382, 58706, 10090, 422708, 48748, 443076, 32389, 1380, 9275, 63578, 9403, 22073, 11217]</t>
        </is>
      </c>
      <c r="Z550" s="35" t="inlineStr">
        <is>
          <t>36%</t>
        </is>
      </c>
      <c r="AA550" s="35" t="inlineStr">
        <is>
          <t>7.0/10</t>
        </is>
      </c>
      <c r="AB550" s="35" t="inlineStr">
        <is>
          <t>48/100</t>
        </is>
      </c>
      <c r="AC550" s="35" t="inlineStr">
        <is>
          <t>https://www.youtube.com/embed/KgHziCX4Kjc</t>
        </is>
      </c>
      <c r="AD550" s="36" t="inlineStr">
        <is>
          <t>US</t>
        </is>
      </c>
      <c r="AE550" s="36" t="n">
        <v>1731215633548</v>
      </c>
    </row>
    <row r="551" ht="14.25" customHeight="1" s="144">
      <c r="A551" s="93" t="inlineStr">
        <is>
          <t>The Santa Clause</t>
        </is>
      </c>
      <c r="B551" s="94" t="n">
        <v>78</v>
      </c>
      <c r="C551" s="121" t="inlineStr">
        <is>
          <t>Disney Live Action</t>
        </is>
      </c>
      <c r="D551" s="28" t="inlineStr">
        <is>
          <t>The Santa Clause</t>
        </is>
      </c>
      <c r="E551" s="95" t="inlineStr">
        <is>
          <t>Comedy</t>
        </is>
      </c>
      <c r="F551" s="114" t="inlineStr">
        <is>
          <t>Family</t>
        </is>
      </c>
      <c r="G551" s="31" t="inlineStr">
        <is>
          <t>Christmas</t>
        </is>
      </c>
      <c r="H551" s="117" t="n"/>
      <c r="I551" s="96" t="inlineStr">
        <is>
          <t>Disney</t>
        </is>
      </c>
      <c r="J551" s="97" t="n">
        <v>1994</v>
      </c>
      <c r="K551" s="35">
        <f>ROW(K551)-1</f>
        <v/>
      </c>
      <c r="L551" s="36" t="b">
        <v>0</v>
      </c>
      <c r="M551" s="98" t="n"/>
      <c r="N551" s="38" t="inlineStr">
        <is>
          <t>On Christmas Eve, divorced dad Scott Calvin and his son discover Santa Claus has fallen off their roof. When Scott takes the reins of the magical sleigh, he finds he is now the new Santa, and must convince a world of disbelievers, including himself.</t>
        </is>
      </c>
      <c r="O551" s="39" t="inlineStr">
        <is>
          <t>https://image.tmdb.org/t/p/w500/hvV2rI60qOYELT7tHHLpxtafnBZ.jpg</t>
        </is>
      </c>
      <c r="P551" s="40"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51" s="41" t="inlineStr">
        <is>
          <t>John Pasquin</t>
        </is>
      </c>
      <c r="R551" s="42" t="inlineStr">
        <is>
          <t>[{"Source": "Internet Movie Database", "Value": "6.6/10"}, {"Source": "Rotten Tomatoes", "Value": "73%"}, {"Source": "Metacritic", "Value": "57/100"}]</t>
        </is>
      </c>
      <c r="S551" s="74" t="inlineStr">
        <is>
          <t>189,833,357</t>
        </is>
      </c>
      <c r="T551" s="75" t="inlineStr">
        <is>
          <t>PG</t>
        </is>
      </c>
      <c r="U551" s="76" t="inlineStr">
        <is>
          <t>97</t>
        </is>
      </c>
      <c r="V551" s="46" t="inlineStr">
        <is>
          <t>{"link": "https://www.themoviedb.org/movie/11395-the-santa-clause/watch?locale=CA",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1" s="47" t="inlineStr">
        <is>
          <t>22,000,000</t>
        </is>
      </c>
      <c r="X551" s="35" t="n">
        <v>11395</v>
      </c>
      <c r="Y551" s="35" t="inlineStr">
        <is>
          <t>[9021, 13767, 9058, 850, 11881, 16263, 9770, 22081, 490410, 9005, 27230, 766319, 17414, 24020, 10448, 52116, 209920, 370291, 13759, 26655]</t>
        </is>
      </c>
      <c r="Z551" s="35" t="inlineStr">
        <is>
          <t>73%</t>
        </is>
      </c>
      <c r="AA551" s="35" t="inlineStr">
        <is>
          <t>6.6/10</t>
        </is>
      </c>
      <c r="AB551" s="35" t="inlineStr">
        <is>
          <t>57/100</t>
        </is>
      </c>
      <c r="AC551" s="35" t="inlineStr">
        <is>
          <t>https://www.youtube.com/embed/aCc7bTJ8FCM</t>
        </is>
      </c>
      <c r="AD551" s="36" t="inlineStr">
        <is>
          <t>US</t>
        </is>
      </c>
      <c r="AE551" s="36" t="n">
        <v>1731215633548</v>
      </c>
    </row>
    <row r="552" ht="14.25" customHeight="1" s="144">
      <c r="A552" s="93" t="inlineStr">
        <is>
          <t>Happy Gilmore</t>
        </is>
      </c>
      <c r="B552" s="94" t="n">
        <v>77</v>
      </c>
      <c r="C552" s="121" t="inlineStr">
        <is>
          <t>Sandlerverse</t>
        </is>
      </c>
      <c r="D552" s="28" t="n"/>
      <c r="E552" s="95" t="inlineStr">
        <is>
          <t>Comedy</t>
        </is>
      </c>
      <c r="F552" s="114" t="n"/>
      <c r="G552" s="31" t="n"/>
      <c r="H552" s="117" t="n"/>
      <c r="I552" s="96" t="inlineStr">
        <is>
          <t>Universal Pictures</t>
        </is>
      </c>
      <c r="J552" s="97" t="n">
        <v>1996</v>
      </c>
      <c r="K552" s="35">
        <f>ROW(K552)-1</f>
        <v/>
      </c>
      <c r="L552" s="36" t="b">
        <v>0</v>
      </c>
      <c r="M552" s="9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52" s="38"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52" s="39" t="inlineStr">
        <is>
          <t>https://image.tmdb.org/t/p/w500/4RnCeRzvI1xk5tuNWjpDKzSnJDk.jpg</t>
        </is>
      </c>
      <c r="P552" s="40"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52" s="41" t="inlineStr">
        <is>
          <t>Dennis Dugan</t>
        </is>
      </c>
      <c r="R552" s="42" t="inlineStr">
        <is>
          <t>[{"Source": "Internet Movie Database", "Value": "7.0/10"}, {"Source": "Rotten Tomatoes", "Value": "63%"}, {"Source": "Metacritic", "Value": "31/100"}]</t>
        </is>
      </c>
      <c r="S552" s="43" t="inlineStr">
        <is>
          <t>41,380,229</t>
        </is>
      </c>
      <c r="T552" s="44" t="inlineStr">
        <is>
          <t>PG-13</t>
        </is>
      </c>
      <c r="U552" s="45" t="inlineStr">
        <is>
          <t>92</t>
        </is>
      </c>
      <c r="V552" s="46"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552" s="47" t="inlineStr">
        <is>
          <t>12,000,000</t>
        </is>
      </c>
      <c r="X552" s="35" t="n">
        <v>9614</v>
      </c>
      <c r="Y552" s="35" t="inlineStr">
        <is>
          <t>[11017, 10663, 10723, 11003, 13997, 10661, 2022, 9032, 9038, 10202, 9291, 9678, 9942, 74387, 43959, 62156, 84056, 714338, 24137, 11067]</t>
        </is>
      </c>
      <c r="Z552" s="35" t="inlineStr">
        <is>
          <t>63%</t>
        </is>
      </c>
      <c r="AA552" s="35" t="inlineStr">
        <is>
          <t>7.0/10</t>
        </is>
      </c>
      <c r="AB552" s="35" t="inlineStr">
        <is>
          <t>31/100</t>
        </is>
      </c>
      <c r="AC552" s="35" t="inlineStr">
        <is>
          <t>https://www.youtube.com/embed/y1emDAYCfVQ</t>
        </is>
      </c>
      <c r="AD552" s="36" t="inlineStr">
        <is>
          <t>US</t>
        </is>
      </c>
      <c r="AE552" s="36" t="n">
        <v>1731215633548</v>
      </c>
    </row>
    <row r="553" ht="14.25" customHeight="1" s="144">
      <c r="A553" s="93" t="inlineStr">
        <is>
          <t>The Night Before</t>
        </is>
      </c>
      <c r="B553" s="94" t="n">
        <v>77</v>
      </c>
      <c r="C553" s="121" t="n"/>
      <c r="D553" s="28" t="n"/>
      <c r="E553" s="95" t="inlineStr">
        <is>
          <t>Comedy</t>
        </is>
      </c>
      <c r="F553" s="114" t="n"/>
      <c r="G553" s="31" t="inlineStr">
        <is>
          <t>Christmas</t>
        </is>
      </c>
      <c r="H553" s="117" t="n"/>
      <c r="I553" s="96" t="inlineStr">
        <is>
          <t>Columbia Pictures</t>
        </is>
      </c>
      <c r="J553" s="97" t="n">
        <v>2015</v>
      </c>
      <c r="K553" s="35">
        <f>ROW(K553)-1</f>
        <v/>
      </c>
      <c r="L553" s="36" t="b">
        <v>0</v>
      </c>
      <c r="M553" s="98" t="inlineStr">
        <is>
          <t>Funny Christmas comedy that has a good message about friendship and what it means to grow out of your young adult years. Good performances from the whole cast, especially Michael Shannon.</t>
        </is>
      </c>
      <c r="N553" s="38" t="inlineStr">
        <is>
          <t>In New York City for their annual tradition of Christmas Eve debauchery, three lifelong best friends set out to find the Holy Grail of Christmas parties since their yearly reunion might be coming to an end.</t>
        </is>
      </c>
      <c r="O553" s="39" t="inlineStr">
        <is>
          <t>https://image.tmdb.org/t/p/w500/rfeNBaiMBg0UQsBQFv1qsjTjZWn.jpg</t>
        </is>
      </c>
      <c r="P553" s="40"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53" s="41" t="inlineStr">
        <is>
          <t>Jonathan Levine</t>
        </is>
      </c>
      <c r="R553" s="42" t="inlineStr">
        <is>
          <t>[{"Source": "Internet Movie Database", "Value": "6.4/10"}, {"Source": "Rotten Tomatoes", "Value": "68%"}, {"Source": "Metacritic", "Value": "58/100"}]</t>
        </is>
      </c>
      <c r="S553" s="43" t="inlineStr">
        <is>
          <t>52,395,996</t>
        </is>
      </c>
      <c r="T553" s="44" t="inlineStr">
        <is>
          <t>R</t>
        </is>
      </c>
      <c r="U553" s="45" t="inlineStr">
        <is>
          <t>101</t>
        </is>
      </c>
      <c r="V553" s="46"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53" s="47" t="inlineStr">
        <is>
          <t>25,000,000</t>
        </is>
      </c>
      <c r="X553" s="35" t="n">
        <v>296100</v>
      </c>
      <c r="Y553" s="35" t="inlineStr">
        <is>
          <t>[266294, 14940, 502385, 506558, 87558, 467239, 497520, 295592, 15098, 360223, 25338, 480638, 427393, 304613, 220153, 41263, 448557, 407862, 37721, 24251]</t>
        </is>
      </c>
      <c r="Z553" s="35" t="inlineStr">
        <is>
          <t>68%</t>
        </is>
      </c>
      <c r="AA553" s="35" t="inlineStr">
        <is>
          <t>6.4/10</t>
        </is>
      </c>
      <c r="AB553" s="35" t="inlineStr">
        <is>
          <t>58/100</t>
        </is>
      </c>
      <c r="AC553" s="35" t="inlineStr">
        <is>
          <t>https://www.youtube.com/embed/RI5diat7M7Q</t>
        </is>
      </c>
      <c r="AD553" s="36" t="inlineStr">
        <is>
          <t>US</t>
        </is>
      </c>
      <c r="AE553" s="36" t="n">
        <v>1731215633548</v>
      </c>
    </row>
    <row r="554" ht="14.25" customHeight="1" s="144">
      <c r="A554" s="93" t="inlineStr">
        <is>
          <t>Puss in Boots</t>
        </is>
      </c>
      <c r="B554" s="94" t="n">
        <v>77</v>
      </c>
      <c r="C554" s="121" t="inlineStr">
        <is>
          <t>Shrek</t>
        </is>
      </c>
      <c r="D554" s="28" t="inlineStr">
        <is>
          <t>Puss in Boots</t>
        </is>
      </c>
      <c r="E554" s="95" t="inlineStr">
        <is>
          <t>Animated</t>
        </is>
      </c>
      <c r="F554" s="114" t="n"/>
      <c r="G554" s="31" t="n"/>
      <c r="H554" s="117" t="n"/>
      <c r="I554" s="96" t="inlineStr">
        <is>
          <t>Dreamworks</t>
        </is>
      </c>
      <c r="J554" s="97" t="n">
        <v>2011</v>
      </c>
      <c r="K554" s="35">
        <f>ROW(K554)-1</f>
        <v/>
      </c>
      <c r="L554" s="36" t="b">
        <v>0</v>
      </c>
      <c r="M554" s="98" t="inlineStr">
        <is>
          <t>Beautifully animated with a good story and humour that will entertain people of all ages. A good addition to the Shrek universe.</t>
        </is>
      </c>
      <c r="N554" s="38"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54" s="51" t="inlineStr">
        <is>
          <t>https://image.tmdb.org/t/p/w500/mfMqVqA3xjZnLbKKNu6Kr5WxUT2.jpg</t>
        </is>
      </c>
      <c r="P554" s="52"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54" s="41" t="inlineStr">
        <is>
          <t>Chris Miller</t>
        </is>
      </c>
      <c r="R554" s="42" t="inlineStr">
        <is>
          <t>[{"Source": "Internet Movie Database", "Value": "6.6/10"}, {"Source": "Rotten Tomatoes", "Value": "86%"}, {"Source": "Metacritic", "Value": "65/100"}]</t>
        </is>
      </c>
      <c r="S554" s="43" t="inlineStr">
        <is>
          <t>554,987,477</t>
        </is>
      </c>
      <c r="T554" s="44" t="inlineStr">
        <is>
          <t>PG</t>
        </is>
      </c>
      <c r="U554" s="45" t="inlineStr">
        <is>
          <t>90</t>
        </is>
      </c>
      <c r="V554" s="46"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554" s="47" t="inlineStr">
        <is>
          <t>130,000,000</t>
        </is>
      </c>
      <c r="X554" s="35" t="n">
        <v>417859</v>
      </c>
      <c r="Y554" s="35" t="inlineStr">
        <is>
          <t>[83201, 315162, 462650, 17578, 41513, 377897, 65759, 77459, 72197, 10192, 46195, 38317, 49444, 10214, 1428, 13053, 9992, 51052, 44683, 14830]</t>
        </is>
      </c>
      <c r="Z554" s="35" t="inlineStr">
        <is>
          <t>86%</t>
        </is>
      </c>
      <c r="AA554" s="35" t="inlineStr">
        <is>
          <t>6.6/10</t>
        </is>
      </c>
      <c r="AB554" s="35" t="inlineStr">
        <is>
          <t>65/100</t>
        </is>
      </c>
      <c r="AC554" s="35" t="inlineStr">
        <is>
          <t>https://www.youtube.com/embed/Znuq-daWfLE</t>
        </is>
      </c>
      <c r="AD554" s="36" t="inlineStr">
        <is>
          <t>US</t>
        </is>
      </c>
      <c r="AE554" s="36" t="n">
        <v>1731215633548</v>
      </c>
    </row>
    <row r="555" ht="14.25" customHeight="1" s="144">
      <c r="A555" s="93" t="inlineStr">
        <is>
          <t>Turtles Forever</t>
        </is>
      </c>
      <c r="B555" s="94" t="n">
        <v>77</v>
      </c>
      <c r="C555" s="121" t="inlineStr">
        <is>
          <t>TMNT</t>
        </is>
      </c>
      <c r="D555" s="28" t="n"/>
      <c r="E555" s="95" t="inlineStr">
        <is>
          <t>Comic Book</t>
        </is>
      </c>
      <c r="F555" s="114" t="inlineStr">
        <is>
          <t>Animated</t>
        </is>
      </c>
      <c r="G555" s="31" t="n"/>
      <c r="H555" s="117" t="n"/>
      <c r="I555" s="96" t="inlineStr">
        <is>
          <t>Paramount Pictures</t>
        </is>
      </c>
      <c r="J555" s="97" t="n">
        <v>2009</v>
      </c>
      <c r="K555" s="35">
        <f>ROW(K555)-1</f>
        <v/>
      </c>
      <c r="L555" s="36" t="b">
        <v>0</v>
      </c>
      <c r="M555" s="98" t="n"/>
      <c r="N555" s="38" t="inlineStr">
        <is>
          <t>Whoa, dude! Worlds collide when the Turtles from one dimension meet the Turtles from another dimension! What the shell is going on? The two Turtle teams must work together to find the Technodrome and undo this multi-dimensional mess!</t>
        </is>
      </c>
      <c r="O555" s="39" t="inlineStr">
        <is>
          <t>https://image.tmdb.org/t/p/w500/7PRI4GFIbuLHaYvw1AZEt19riIO.jpg</t>
        </is>
      </c>
      <c r="P555" s="40"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55" s="41" t="inlineStr">
        <is>
          <t>Roy Burdine, Lloyd Goldfine</t>
        </is>
      </c>
      <c r="R555" s="42" t="inlineStr">
        <is>
          <t>[{"Source": "Internet Movie Database", "Value": "7.6/10"}]</t>
        </is>
      </c>
      <c r="S555" s="90" t="inlineStr">
        <is>
          <t>0</t>
        </is>
      </c>
      <c r="T555" s="44" t="inlineStr">
        <is>
          <t>G</t>
        </is>
      </c>
      <c r="U555" s="45" t="inlineStr">
        <is>
          <t>81</t>
        </is>
      </c>
      <c r="V555" s="46" t="inlineStr">
        <is>
          <t>{"link": "https://www.themoviedb.org/movie/34003-turtles-forever/watch?locale=CA", "buy": [{"logo_path": "/9ghgSC0MA082EL6HLCW3GalykFD.jpg", "provider_id": 2, "provider_name": "Apple TV", "display_priority": 6}], "ads":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t>
        </is>
      </c>
      <c r="W555" s="102" t="inlineStr">
        <is>
          <t>0</t>
        </is>
      </c>
      <c r="X555" s="35" t="n">
        <v>34003</v>
      </c>
      <c r="Y555" s="35" t="inlineStr">
        <is>
          <t>[27996, 564176, 17124, 618352, 38223, 672490, 581997, 6936, 1273, 455411, 785976, 594530, 2405, 6589, 14282, 474335, 1497, 92060, 4978, 16907]</t>
        </is>
      </c>
      <c r="Z555" s="35" t="inlineStr">
        <is>
          <t>N/A</t>
        </is>
      </c>
      <c r="AA555" s="35" t="inlineStr">
        <is>
          <t>7.6/10</t>
        </is>
      </c>
      <c r="AB555" s="35" t="inlineStr">
        <is>
          <t>N/A</t>
        </is>
      </c>
      <c r="AC555" s="35" t="inlineStr">
        <is>
          <t>https://www.youtube.com/embed/YixMJJzOCoA</t>
        </is>
      </c>
      <c r="AD555" s="36" t="inlineStr">
        <is>
          <t>US</t>
        </is>
      </c>
      <c r="AE555" s="36" t="n">
        <v>1731215633548</v>
      </c>
    </row>
    <row r="556" ht="14.25" customHeight="1" s="144">
      <c r="A556" s="93" t="inlineStr">
        <is>
          <t>Sing</t>
        </is>
      </c>
      <c r="B556" s="94" t="n">
        <v>77</v>
      </c>
      <c r="C556" s="121" t="inlineStr">
        <is>
          <t>Illumination</t>
        </is>
      </c>
      <c r="D556" s="28" t="inlineStr">
        <is>
          <t>Sing</t>
        </is>
      </c>
      <c r="E556" s="95" t="inlineStr">
        <is>
          <t>Animated</t>
        </is>
      </c>
      <c r="F556" s="114" t="n"/>
      <c r="G556" s="31" t="n"/>
      <c r="H556" s="117" t="n"/>
      <c r="I556" s="96" t="inlineStr">
        <is>
          <t>Universal Pictures</t>
        </is>
      </c>
      <c r="J556" s="97" t="n">
        <v>2016</v>
      </c>
      <c r="K556" s="35">
        <f>ROW(K556)-1</f>
        <v/>
      </c>
      <c r="L556" s="36" t="b">
        <v>0</v>
      </c>
      <c r="M556" s="98" t="n"/>
      <c r="N556" s="50" t="inlineStr">
        <is>
          <t>A koala named Buster recruits his best friend to help him drum up business for his theater by hosting a singing competition.</t>
        </is>
      </c>
      <c r="O556" s="51" t="inlineStr">
        <is>
          <t>https://image.tmdb.org/t/p/w500/zZTlF2eVVUkbdmccd3bNUU9T9sD.jpg</t>
        </is>
      </c>
      <c r="P556" s="52"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56" s="53" t="inlineStr">
        <is>
          <t>Garth Jennings</t>
        </is>
      </c>
      <c r="R556" s="60" t="inlineStr">
        <is>
          <t>[{"Source": "Internet Movie Database", "Value": "7.1/10"}, {"Source": "Rotten Tomatoes", "Value": "71%"}, {"Source": "Metacritic", "Value": "59/100"}]</t>
        </is>
      </c>
      <c r="S556" s="61" t="inlineStr">
        <is>
          <t>634,151,679</t>
        </is>
      </c>
      <c r="T556" s="56" t="inlineStr">
        <is>
          <t>PG</t>
        </is>
      </c>
      <c r="U556" s="57" t="inlineStr">
        <is>
          <t>107</t>
        </is>
      </c>
      <c r="V556" s="58" t="inlineStr">
        <is>
          <t>{"link": "https://www.themoviedb.org/movie/335797-sing/watch?locale=CA",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56" s="62" t="inlineStr">
        <is>
          <t>75,000,000</t>
        </is>
      </c>
      <c r="X556" s="35" t="n">
        <v>335797</v>
      </c>
      <c r="Y556" s="35" t="inlineStr">
        <is>
          <t>[438695, 136799, 277834, 332210, 269149, 295693, 127380, 328111, 356305, 274870, 330459, 259316, 313297, 382597, 321612, 381288, 342473, 283366, 313369, 334543]</t>
        </is>
      </c>
      <c r="Z556" s="35" t="inlineStr">
        <is>
          <t>71%</t>
        </is>
      </c>
      <c r="AA556" s="35" t="inlineStr">
        <is>
          <t>7.1/10</t>
        </is>
      </c>
      <c r="AB556" s="35" t="inlineStr">
        <is>
          <t>59/100</t>
        </is>
      </c>
      <c r="AC556" s="35" t="inlineStr">
        <is>
          <t>https://www.youtube.com/embed/GIgXWuLQPFY</t>
        </is>
      </c>
      <c r="AD556" s="36" t="inlineStr">
        <is>
          <t>US</t>
        </is>
      </c>
      <c r="AE556" s="36" t="n">
        <v>1731215633548</v>
      </c>
    </row>
    <row r="557" ht="14.25" customHeight="1" s="144">
      <c r="A557" s="93" t="inlineStr">
        <is>
          <t>Back to the Future Part III</t>
        </is>
      </c>
      <c r="B557" s="94" t="n">
        <v>77</v>
      </c>
      <c r="C557" s="121" t="inlineStr">
        <is>
          <t>Back to the Future</t>
        </is>
      </c>
      <c r="D557" s="28" t="n"/>
      <c r="E557" s="95" t="inlineStr">
        <is>
          <t>Sci-Fi</t>
        </is>
      </c>
      <c r="F557" s="114" t="inlineStr">
        <is>
          <t>Western</t>
        </is>
      </c>
      <c r="G557" s="31" t="n"/>
      <c r="H557" s="117" t="n"/>
      <c r="I557" s="96" t="inlineStr">
        <is>
          <t>Universal Pictures</t>
        </is>
      </c>
      <c r="J557" s="97" t="n">
        <v>1990</v>
      </c>
      <c r="K557" s="35">
        <f>ROW(K557)-1</f>
        <v/>
      </c>
      <c r="L557" s="36" t="b">
        <v>0</v>
      </c>
      <c r="M557" s="9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57" s="38"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57" s="51" t="inlineStr">
        <is>
          <t>https://image.tmdb.org/t/p/w500/crzoVQnMzIrRfHtQw0tLBirNfVg.jpg</t>
        </is>
      </c>
      <c r="P557" s="52"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57" s="53" t="inlineStr">
        <is>
          <t>Robert Zemeckis</t>
        </is>
      </c>
      <c r="R557" s="60" t="inlineStr">
        <is>
          <t>[{"Source": "Internet Movie Database", "Value": "7.5/10"}, {"Source": "Rotten Tomatoes", "Value": "79%"}, {"Source": "Metacritic", "Value": "55/100"}]</t>
        </is>
      </c>
      <c r="S557" s="55" t="inlineStr">
        <is>
          <t>244,527,583</t>
        </is>
      </c>
      <c r="T557" s="56" t="inlineStr">
        <is>
          <t>PG</t>
        </is>
      </c>
      <c r="U557" s="57" t="inlineStr">
        <is>
          <t>119</t>
        </is>
      </c>
      <c r="V557" s="46" t="inlineStr">
        <is>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557" s="59" t="inlineStr">
        <is>
          <t>40,000,000</t>
        </is>
      </c>
      <c r="X557" s="35" t="n">
        <v>196</v>
      </c>
      <c r="Y557" s="35" t="inlineStr">
        <is>
          <t>[165, 1669, 1551, 105, 856, 19959, 268, 620, 707, 380, 13, 10183, 87, 329, 89, 771, 562, 85, 861, 63]</t>
        </is>
      </c>
      <c r="Z557" s="35" t="inlineStr">
        <is>
          <t>79%</t>
        </is>
      </c>
      <c r="AA557" s="35" t="inlineStr">
        <is>
          <t>7.5/10</t>
        </is>
      </c>
      <c r="AB557" s="35" t="inlineStr">
        <is>
          <t>55/100</t>
        </is>
      </c>
      <c r="AC557" s="35" t="inlineStr">
        <is>
          <t>https://www.youtube.com/embed/DTdBq1fQOBU</t>
        </is>
      </c>
      <c r="AD557" s="36" t="inlineStr">
        <is>
          <t>US</t>
        </is>
      </c>
      <c r="AE557" s="36" t="n">
        <v>1731215633548</v>
      </c>
    </row>
    <row r="558" ht="14.25" customHeight="1" s="144">
      <c r="A558" s="93" t="inlineStr">
        <is>
          <t>Zodiac</t>
        </is>
      </c>
      <c r="B558" s="94" t="n">
        <v>77</v>
      </c>
      <c r="C558" s="121" t="n"/>
      <c r="D558" s="28" t="n"/>
      <c r="E558" s="95" t="inlineStr">
        <is>
          <t>Thriller</t>
        </is>
      </c>
      <c r="F558" s="114" t="inlineStr">
        <is>
          <t>Mystery</t>
        </is>
      </c>
      <c r="G558" s="31" t="n"/>
      <c r="H558" s="117" t="n"/>
      <c r="I558" s="96" t="inlineStr">
        <is>
          <t>Paramount Pictures</t>
        </is>
      </c>
      <c r="J558" s="97" t="n">
        <v>2007</v>
      </c>
      <c r="K558" s="35">
        <f>ROW(K558)-1</f>
        <v/>
      </c>
      <c r="L558" s="36" t="b">
        <v>0</v>
      </c>
      <c r="M558" s="98" t="n"/>
      <c r="N558" s="38" t="inlineStr">
        <is>
          <t>The Zodiac murders cause the lives of Paul Avery, David Toschi and Robert Graysmith to intersect.</t>
        </is>
      </c>
      <c r="O558" s="39" t="inlineStr">
        <is>
          <t>https://image.tmdb.org/t/p/w500/6YmeO4pB7XTh8P8F960O1uA14JO.jpg</t>
        </is>
      </c>
      <c r="P558" s="40"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58" s="41" t="inlineStr">
        <is>
          <t>David Fincher</t>
        </is>
      </c>
      <c r="R558" s="42" t="inlineStr">
        <is>
          <t>[{"Source": "Internet Movie Database", "Value": "7.7/10"}, {"Source": "Rotten Tomatoes", "Value": "90%"}, {"Source": "Metacritic", "Value": "79/100"}]</t>
        </is>
      </c>
      <c r="S558" s="43" t="inlineStr">
        <is>
          <t>84,785,914</t>
        </is>
      </c>
      <c r="T558" s="44" t="inlineStr">
        <is>
          <t>R</t>
        </is>
      </c>
      <c r="U558" s="45" t="inlineStr">
        <is>
          <t>157</t>
        </is>
      </c>
      <c r="V558" s="46"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58" s="47" t="inlineStr">
        <is>
          <t>65,000,000</t>
        </is>
      </c>
      <c r="X558" s="35" t="n">
        <v>1949</v>
      </c>
      <c r="Y558" s="35" t="inlineStr">
        <is>
          <t>[4547, 2649, 37799, 65754, 10719, 640, 4922, 146233, 5236, 1427, 181886, 807, 320, 19908, 340666, 9543, 142, 322, 9398, 1887]</t>
        </is>
      </c>
      <c r="Z558" s="35" t="inlineStr">
        <is>
          <t>90%</t>
        </is>
      </c>
      <c r="AA558" s="35" t="inlineStr">
        <is>
          <t>7.7/10</t>
        </is>
      </c>
      <c r="AB558" s="35" t="inlineStr">
        <is>
          <t>79/100</t>
        </is>
      </c>
      <c r="AC558" s="35" t="inlineStr">
        <is>
          <t>https://www.youtube.com/embed/yNncHPl1UXg</t>
        </is>
      </c>
      <c r="AD558" s="36" t="inlineStr">
        <is>
          <t>US</t>
        </is>
      </c>
      <c r="AE558" s="36" t="n">
        <v>1731215633548</v>
      </c>
    </row>
    <row r="559" ht="14.25" customHeight="1" s="144">
      <c r="A559" s="93" t="inlineStr">
        <is>
          <t>The Bourne Supremacy</t>
        </is>
      </c>
      <c r="B559" s="94" t="n">
        <v>77</v>
      </c>
      <c r="C559" s="121" t="inlineStr">
        <is>
          <t>Bourne Saga</t>
        </is>
      </c>
      <c r="D559" s="28" t="n"/>
      <c r="E559" s="95" t="inlineStr">
        <is>
          <t>Action</t>
        </is>
      </c>
      <c r="F559" s="114" t="n"/>
      <c r="G559" s="31" t="n"/>
      <c r="H559" s="117" t="n"/>
      <c r="I559" s="96" t="inlineStr">
        <is>
          <t>Universal Pictures</t>
        </is>
      </c>
      <c r="J559" s="97" t="n">
        <v>2004</v>
      </c>
      <c r="K559" s="35">
        <f>ROW(K559)-1</f>
        <v/>
      </c>
      <c r="L559" s="36" t="b">
        <v>0</v>
      </c>
      <c r="M559" s="98" t="n"/>
      <c r="N559" s="50"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59" s="51" t="inlineStr">
        <is>
          <t>https://image.tmdb.org/t/p/w500/g09UIYfShY8uWGMGP3HkvWp8L8n.jpg</t>
        </is>
      </c>
      <c r="P559" s="52"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59" s="53" t="inlineStr">
        <is>
          <t>Paul Greengrass</t>
        </is>
      </c>
      <c r="R559" s="60" t="inlineStr">
        <is>
          <t>[{"Source": "Internet Movie Database", "Value": "7.7/10"}, {"Source": "Rotten Tomatoes", "Value": "82%"}, {"Source": "Metacritic", "Value": "73/100"}]</t>
        </is>
      </c>
      <c r="S559" s="61" t="inlineStr">
        <is>
          <t>288,500,217</t>
        </is>
      </c>
      <c r="T559" s="56" t="inlineStr">
        <is>
          <t>PG-13</t>
        </is>
      </c>
      <c r="U559" s="57" t="inlineStr">
        <is>
          <t>108</t>
        </is>
      </c>
      <c r="V559" s="58" t="inlineStr">
        <is>
          <t>{"link": "https://www.themoviedb.org/movie/2502-the-bourne-supremacy/watch?locale=CA",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9" s="62" t="inlineStr">
        <is>
          <t>75,000,000</t>
        </is>
      </c>
      <c r="X559" s="35" t="n">
        <v>2502</v>
      </c>
      <c r="Y559" s="35" t="inlineStr">
        <is>
          <t>[2503, 2501, 49040, 558, 2048, 11253, 324668, 35056, 12244, 163, 36658, 4442, 285, 37799, 10483, 37430, 7737, 608, 673, 44943]</t>
        </is>
      </c>
      <c r="Z559" s="35" t="inlineStr">
        <is>
          <t>82%</t>
        </is>
      </c>
      <c r="AA559" s="35" t="inlineStr">
        <is>
          <t>7.7/10</t>
        </is>
      </c>
      <c r="AB559" s="35" t="inlineStr">
        <is>
          <t>73/100</t>
        </is>
      </c>
      <c r="AC559" s="35" t="inlineStr">
        <is>
          <t>https://www.youtube.com/embed/zsrdBGr8NIk</t>
        </is>
      </c>
      <c r="AD559" s="36" t="inlineStr">
        <is>
          <t>US</t>
        </is>
      </c>
      <c r="AE559" s="36" t="n">
        <v>1731215633548</v>
      </c>
    </row>
    <row r="560" ht="14.25" customHeight="1" s="144">
      <c r="A560" s="93" t="inlineStr">
        <is>
          <t>Fast &amp; Furious 6</t>
        </is>
      </c>
      <c r="B560" s="94" t="n">
        <v>77</v>
      </c>
      <c r="C560" s="121" t="inlineStr">
        <is>
          <t>Fast Saga</t>
        </is>
      </c>
      <c r="D560" s="28" t="n"/>
      <c r="E560" s="95" t="inlineStr">
        <is>
          <t>Crime</t>
        </is>
      </c>
      <c r="F560" s="114" t="inlineStr">
        <is>
          <t>Action</t>
        </is>
      </c>
      <c r="G560" s="31" t="n"/>
      <c r="H560" s="117" t="n"/>
      <c r="I560" s="96" t="inlineStr">
        <is>
          <t>Universal Pictures</t>
        </is>
      </c>
      <c r="J560" s="97" t="n">
        <v>2013</v>
      </c>
      <c r="K560" s="35">
        <f>ROW(K560)-1</f>
        <v/>
      </c>
      <c r="L560" s="36" t="b">
        <v>0</v>
      </c>
      <c r="M560" s="9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60" s="38" t="inlineStr">
        <is>
          <t>Hobbs has Dominic and Brian reassemble their crew to take down a team of mercenaries; Dominic unexpectedly gets sidetracked with facing his presumed deceased girlfriend, Letty.</t>
        </is>
      </c>
      <c r="O560" s="39" t="inlineStr">
        <is>
          <t>https://image.tmdb.org/t/p/w500/3EXOOkhSmJQ9DisNmIjZ8Xi633I.jpg</t>
        </is>
      </c>
      <c r="P560" s="40"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60" s="41" t="inlineStr">
        <is>
          <t>Justin Lin</t>
        </is>
      </c>
      <c r="R560" s="42" t="inlineStr">
        <is>
          <t>[{"Source": "Internet Movie Database", "Value": "7.0/10"}, {"Source": "Rotten Tomatoes", "Value": "71%"}, {"Source": "Metacritic", "Value": "61/100"}]</t>
        </is>
      </c>
      <c r="S560" s="43" t="inlineStr">
        <is>
          <t>788,700,000</t>
        </is>
      </c>
      <c r="T560" s="44" t="inlineStr">
        <is>
          <t>PG-13</t>
        </is>
      </c>
      <c r="U560" s="45" t="inlineStr">
        <is>
          <t>130</t>
        </is>
      </c>
      <c r="V560" s="46" t="inlineStr">
        <is>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60" s="47" t="inlineStr">
        <is>
          <t>160,000,000</t>
        </is>
      </c>
      <c r="X560" s="35" t="n">
        <v>82992</v>
      </c>
      <c r="Y560" s="35" t="inlineStr">
        <is>
          <t>[168259, 47964, 51497, 49051, 117263, 9799, 13804, 72559, 93456, 81005, 584, 68721, 77663, 9615, 337339, 146216, 54138, 24428, 134374, 68718]</t>
        </is>
      </c>
      <c r="Z560" s="35" t="inlineStr">
        <is>
          <t>71%</t>
        </is>
      </c>
      <c r="AA560" s="35" t="inlineStr">
        <is>
          <t>7.0/10</t>
        </is>
      </c>
      <c r="AB560" s="35" t="inlineStr">
        <is>
          <t>61/100</t>
        </is>
      </c>
      <c r="AC560" s="35" t="inlineStr">
        <is>
          <t>https://www.youtube.com/embed/-1ysq_lKovg</t>
        </is>
      </c>
      <c r="AD560" s="36" t="inlineStr">
        <is>
          <t>US</t>
        </is>
      </c>
      <c r="AE560" s="36" t="n">
        <v>1731215633548</v>
      </c>
    </row>
    <row r="561" ht="14.25" customHeight="1" s="144">
      <c r="A561" s="93" t="inlineStr">
        <is>
          <t>She’s Out of My League</t>
        </is>
      </c>
      <c r="B561" s="94" t="n">
        <v>77</v>
      </c>
      <c r="C561" s="121" t="n"/>
      <c r="D561" s="28" t="n"/>
      <c r="E561" s="95" t="inlineStr">
        <is>
          <t>Comedy</t>
        </is>
      </c>
      <c r="F561" s="114" t="n"/>
      <c r="G561" s="31" t="n"/>
      <c r="H561" s="117" t="n"/>
      <c r="I561" s="96" t="inlineStr">
        <is>
          <t>Paramount Pictures</t>
        </is>
      </c>
      <c r="J561" s="97" t="n">
        <v>2010</v>
      </c>
      <c r="K561" s="35">
        <f>ROW(K561)-1</f>
        <v/>
      </c>
      <c r="L561" s="36" t="b">
        <v>0</v>
      </c>
      <c r="M561" s="98" t="n"/>
      <c r="N561" s="38" t="inlineStr">
        <is>
          <t>When he starts dating drop-dead gorgeous Molly, insecure airport security agent Kirk can't believe it. As his friends and family share their doubts about the relationship lasting, Kirk does everything he can to avoid losing Molly forever.</t>
        </is>
      </c>
      <c r="O561" s="39" t="inlineStr">
        <is>
          <t>https://image.tmdb.org/t/p/w500/wTy3rtmbgJkClR492q6FBbtdeMb.jpg</t>
        </is>
      </c>
      <c r="P561" s="40"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61" s="41" t="inlineStr">
        <is>
          <t>Jim Field Smith</t>
        </is>
      </c>
      <c r="R561" s="42" t="inlineStr">
        <is>
          <t>[{"Source": "Internet Movie Database", "Value": "6.4/10"}, {"Source": "Rotten Tomatoes", "Value": "57%"}, {"Source": "Metacritic", "Value": "46/100"}]</t>
        </is>
      </c>
      <c r="S561" s="43" t="inlineStr">
        <is>
          <t>49,800,000</t>
        </is>
      </c>
      <c r="T561" s="44" t="inlineStr">
        <is>
          <t>R</t>
        </is>
      </c>
      <c r="U561" s="45" t="inlineStr">
        <is>
          <t>104</t>
        </is>
      </c>
      <c r="V561" s="46" t="inlineStr">
        <is>
          <t>{"link": "https://www.themoviedb.org/movie/34016-she-s-out-of-my-league/watch?locale=CA",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1" s="47" t="inlineStr">
        <is>
          <t>20,000,000</t>
        </is>
      </c>
      <c r="X561" s="35" t="n">
        <v>34016</v>
      </c>
      <c r="Y561" s="35" t="inlineStr">
        <is>
          <t>[19840, 13477, 531949, 9655, 72190, 49022, 496328, 130267, 25704, 52338, 210047, 486898, 36800, 56972, 548064, 576040, 872497, 41179, 582943, 53206]</t>
        </is>
      </c>
      <c r="Z561" s="35" t="inlineStr">
        <is>
          <t>57%</t>
        </is>
      </c>
      <c r="AA561" s="35" t="inlineStr">
        <is>
          <t>6.4/10</t>
        </is>
      </c>
      <c r="AB561" s="35" t="inlineStr">
        <is>
          <t>46/100</t>
        </is>
      </c>
      <c r="AC561" s="35" t="inlineStr">
        <is>
          <t>https://www.youtube.com/embed/oWJJGXvL7PM</t>
        </is>
      </c>
      <c r="AD561" s="36" t="inlineStr">
        <is>
          <t>US</t>
        </is>
      </c>
      <c r="AE561" s="36" t="n">
        <v>1731215633548</v>
      </c>
    </row>
    <row r="562" ht="14.25" customHeight="1" s="144">
      <c r="A562" s="93" t="inlineStr">
        <is>
          <t>Harry Potter and the Goblet of Fire</t>
        </is>
      </c>
      <c r="B562" s="94" t="n">
        <v>77</v>
      </c>
      <c r="C562" s="121" t="inlineStr">
        <is>
          <t>Wizarding World</t>
        </is>
      </c>
      <c r="D562" s="28" t="inlineStr">
        <is>
          <t>Harry Potter</t>
        </is>
      </c>
      <c r="E562" s="95" t="inlineStr">
        <is>
          <t>Fantasy</t>
        </is>
      </c>
      <c r="F562" s="114" t="inlineStr">
        <is>
          <t>Family</t>
        </is>
      </c>
      <c r="G562" s="31" t="n"/>
      <c r="H562" s="117" t="n"/>
      <c r="I562" s="96" t="inlineStr">
        <is>
          <t>Warner Bros.</t>
        </is>
      </c>
      <c r="J562" s="97" t="n">
        <v>2005</v>
      </c>
      <c r="K562" s="35">
        <f>ROW(K562)-1</f>
        <v/>
      </c>
      <c r="L562" s="36" t="b">
        <v>0</v>
      </c>
      <c r="M562" s="98" t="n"/>
      <c r="N562" s="38"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62" s="39" t="inlineStr">
        <is>
          <t>https://image.tmdb.org/t/p/w500/fECBtHlr0RB3foNHDiCBXeg9Bv9.jpg</t>
        </is>
      </c>
      <c r="P562" s="40"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62" s="41" t="inlineStr">
        <is>
          <t>Mike Newell</t>
        </is>
      </c>
      <c r="R562" s="42" t="inlineStr">
        <is>
          <t>[{"Source": "Internet Movie Database", "Value": "7.7/10"}, {"Source": "Rotten Tomatoes", "Value": "88%"}, {"Source": "Metacritic", "Value": "81/100"}]</t>
        </is>
      </c>
      <c r="S562" s="43" t="inlineStr">
        <is>
          <t>895,921,036</t>
        </is>
      </c>
      <c r="T562" s="44" t="inlineStr">
        <is>
          <t>PG-13</t>
        </is>
      </c>
      <c r="U562" s="45" t="inlineStr">
        <is>
          <t>157</t>
        </is>
      </c>
      <c r="V562" s="46" t="inlineStr">
        <is>
          <t>{"link": "https://www.themoviedb.org/movie/674-harry-potter-and-the-goblet-of-fire/watch?locale=CA",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2" s="47" t="inlineStr">
        <is>
          <t>150,000,000</t>
        </is>
      </c>
      <c r="X562" s="35" t="n">
        <v>674</v>
      </c>
      <c r="Y562" s="35" t="inlineStr">
        <is>
          <t>[675, 767, 673, 672, 12444, 12445, 671, 411, 118, 585, 46195, 1271, 38050, 1635, 272, 1656, 259316, 105, 298, 9806]</t>
        </is>
      </c>
      <c r="Z562" s="35" t="inlineStr">
        <is>
          <t>88%</t>
        </is>
      </c>
      <c r="AA562" s="35" t="inlineStr">
        <is>
          <t>7.7/10</t>
        </is>
      </c>
      <c r="AB562" s="35" t="inlineStr">
        <is>
          <t>81/100</t>
        </is>
      </c>
      <c r="AC562" s="35" t="inlineStr">
        <is>
          <t>https://www.youtube.com/embed/4xkFJgcCQRE</t>
        </is>
      </c>
      <c r="AD562" s="36" t="inlineStr">
        <is>
          <t>GB</t>
        </is>
      </c>
      <c r="AE562" s="36" t="n">
        <v>1731215633548</v>
      </c>
    </row>
    <row r="563" ht="14.25" customHeight="1" s="144">
      <c r="A563" s="93" t="inlineStr">
        <is>
          <t>Despicable Me 2</t>
        </is>
      </c>
      <c r="B563" s="94" t="n">
        <v>77</v>
      </c>
      <c r="C563" s="121" t="inlineStr">
        <is>
          <t>Illumination</t>
        </is>
      </c>
      <c r="D563" s="28" t="inlineStr">
        <is>
          <t>Despicable Me</t>
        </is>
      </c>
      <c r="E563" s="95" t="inlineStr">
        <is>
          <t>Animated</t>
        </is>
      </c>
      <c r="F563" s="114" t="n"/>
      <c r="G563" s="31" t="n"/>
      <c r="H563" s="117" t="n"/>
      <c r="I563" s="96" t="inlineStr">
        <is>
          <t>Universal Pictures</t>
        </is>
      </c>
      <c r="J563" s="97" t="n">
        <v>2013</v>
      </c>
      <c r="K563" s="35">
        <f>ROW(K563)-1</f>
        <v/>
      </c>
      <c r="L563" s="36" t="b">
        <v>0</v>
      </c>
      <c r="M563" s="98" t="n"/>
      <c r="N563" s="38" t="inlineStr">
        <is>
          <t>Gru is recruited by the Anti-Villain League to help deal with a powerful new super criminal.</t>
        </is>
      </c>
      <c r="O563" s="39" t="inlineStr">
        <is>
          <t>https://image.tmdb.org/t/p/w500/5Fh4NdoEnCjCK9wLjdJ9DJNFl2b.jpg</t>
        </is>
      </c>
      <c r="P563" s="40"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63" s="41" t="inlineStr">
        <is>
          <t>Pierre Coffin, Chris Renaud</t>
        </is>
      </c>
      <c r="R563" s="42" t="inlineStr">
        <is>
          <t>[{"Source": "Internet Movie Database", "Value": "7.3/10"}, {"Source": "Rotten Tomatoes", "Value": "75%"}, {"Source": "Metacritic", "Value": "62/100"}]</t>
        </is>
      </c>
      <c r="S563" s="43" t="inlineStr">
        <is>
          <t>970,766,005</t>
        </is>
      </c>
      <c r="T563" s="44" t="inlineStr">
        <is>
          <t>PG</t>
        </is>
      </c>
      <c r="U563" s="45" t="inlineStr">
        <is>
          <t>98</t>
        </is>
      </c>
      <c r="V563" s="46"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563" s="47" t="inlineStr">
        <is>
          <t>76,000,000</t>
        </is>
      </c>
      <c r="X563" s="35" t="n">
        <v>93456</v>
      </c>
      <c r="Y563" s="35" t="inlineStr">
        <is>
          <t>[324852, 20352, 62211, 24428, 211672, 81005, 70160, 77950, 109445, 109410, 49519, 136795, 117263, 116711, 82690, 47964, 62177, 49521, 76492, 585]</t>
        </is>
      </c>
      <c r="Z563" s="35" t="inlineStr">
        <is>
          <t>75%</t>
        </is>
      </c>
      <c r="AA563" s="35" t="inlineStr">
        <is>
          <t>7.3/10</t>
        </is>
      </c>
      <c r="AB563" s="35" t="inlineStr">
        <is>
          <t>62/100</t>
        </is>
      </c>
      <c r="AC563" s="35" t="inlineStr">
        <is>
          <t>https://www.youtube.com/embed/EK3j98PHaGM</t>
        </is>
      </c>
      <c r="AD563" s="36" t="inlineStr">
        <is>
          <t>US</t>
        </is>
      </c>
      <c r="AE563" s="36" t="n">
        <v>1731215633548</v>
      </c>
    </row>
    <row r="564" ht="14.25" customHeight="1" s="144">
      <c r="A564" s="93" t="inlineStr">
        <is>
          <t>The Chronicles of Narnia: The Lion, the Witch and the Wardrobe</t>
        </is>
      </c>
      <c r="B564" s="94" t="n">
        <v>77</v>
      </c>
      <c r="C564" s="121" t="inlineStr">
        <is>
          <t>The Chronicles of Narnia</t>
        </is>
      </c>
      <c r="D564" s="28" t="n"/>
      <c r="E564" s="95" t="inlineStr">
        <is>
          <t>Fantasy</t>
        </is>
      </c>
      <c r="F564" s="114" t="n"/>
      <c r="G564" s="31" t="n"/>
      <c r="H564" s="117" t="n"/>
      <c r="I564" s="96" t="inlineStr">
        <is>
          <t>Disney</t>
        </is>
      </c>
      <c r="J564" s="97" t="n">
        <v>2005</v>
      </c>
      <c r="K564" s="35">
        <f>ROW(K564)-1</f>
        <v/>
      </c>
      <c r="L564" s="36" t="b">
        <v>0</v>
      </c>
      <c r="M564" s="98"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64" s="38"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64" s="39" t="inlineStr">
        <is>
          <t>https://image.tmdb.org/t/p/w500/iREd0rNCjYdf5Ar0vfaW32yrkm.jpg</t>
        </is>
      </c>
      <c r="P564" s="40"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564" s="41" t="inlineStr">
        <is>
          <t>Andrew Adamson</t>
        </is>
      </c>
      <c r="R564" s="42" t="inlineStr">
        <is>
          <t>[{"Source": "Internet Movie Database", "Value": "6.9/10"}, {"Source": "Rotten Tomatoes", "Value": "75%"}, {"Source": "Metacritic", "Value": "75/100"}]</t>
        </is>
      </c>
      <c r="S564" s="43" t="inlineStr">
        <is>
          <t>745,013,115</t>
        </is>
      </c>
      <c r="T564" s="44" t="inlineStr">
        <is>
          <t>PG</t>
        </is>
      </c>
      <c r="U564" s="45" t="inlineStr">
        <is>
          <t>143</t>
        </is>
      </c>
      <c r="V564" s="46" t="inlineStr">
        <is>
          <t>{"link": "https://www.themoviedb.org/movie/411-the-chronicles-of-narnia-the-lion-the-witch-and-the-wardrobe/watch?locale=CA",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4" s="47" t="inlineStr">
        <is>
          <t>180,000,000</t>
        </is>
      </c>
      <c r="X564" s="35" t="n">
        <v>411</v>
      </c>
      <c r="Y564" s="35" t="inlineStr">
        <is>
          <t>[2454, 10140, 1979, 674, 1041513, 953, 9738, 118, 82525, 254, 846433, 1593, 17578, 6795, 787, 32657, 10020, 877703, 2268, 2062]</t>
        </is>
      </c>
      <c r="Z564" s="35" t="inlineStr">
        <is>
          <t>75%</t>
        </is>
      </c>
      <c r="AA564" s="35" t="inlineStr">
        <is>
          <t>6.9/10</t>
        </is>
      </c>
      <c r="AB564" s="35" t="inlineStr">
        <is>
          <t>75/100</t>
        </is>
      </c>
      <c r="AC564" s="35" t="inlineStr">
        <is>
          <t>https://www.youtube.com/embed/3mKPrxjwF7A</t>
        </is>
      </c>
      <c r="AD564" s="36" t="inlineStr">
        <is>
          <t>US</t>
        </is>
      </c>
      <c r="AE564" s="36" t="inlineStr">
        <is>
          <t>1741625196140</t>
        </is>
      </c>
    </row>
    <row r="565" ht="14.25" customHeight="1" s="144">
      <c r="A565" s="93" t="inlineStr">
        <is>
          <t>Frozen</t>
        </is>
      </c>
      <c r="B565" s="94" t="n">
        <v>77</v>
      </c>
      <c r="C565" s="121" t="inlineStr">
        <is>
          <t>Disney Animation</t>
        </is>
      </c>
      <c r="D565" s="28" t="inlineStr">
        <is>
          <t>Frozen</t>
        </is>
      </c>
      <c r="E565" s="95" t="inlineStr">
        <is>
          <t>Animated</t>
        </is>
      </c>
      <c r="F565" s="114" t="inlineStr">
        <is>
          <t>Princess</t>
        </is>
      </c>
      <c r="G565" s="31" t="n"/>
      <c r="H565" s="117" t="n"/>
      <c r="I565" s="96" t="inlineStr">
        <is>
          <t>Disney</t>
        </is>
      </c>
      <c r="J565" s="97" t="n">
        <v>2013</v>
      </c>
      <c r="K565" s="35">
        <f>ROW(K565)-1</f>
        <v/>
      </c>
      <c r="L565" s="36" t="b">
        <v>0</v>
      </c>
      <c r="M565" s="98" t="n"/>
      <c r="N565" s="38"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65" s="39" t="inlineStr">
        <is>
          <t>https://image.tmdb.org/t/p/w500/kgwjIb2JDHRhNk13lmSxiClFjVk.jpg</t>
        </is>
      </c>
      <c r="P565" s="40"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65" s="41" t="inlineStr">
        <is>
          <t>Chris Buck, Jennifer Lee</t>
        </is>
      </c>
      <c r="R565" s="42" t="inlineStr">
        <is>
          <t>[{"Source": "Internet Movie Database", "Value": "7.4/10"}, {"Source": "Rotten Tomatoes", "Value": "89%"}, {"Source": "Metacritic", "Value": "75/100"}]</t>
        </is>
      </c>
      <c r="S565" s="43" t="inlineStr">
        <is>
          <t>1,274,219,009</t>
        </is>
      </c>
      <c r="T565" s="44" t="inlineStr">
        <is>
          <t>PG</t>
        </is>
      </c>
      <c r="U565" s="45" t="inlineStr">
        <is>
          <t>102</t>
        </is>
      </c>
      <c r="V565" s="46" t="inlineStr">
        <is>
          <t>{"link": "https://www.themoviedb.org/movie/109445-frozen/watch?locale=CA",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65" s="47" t="inlineStr">
        <is>
          <t>150,000,000</t>
        </is>
      </c>
      <c r="X565" s="35" t="n">
        <v>109445</v>
      </c>
      <c r="Y565" s="35" t="inlineStr">
        <is>
          <t>[330457, 326359, 62177, 38757, 101299, 297762, 109451, 76338, 269149, 93456, 150540, 460793, 57158, 177572, 102651, 137106, 76285, 62211, 49047, 82690]</t>
        </is>
      </c>
      <c r="Z565" s="35" t="inlineStr">
        <is>
          <t>89%</t>
        </is>
      </c>
      <c r="AA565" s="35" t="inlineStr">
        <is>
          <t>7.4/10</t>
        </is>
      </c>
      <c r="AB565" s="35" t="inlineStr">
        <is>
          <t>75/100</t>
        </is>
      </c>
      <c r="AC565" s="35" t="inlineStr">
        <is>
          <t>https://www.youtube.com/embed/TbQm5doF_Uc</t>
        </is>
      </c>
      <c r="AD565" s="36" t="inlineStr">
        <is>
          <t>US</t>
        </is>
      </c>
      <c r="AE565" s="36" t="n">
        <v>1731215633548</v>
      </c>
    </row>
    <row r="566" ht="14.25" customHeight="1" s="144">
      <c r="A566" s="93" t="inlineStr">
        <is>
          <t>Ghost World</t>
        </is>
      </c>
      <c r="B566" s="94" t="n">
        <v>77</v>
      </c>
      <c r="C566" s="121" t="n"/>
      <c r="D566" s="28" t="n"/>
      <c r="E566" s="95" t="inlineStr">
        <is>
          <t>Drama</t>
        </is>
      </c>
      <c r="F566" s="114" t="inlineStr">
        <is>
          <t>Dark Comedy</t>
        </is>
      </c>
      <c r="G566" s="31" t="n"/>
      <c r="H566" s="117" t="n"/>
      <c r="I566" s="96" t="inlineStr">
        <is>
          <t>United Artists</t>
        </is>
      </c>
      <c r="J566" s="97" t="n">
        <v>2001</v>
      </c>
      <c r="K566" s="35">
        <f>ROW(K566)-1</f>
        <v/>
      </c>
      <c r="L566" s="36" t="b">
        <v>0</v>
      </c>
      <c r="M566" s="98" t="inlineStr">
        <is>
          <t>Clever and witty script, with realistic characters and dialogue. A good look into the mind of a high school graduate unsure of their place in the world, trying to find where they fit in to the conformity of adulthood.</t>
        </is>
      </c>
      <c r="N566" s="38" t="inlineStr">
        <is>
          <t>Two quirky, cynical teenaged girls try to figure out what to do with their lives after high school graduation. After they play a prank on an eccentric, middle aged record collector, one of them befriends him, which causes a rift in the girls’ friendship.</t>
        </is>
      </c>
      <c r="O566" s="39" t="inlineStr">
        <is>
          <t>https://image.tmdb.org/t/p/w500/uwKqnUPE4dSM0kKuMW0vXpURh2T.jpg</t>
        </is>
      </c>
      <c r="P566" s="40"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66" s="41" t="inlineStr">
        <is>
          <t>Terry Zwigoff</t>
        </is>
      </c>
      <c r="R566" s="42" t="inlineStr">
        <is>
          <t>[{"Source": "Internet Movie Database", "Value": "7.3/10"}, {"Source": "Rotten Tomatoes", "Value": "93%"}, {"Source": "Metacritic", "Value": "90/100"}]</t>
        </is>
      </c>
      <c r="S566" s="43" t="inlineStr">
        <is>
          <t>8,800,000</t>
        </is>
      </c>
      <c r="T566" s="44" t="inlineStr">
        <is>
          <t>R</t>
        </is>
      </c>
      <c r="U566" s="45" t="inlineStr">
        <is>
          <t>111</t>
        </is>
      </c>
      <c r="V566" s="46"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566" s="47" t="inlineStr">
        <is>
          <t>7,000,000</t>
        </is>
      </c>
      <c r="X566" s="35" t="n">
        <v>1548</v>
      </c>
      <c r="Y566" s="35" t="inlineStr">
        <is>
          <t>[4542, 37920, 15598, 26422, 84288, 724331, 31923, 31586, 48197, 72277, 36206, 6079, 72440, 31655, 100275, 124108, 80295, 18200, 391804, 329161]</t>
        </is>
      </c>
      <c r="Z566" s="35" t="inlineStr">
        <is>
          <t>93%</t>
        </is>
      </c>
      <c r="AA566" s="35" t="inlineStr">
        <is>
          <t>7.3/10</t>
        </is>
      </c>
      <c r="AB566" s="35" t="inlineStr">
        <is>
          <t>90/100</t>
        </is>
      </c>
      <c r="AC566" s="35" t="inlineStr">
        <is>
          <t>https://www.youtube.com/embed/rq6AOc0ATnU</t>
        </is>
      </c>
      <c r="AD566" s="36" t="inlineStr">
        <is>
          <t>US</t>
        </is>
      </c>
      <c r="AE566" s="36" t="n">
        <v>1731215633548</v>
      </c>
    </row>
    <row r="567" ht="14.25" customHeight="1" s="144">
      <c r="A567" s="93" t="inlineStr">
        <is>
          <t>Bram Stoker's Dracula</t>
        </is>
      </c>
      <c r="B567" s="94" t="n">
        <v>77</v>
      </c>
      <c r="C567" s="121" t="n"/>
      <c r="D567" s="28" t="n"/>
      <c r="E567" s="95" t="inlineStr">
        <is>
          <t>Horror</t>
        </is>
      </c>
      <c r="F567" s="114" t="inlineStr">
        <is>
          <t>Romance</t>
        </is>
      </c>
      <c r="G567" s="31" t="n"/>
      <c r="H567" s="117" t="n"/>
      <c r="I567" s="96" t="inlineStr">
        <is>
          <t>Columbia Pictures</t>
        </is>
      </c>
      <c r="J567" s="97" t="n">
        <v>1992</v>
      </c>
      <c r="K567" s="35">
        <f>ROW(K567)-1</f>
        <v/>
      </c>
      <c r="L567" s="36" t="b">
        <v>0</v>
      </c>
      <c r="M567" s="9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67" s="50" t="inlineStr">
        <is>
          <t>In 19th century England, Count Dracula travels to London and meets Mina Harker, a young woman who appears as the reincarnation of his lost love.</t>
        </is>
      </c>
      <c r="O567" s="51" t="inlineStr">
        <is>
          <t>https://image.tmdb.org/t/p/w500/scFDS0U5uYAjcVTyjNc7GmcZw1q.jpg</t>
        </is>
      </c>
      <c r="P567" s="52"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567" s="53" t="inlineStr">
        <is>
          <t>Francis Ford Coppola</t>
        </is>
      </c>
      <c r="R567" s="54" t="inlineStr">
        <is>
          <t>[{"Source": "Internet Movie Database", "Value": "7.4/10"}, {"Source": "Rotten Tomatoes", "Value": "69%"}, {"Source": "Metacritic", "Value": "57/100"}]</t>
        </is>
      </c>
      <c r="S567" s="55" t="inlineStr">
        <is>
          <t>215,862,692</t>
        </is>
      </c>
      <c r="T567" s="56" t="inlineStr">
        <is>
          <t>R</t>
        </is>
      </c>
      <c r="U567" s="57" t="inlineStr">
        <is>
          <t>128</t>
        </is>
      </c>
      <c r="V567" s="58"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67" s="59" t="inlineStr">
        <is>
          <t>40,000,000</t>
        </is>
      </c>
      <c r="X567" s="35" t="n">
        <v>6114</v>
      </c>
      <c r="Y567" s="35" t="inlineStr">
        <is>
          <t>[881, 10577, 33909, 3036, 12110, 49017, 628, 364, 138, 1089, 18240, 227, 1649, 162, 814, 11979, 10403, 33521, 779, 78381]</t>
        </is>
      </c>
      <c r="Z567" s="35" t="inlineStr">
        <is>
          <t>69%</t>
        </is>
      </c>
      <c r="AA567" s="35" t="inlineStr">
        <is>
          <t>7.4/10</t>
        </is>
      </c>
      <c r="AB567" s="35" t="inlineStr">
        <is>
          <t>57/100</t>
        </is>
      </c>
      <c r="AC567" s="35" t="inlineStr">
        <is>
          <t>https://www.youtube.com/embed/k1pLzUEZmOA</t>
        </is>
      </c>
      <c r="AD567" s="36" t="inlineStr">
        <is>
          <t>US</t>
        </is>
      </c>
      <c r="AE567" s="36" t="n">
        <v>1731275794504</v>
      </c>
    </row>
    <row r="568" ht="14.25" customHeight="1" s="144">
      <c r="A568" s="93" t="inlineStr">
        <is>
          <t>Doctor Strange</t>
        </is>
      </c>
      <c r="B568" s="94" t="n">
        <v>77</v>
      </c>
      <c r="C568" s="121" t="inlineStr">
        <is>
          <t>Marvel</t>
        </is>
      </c>
      <c r="D568" s="28" t="inlineStr">
        <is>
          <t>MCU</t>
        </is>
      </c>
      <c r="E568" s="95" t="inlineStr">
        <is>
          <t>Comic Book</t>
        </is>
      </c>
      <c r="F568" s="114" t="n"/>
      <c r="G568" s="31" t="n"/>
      <c r="H568" s="117" t="n"/>
      <c r="I568" s="96" t="inlineStr">
        <is>
          <t>Disney</t>
        </is>
      </c>
      <c r="J568" s="97" t="n">
        <v>2016</v>
      </c>
      <c r="K568" s="35">
        <f>ROW(K568)-1</f>
        <v/>
      </c>
      <c r="L568" s="36" t="b">
        <v>0</v>
      </c>
      <c r="M568" s="98" t="n"/>
      <c r="N568" s="38" t="inlineStr">
        <is>
          <t>After his career is destroyed, a brilliant but arrogant surgeon gets a new lease on life when a sorcerer takes him under her wing and trains him to defend the world against evil.</t>
        </is>
      </c>
      <c r="O568" s="39" t="inlineStr">
        <is>
          <t>https://image.tmdb.org/t/p/w500/uGBVj3bEbCoZbDjjl9wTxcygko1.jpg</t>
        </is>
      </c>
      <c r="P568" s="40"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68" s="41" t="inlineStr">
        <is>
          <t>Scott Derrickson</t>
        </is>
      </c>
      <c r="R568" s="42" t="inlineStr">
        <is>
          <t>[{"Source": "Internet Movie Database", "Value": "7.5/10"}, {"Source": "Rotten Tomatoes", "Value": "89%"}, {"Source": "Metacritic", "Value": "72/100"}]</t>
        </is>
      </c>
      <c r="S568" s="43" t="inlineStr">
        <is>
          <t>676,343,174</t>
        </is>
      </c>
      <c r="T568" s="44" t="inlineStr">
        <is>
          <t>PG-13</t>
        </is>
      </c>
      <c r="U568" s="45" t="inlineStr">
        <is>
          <t>115</t>
        </is>
      </c>
      <c r="V568" s="46"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68" s="47" t="inlineStr">
        <is>
          <t>180,000,000</t>
        </is>
      </c>
      <c r="X568" s="35" t="n">
        <v>284052</v>
      </c>
      <c r="Y568" s="35" t="inlineStr">
        <is>
          <t>[283995, 271110, 259316, 284053, 315635, 102899, 329865, 297761, 453395, 284054, 246655, 330459, 293660, 283366, 209112, 118340, 207932, 343611, 297762, 302946]</t>
        </is>
      </c>
      <c r="Z568" s="35" t="inlineStr">
        <is>
          <t>89%</t>
        </is>
      </c>
      <c r="AA568" s="35" t="inlineStr">
        <is>
          <t>7.5/10</t>
        </is>
      </c>
      <c r="AB568" s="35" t="inlineStr">
        <is>
          <t>72/100</t>
        </is>
      </c>
      <c r="AC568" s="35" t="inlineStr">
        <is>
          <t>https://www.youtube.com/embed/HSzx-zryEgM</t>
        </is>
      </c>
      <c r="AD568" s="36" t="inlineStr">
        <is>
          <t>US</t>
        </is>
      </c>
      <c r="AE568" s="36" t="n">
        <v>1731215633548</v>
      </c>
    </row>
    <row r="569" ht="14.25" customHeight="1" s="144">
      <c r="A569" s="93" t="inlineStr">
        <is>
          <t>X2</t>
        </is>
      </c>
      <c r="B569" s="94" t="n">
        <v>77</v>
      </c>
      <c r="C569" s="121" t="inlineStr">
        <is>
          <t>Marvel</t>
        </is>
      </c>
      <c r="D569" s="28" t="inlineStr">
        <is>
          <t>X-Men</t>
        </is>
      </c>
      <c r="E569" s="95" t="inlineStr">
        <is>
          <t>Comic Book</t>
        </is>
      </c>
      <c r="F569" s="114" t="n"/>
      <c r="G569" s="31" t="n"/>
      <c r="H569" s="117" t="n"/>
      <c r="I569" s="96" t="inlineStr">
        <is>
          <t>20th Century Studios</t>
        </is>
      </c>
      <c r="J569" s="97" t="n">
        <v>2003</v>
      </c>
      <c r="K569" s="35">
        <f>ROW(K569)-1</f>
        <v/>
      </c>
      <c r="L569" s="36" t="b">
        <v>0</v>
      </c>
      <c r="M569" s="98" t="n"/>
      <c r="N569" s="38"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69" s="39" t="inlineStr">
        <is>
          <t>https://image.tmdb.org/t/p/w500/bWMw0FMsY8DICgrQnrTSWbzEgtr.jpg</t>
        </is>
      </c>
      <c r="P569" s="40"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69" s="41" t="inlineStr">
        <is>
          <t>Bryan Singer</t>
        </is>
      </c>
      <c r="R569" s="42" t="inlineStr">
        <is>
          <t>[{"Source": "Internet Movie Database", "Value": "7.4/10"}, {"Source": "Rotten Tomatoes", "Value": "85%"}, {"Source": "Metacritic", "Value": "68/100"}]</t>
        </is>
      </c>
      <c r="S569" s="43" t="inlineStr">
        <is>
          <t>407,711,549</t>
        </is>
      </c>
      <c r="T569" s="44" t="inlineStr">
        <is>
          <t>PG-13</t>
        </is>
      </c>
      <c r="U569" s="45" t="inlineStr">
        <is>
          <t>133</t>
        </is>
      </c>
      <c r="V569" s="46" t="inlineStr">
        <is>
          <t>{"link": "https://www.themoviedb.org/movie/36658-x2/watch?locale=CA",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9" s="47" t="inlineStr">
        <is>
          <t>110,000,000</t>
        </is>
      </c>
      <c r="X569" s="35" t="n">
        <v>36658</v>
      </c>
      <c r="Y569" s="35" t="inlineStr">
        <is>
          <t>[36668, 36657, 2080, 49538, 76170, 246655, 36586, 1927, 557, 954, 127585, 863, 39254, 558, 11324, 51497, 424, 9480, 17578, 1858]</t>
        </is>
      </c>
      <c r="Z569" s="35" t="inlineStr">
        <is>
          <t>85%</t>
        </is>
      </c>
      <c r="AA569" s="35" t="inlineStr">
        <is>
          <t>7.4/10</t>
        </is>
      </c>
      <c r="AB569" s="35" t="inlineStr">
        <is>
          <t>68/100</t>
        </is>
      </c>
      <c r="AC569" s="35" t="inlineStr">
        <is>
          <t>https://www.youtube.com/embed/yVzqz_zpP20</t>
        </is>
      </c>
      <c r="AD569" s="36" t="inlineStr">
        <is>
          <t>US</t>
        </is>
      </c>
      <c r="AE569" s="36" t="n">
        <v>1731215633548</v>
      </c>
    </row>
    <row r="570" ht="14.25" customHeight="1" s="144">
      <c r="A570" s="93" t="inlineStr">
        <is>
          <t>Queen of Katwe</t>
        </is>
      </c>
      <c r="B570" s="94" t="n">
        <v>77</v>
      </c>
      <c r="C570" s="121" t="inlineStr">
        <is>
          <t>Disney Live Action</t>
        </is>
      </c>
      <c r="D570" s="28" t="n"/>
      <c r="E570" s="95" t="inlineStr">
        <is>
          <t>Drama</t>
        </is>
      </c>
      <c r="F570" s="114" t="n"/>
      <c r="G570" s="31" t="n"/>
      <c r="H570" s="117" t="n"/>
      <c r="I570" s="96" t="inlineStr">
        <is>
          <t>Disney</t>
        </is>
      </c>
      <c r="J570" s="97" t="n">
        <v>2016</v>
      </c>
      <c r="K570" s="35">
        <f>ROW(K570)-1</f>
        <v/>
      </c>
      <c r="L570" s="36" t="b">
        <v>0</v>
      </c>
      <c r="M570" s="98" t="n"/>
      <c r="N570" s="38" t="inlineStr">
        <is>
          <t>A young girl overcomes her disadvantaged upbringing in the slums of Uganda to become a Chess master.</t>
        </is>
      </c>
      <c r="O570" s="39" t="inlineStr">
        <is>
          <t>https://image.tmdb.org/t/p/w500/wVOnqlrs0L9jdIsNp5IdSCq6EiD.jpg</t>
        </is>
      </c>
      <c r="P570" s="40"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70" s="41" t="inlineStr">
        <is>
          <t>Mira Nair</t>
        </is>
      </c>
      <c r="R570" s="42" t="inlineStr">
        <is>
          <t>[{"Source": "Internet Movie Database", "Value": "7.4/10"}, {"Source": "Rotten Tomatoes", "Value": "94%"}, {"Source": "Metacritic", "Value": "73/100"}]</t>
        </is>
      </c>
      <c r="S570" s="43" t="inlineStr">
        <is>
          <t>10,367,161</t>
        </is>
      </c>
      <c r="T570" s="44" t="inlineStr">
        <is>
          <t>PG</t>
        </is>
      </c>
      <c r="U570" s="45" t="inlineStr">
        <is>
          <t>124</t>
        </is>
      </c>
      <c r="V570" s="46"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70" s="47" t="inlineStr">
        <is>
          <t>15,000,000</t>
        </is>
      </c>
      <c r="X570" s="35" t="n">
        <v>317557</v>
      </c>
      <c r="Y570" s="35" t="inlineStr">
        <is>
          <t>[64382, 397093, 133250, 465296, 340627, 854698, 382653, 453150, 487437, 330982, 72721, 26189, 333596, 291869, 342472, 247645, 294993, 463861, 540158, 991]</t>
        </is>
      </c>
      <c r="Z570" s="35" t="inlineStr">
        <is>
          <t>94%</t>
        </is>
      </c>
      <c r="AA570" s="35" t="inlineStr">
        <is>
          <t>7.4/10</t>
        </is>
      </c>
      <c r="AB570" s="35" t="inlineStr">
        <is>
          <t>73/100</t>
        </is>
      </c>
      <c r="AC570" s="73" t="inlineStr"/>
      <c r="AD570" s="36" t="inlineStr">
        <is>
          <t>US</t>
        </is>
      </c>
      <c r="AE570" s="36" t="n">
        <v>1731215633548</v>
      </c>
    </row>
    <row r="571" ht="14.25" customHeight="1" s="144">
      <c r="A571" s="93" t="inlineStr">
        <is>
          <t>Ruby Sparks</t>
        </is>
      </c>
      <c r="B571" s="94" t="n">
        <v>77</v>
      </c>
      <c r="C571" s="121" t="n"/>
      <c r="D571" s="28" t="n"/>
      <c r="E571" s="95" t="inlineStr">
        <is>
          <t>RomCom</t>
        </is>
      </c>
      <c r="F571" s="114" t="n"/>
      <c r="G571" s="31" t="n"/>
      <c r="H571" s="117" t="n"/>
      <c r="I571" s="96" t="inlineStr">
        <is>
          <t>20th Century Studios</t>
        </is>
      </c>
      <c r="J571" s="97" t="n">
        <v>2012</v>
      </c>
      <c r="K571" s="35">
        <f>ROW(K571)-1</f>
        <v/>
      </c>
      <c r="L571" s="36" t="b">
        <v>0</v>
      </c>
      <c r="M571" s="98" t="n"/>
      <c r="N571" s="38"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71" s="39" t="inlineStr">
        <is>
          <t>https://image.tmdb.org/t/p/w500/zELurt0GVRkR5X5ymuk7KXUxhC8.jpg</t>
        </is>
      </c>
      <c r="P571" s="40"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71" s="41" t="inlineStr">
        <is>
          <t>Jonathan Dayton, Valerie Faris</t>
        </is>
      </c>
      <c r="R571" s="42" t="inlineStr">
        <is>
          <t>[{"Source": "Internet Movie Database", "Value": "7.2/10"}, {"Source": "Rotten Tomatoes", "Value": "79%"}, {"Source": "Metacritic", "Value": "67/100"}]</t>
        </is>
      </c>
      <c r="S571" s="43" t="inlineStr">
        <is>
          <t>9,368,803</t>
        </is>
      </c>
      <c r="T571" s="44" t="inlineStr">
        <is>
          <t>R</t>
        </is>
      </c>
      <c r="U571" s="45" t="inlineStr">
        <is>
          <t>104</t>
        </is>
      </c>
      <c r="V571" s="46"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1" s="47" t="inlineStr">
        <is>
          <t>8,000,000</t>
        </is>
      </c>
      <c r="X571" s="35" t="n">
        <v>103332</v>
      </c>
      <c r="Y571" s="35" t="inlineStr">
        <is>
          <t>[174337, 15487, 88005, 29698, 111839, 8272, 123235, 17494, 89237, 246400, 294463, 37924, 491303, 223946, 82327, 84340, 110146, 169760, 110323, 9821]</t>
        </is>
      </c>
      <c r="Z571" s="35" t="inlineStr">
        <is>
          <t>79%</t>
        </is>
      </c>
      <c r="AA571" s="35" t="inlineStr">
        <is>
          <t>7.2/10</t>
        </is>
      </c>
      <c r="AB571" s="35" t="inlineStr">
        <is>
          <t>67/100</t>
        </is>
      </c>
      <c r="AC571" s="35" t="inlineStr">
        <is>
          <t>https://www.youtube.com/embed/xb3_AE-UinY</t>
        </is>
      </c>
      <c r="AD571" s="36" t="inlineStr">
        <is>
          <t>US</t>
        </is>
      </c>
      <c r="AE571" s="36" t="n">
        <v>1731215633548</v>
      </c>
    </row>
    <row r="572" ht="14.25" customHeight="1" s="144">
      <c r="A572" s="93" t="inlineStr">
        <is>
          <t>This is the End</t>
        </is>
      </c>
      <c r="B572" s="94" t="n">
        <v>77</v>
      </c>
      <c r="C572" s="121" t="n"/>
      <c r="D572" s="28" t="n"/>
      <c r="E572" s="95" t="inlineStr">
        <is>
          <t>Comedy</t>
        </is>
      </c>
      <c r="F572" s="114" t="inlineStr">
        <is>
          <t>Dark Comedy</t>
        </is>
      </c>
      <c r="G572" s="31" t="n"/>
      <c r="H572" s="117" t="n"/>
      <c r="I572" s="96" t="inlineStr">
        <is>
          <t>Columbia Pictures</t>
        </is>
      </c>
      <c r="J572" s="97" t="n">
        <v>2013</v>
      </c>
      <c r="K572" s="35">
        <f>ROW(K572)-1</f>
        <v/>
      </c>
      <c r="L572" s="36" t="b">
        <v>0</v>
      </c>
      <c r="M572" s="98" t="n"/>
      <c r="N572" s="48" t="inlineStr">
        <is>
          <t>While attending a party at James Franco's house, Seth Rogen, Jay Baruchel and many other celebrities are faced with the apocalypse.</t>
        </is>
      </c>
      <c r="O572" s="39" t="inlineStr">
        <is>
          <t>https://image.tmdb.org/t/p/w500/7Wdc3etyBJA4432TYtz6n9GQd1c.jpg</t>
        </is>
      </c>
      <c r="P572" s="40"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72" s="41" t="inlineStr">
        <is>
          <t>Seth Rogen, Evan Goldberg</t>
        </is>
      </c>
      <c r="R572" s="42" t="inlineStr">
        <is>
          <t>[{"Source": "Internet Movie Database", "Value": "6.6/10"}, {"Source": "Rotten Tomatoes", "Value": "82%"}, {"Source": "Metacritic", "Value": "67/100"}]</t>
        </is>
      </c>
      <c r="S572" s="43" t="inlineStr">
        <is>
          <t>126,041,322</t>
        </is>
      </c>
      <c r="T572" s="44" t="inlineStr">
        <is>
          <t>R</t>
        </is>
      </c>
      <c r="U572" s="45" t="inlineStr">
        <is>
          <t>106</t>
        </is>
      </c>
      <c r="V572" s="46"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2" s="47" t="inlineStr">
        <is>
          <t>32,000,000</t>
        </is>
      </c>
      <c r="X572" s="35" t="n">
        <v>109414</v>
      </c>
      <c r="Y572" s="35" t="inlineStr">
        <is>
          <t>[64688, 10189, 228967, 27581, 116741, 107985, 8363, 10195, 68734, 54138, 59859, 82992, 82700, 53487, 57201, 96936, 195589, 117251, 107811, 8882]</t>
        </is>
      </c>
      <c r="Z572" s="35" t="inlineStr">
        <is>
          <t>82%</t>
        </is>
      </c>
      <c r="AA572" s="35" t="inlineStr">
        <is>
          <t>6.6/10</t>
        </is>
      </c>
      <c r="AB572" s="35" t="inlineStr">
        <is>
          <t>67/100</t>
        </is>
      </c>
      <c r="AC572" s="35" t="inlineStr">
        <is>
          <t>https://www.youtube.com/embed/kliQSsD_npo</t>
        </is>
      </c>
      <c r="AD572" s="36" t="inlineStr">
        <is>
          <t>US</t>
        </is>
      </c>
      <c r="AE572" s="36" t="n">
        <v>1731215633548</v>
      </c>
    </row>
    <row r="573" ht="14.25" customHeight="1" s="144">
      <c r="A573" s="93" t="inlineStr">
        <is>
          <t>Crush</t>
        </is>
      </c>
      <c r="B573" s="94" t="n">
        <v>77</v>
      </c>
      <c r="C573" s="121" t="n"/>
      <c r="D573" s="28" t="n"/>
      <c r="E573" s="95" t="inlineStr">
        <is>
          <t>RomCom</t>
        </is>
      </c>
      <c r="F573" s="114" t="inlineStr">
        <is>
          <t>Coming-of-Age</t>
        </is>
      </c>
      <c r="G573" s="31" t="n"/>
      <c r="H573" s="117" t="inlineStr">
        <is>
          <t>Hulu</t>
        </is>
      </c>
      <c r="I573" s="96" t="inlineStr">
        <is>
          <t>20th Century Studios</t>
        </is>
      </c>
      <c r="J573" s="97" t="n">
        <v>2022</v>
      </c>
      <c r="K573" s="35">
        <f>ROW(K573)-1</f>
        <v/>
      </c>
      <c r="L573" s="36" t="b">
        <v>0</v>
      </c>
      <c r="M573" s="98" t="n"/>
      <c r="N573" s="50"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73" s="51" t="inlineStr">
        <is>
          <t>https://image.tmdb.org/t/p/w500/hayr56csDzCSADaejgrRMVPHyDy.jpg</t>
        </is>
      </c>
      <c r="P573" s="52"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73" s="53" t="inlineStr">
        <is>
          <t>Sammi Cohen</t>
        </is>
      </c>
      <c r="R573" s="60" t="inlineStr">
        <is>
          <t>[{"Source": "Internet Movie Database", "Value": "6.3/10"}, {"Source": "Rotten Tomatoes", "Value": "82%"}, {"Source": "Metacritic", "Value": "56/100"}]</t>
        </is>
      </c>
      <c r="S573" s="55" t="inlineStr">
        <is>
          <t>0</t>
        </is>
      </c>
      <c r="T573" s="56" t="inlineStr">
        <is>
          <t>TV-MA</t>
        </is>
      </c>
      <c r="U573" s="57" t="inlineStr">
        <is>
          <t>92</t>
        </is>
      </c>
      <c r="V573" s="58" t="inlineStr">
        <is>
          <t>{"link": "https://www.themoviedb.org/movie/860159-crush/watch?locale=CA", "flatrate": [{"logo_path": "/97yvRBw1GzX7fXprcF80er19ot.jpg", "provider_id": 337, "provider_name": "Disney Plus", "display_priority": 1}]}</t>
        </is>
      </c>
      <c r="W573" s="59" t="inlineStr">
        <is>
          <t>0</t>
        </is>
      </c>
      <c r="X573" s="35" t="n">
        <v>860159</v>
      </c>
      <c r="Y573" s="35" t="inlineStr">
        <is>
          <t>[827168, 821133, 1227780, 1115191, 562600, 301629, 35203, 848005, 753102, 293657, 10427, 31031, 682402, 795514, 56288, 714675, 955971, 635918, 796849]</t>
        </is>
      </c>
      <c r="Z573" s="35" t="inlineStr">
        <is>
          <t>82%</t>
        </is>
      </c>
      <c r="AA573" s="35" t="inlineStr">
        <is>
          <t>6.3/10</t>
        </is>
      </c>
      <c r="AB573" s="35" t="inlineStr">
        <is>
          <t>56/100</t>
        </is>
      </c>
      <c r="AC573" s="35" t="inlineStr">
        <is>
          <t>https://www.youtube.com/embed/NHxwLymYHWA</t>
        </is>
      </c>
      <c r="AD573" s="36" t="inlineStr">
        <is>
          <t>US</t>
        </is>
      </c>
      <c r="AE573" s="36" t="n">
        <v>1731215633548</v>
      </c>
    </row>
    <row r="574" ht="14.25" customHeight="1" s="144">
      <c r="A574" s="93" t="inlineStr">
        <is>
          <t>Big Daddy</t>
        </is>
      </c>
      <c r="B574" s="94" t="n">
        <v>77</v>
      </c>
      <c r="C574" s="121" t="inlineStr">
        <is>
          <t>Sandlerverse</t>
        </is>
      </c>
      <c r="D574" s="28" t="n"/>
      <c r="E574" s="95" t="inlineStr">
        <is>
          <t>Comedy</t>
        </is>
      </c>
      <c r="F574" s="114" t="inlineStr">
        <is>
          <t>Family</t>
        </is>
      </c>
      <c r="G574" s="31" t="n"/>
      <c r="H574" s="117" t="n"/>
      <c r="I574" s="96" t="inlineStr">
        <is>
          <t>Columbia Pictures</t>
        </is>
      </c>
      <c r="J574" s="97" t="n">
        <v>1999</v>
      </c>
      <c r="K574" s="35">
        <f>ROW(K574)-1</f>
        <v/>
      </c>
      <c r="L574" s="36" t="b">
        <v>0</v>
      </c>
      <c r="M574" s="98" t="n"/>
      <c r="N574" s="38" t="inlineStr">
        <is>
          <t>A lazy law school grad adopts a kid to impress his girlfriend, but everything doesn't go as planned and he becomes the unlikely foster father.</t>
        </is>
      </c>
      <c r="O574" s="39" t="inlineStr">
        <is>
          <t>https://image.tmdb.org/t/p/w500/m0KrgL5uGJRGyGG7LBkyKrqxB8q.jpg</t>
        </is>
      </c>
      <c r="P574" s="40"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74" s="41" t="inlineStr">
        <is>
          <t>Dennis Dugan</t>
        </is>
      </c>
      <c r="R574" s="42" t="inlineStr">
        <is>
          <t>[{"Source": "Internet Movie Database", "Value": "6.4/10"}, {"Source": "Rotten Tomatoes", "Value": "39%"}, {"Source": "Metacritic", "Value": "42/100"}]</t>
        </is>
      </c>
      <c r="S574" s="43" t="inlineStr">
        <is>
          <t>234,801,895</t>
        </is>
      </c>
      <c r="T574" s="44" t="inlineStr">
        <is>
          <t>PG-13</t>
        </is>
      </c>
      <c r="U574" s="45" t="inlineStr">
        <is>
          <t>93</t>
        </is>
      </c>
      <c r="V574" s="46" t="inlineStr">
        <is>
          <t>{"link": "https://www.themoviedb.org/movie/9032-big-daddy/watch?locale=CA",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74" s="47" t="inlineStr">
        <is>
          <t>34,200,000</t>
        </is>
      </c>
      <c r="X574" s="35" t="n">
        <v>9032</v>
      </c>
      <c r="Y574" s="35" t="inlineStr">
        <is>
          <t>[10663, 9614, 11090, 9678, 2022, 11017, 9291, 10723, 10402, 10708, 9506, 2539, 13376, 9339, 14113, 1824, 3563, 11870, 8051, 10603]</t>
        </is>
      </c>
      <c r="Z574" s="35" t="inlineStr">
        <is>
          <t>39%</t>
        </is>
      </c>
      <c r="AA574" s="35" t="inlineStr">
        <is>
          <t>6.4/10</t>
        </is>
      </c>
      <c r="AB574" s="35" t="inlineStr">
        <is>
          <t>42/100</t>
        </is>
      </c>
      <c r="AC574" s="35" t="inlineStr">
        <is>
          <t>https://www.youtube.com/embed/J_l5fMb1oxg</t>
        </is>
      </c>
      <c r="AD574" s="36" t="inlineStr">
        <is>
          <t>US</t>
        </is>
      </c>
      <c r="AE574" s="36" t="n">
        <v>1731215633548</v>
      </c>
    </row>
    <row r="575" ht="14.25" customHeight="1" s="144">
      <c r="A575" s="93" t="inlineStr">
        <is>
          <t>Bridget Jones's Diary</t>
        </is>
      </c>
      <c r="B575" s="94" t="n">
        <v>77</v>
      </c>
      <c r="C575" s="121" t="inlineStr">
        <is>
          <t>Bridget Jones</t>
        </is>
      </c>
      <c r="D575" s="28" t="n"/>
      <c r="E575" s="95" t="inlineStr">
        <is>
          <t>RomCom</t>
        </is>
      </c>
      <c r="F575" s="114" t="n"/>
      <c r="G575" s="31" t="n"/>
      <c r="H575" s="117" t="n"/>
      <c r="I575" s="96" t="inlineStr">
        <is>
          <t>Miramax</t>
        </is>
      </c>
      <c r="J575" s="97" t="n">
        <v>2001</v>
      </c>
      <c r="K575" s="35">
        <f>ROW(K575)-1</f>
        <v/>
      </c>
      <c r="L575" s="36" t="b">
        <v>0</v>
      </c>
      <c r="M575" s="98" t="inlineStr">
        <is>
          <t>A very charming RomCom carried by the performances and the deep cast of British actors. The story is pretty cookie-cutter, but there are plenty of laughs to be had, and the main trio have great chemistry.</t>
        </is>
      </c>
      <c r="N575" s="38"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75" s="39" t="inlineStr">
        <is>
          <t>https://image.tmdb.org/t/p/w500/dkauRl9TosBFikftrC3OVcKWDoz.jpg</t>
        </is>
      </c>
      <c r="P575" s="40"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575" s="41" t="inlineStr">
        <is>
          <t>Sharon Maguire</t>
        </is>
      </c>
      <c r="R575" s="42" t="inlineStr">
        <is>
          <t>[{"Source": "Internet Movie Database", "Value": "6.8/10"}, {"Source": "Rotten Tomatoes", "Value": "79%"}, {"Source": "Metacritic", "Value": "66/100"}]</t>
        </is>
      </c>
      <c r="S575" s="43" t="inlineStr">
        <is>
          <t>281,929,795</t>
        </is>
      </c>
      <c r="T575" s="44" t="inlineStr">
        <is>
          <t>R</t>
        </is>
      </c>
      <c r="U575" s="45" t="inlineStr">
        <is>
          <t>97</t>
        </is>
      </c>
      <c r="V575" s="46" t="inlineStr">
        <is>
          <t>{"link": "https://www.themoviedb.org/movie/634-bridget-jones-s-diary/watch?locale=CA",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75" s="47" t="inlineStr">
        <is>
          <t>25,000,000</t>
        </is>
      </c>
      <c r="X575" s="35" t="n">
        <v>634</v>
      </c>
      <c r="Y575" s="35" t="inlineStr">
        <is>
          <t>[9801, 95610, 712, 509, 508, 245, 2642, 10569, 1934, 1493, 4806, 4584, 350, 11172, 824, 10154, 12308, 2020, 37606, 31939]</t>
        </is>
      </c>
      <c r="Z575" s="35" t="inlineStr">
        <is>
          <t>79%</t>
        </is>
      </c>
      <c r="AA575" s="35" t="inlineStr">
        <is>
          <t>6.8/10</t>
        </is>
      </c>
      <c r="AB575" s="35" t="inlineStr">
        <is>
          <t>66/100</t>
        </is>
      </c>
      <c r="AC575" s="35" t="inlineStr">
        <is>
          <t>https://www.youtube.com/embed/xjlKnDWZYzc</t>
        </is>
      </c>
      <c r="AD575" s="36" t="inlineStr">
        <is>
          <t>GB</t>
        </is>
      </c>
      <c r="AE575" s="36" t="inlineStr">
        <is>
          <t>1741201463060</t>
        </is>
      </c>
    </row>
    <row r="576" ht="14.25" customHeight="1" s="144">
      <c r="A576" s="93" t="inlineStr">
        <is>
          <t>Batman</t>
        </is>
      </c>
      <c r="B576" s="94" t="n">
        <v>77</v>
      </c>
      <c r="C576" s="121" t="inlineStr">
        <is>
          <t>DC</t>
        </is>
      </c>
      <c r="D576" s="28" t="inlineStr">
        <is>
          <t>Non-DCEU</t>
        </is>
      </c>
      <c r="E576" s="95" t="inlineStr">
        <is>
          <t>Comic Book</t>
        </is>
      </c>
      <c r="F576" s="114" t="n"/>
      <c r="G576" s="31" t="n"/>
      <c r="H576" s="117" t="n"/>
      <c r="I576" s="96" t="inlineStr">
        <is>
          <t>Warner Bros.</t>
        </is>
      </c>
      <c r="J576" s="97" t="n">
        <v>1966</v>
      </c>
      <c r="K576" s="35">
        <f>ROW(K576)-1</f>
        <v/>
      </c>
      <c r="L576" s="36" t="b">
        <v>0</v>
      </c>
      <c r="M576" s="98" t="n"/>
      <c r="N576" s="38" t="inlineStr">
        <is>
          <t>The Dynamic Duo faces four super-villains who plan to hold the world for ransom with the help of a secret invention that instantly dehydrates people.</t>
        </is>
      </c>
      <c r="O576" s="39" t="inlineStr">
        <is>
          <t>https://image.tmdb.org/t/p/w500/zzoPxWHnPa0eyfkMLgwbNvdEcVF.jpg</t>
        </is>
      </c>
      <c r="P576" s="40"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76" s="41" t="inlineStr">
        <is>
          <t>Leslie H. Martinson</t>
        </is>
      </c>
      <c r="R576" s="42" t="inlineStr">
        <is>
          <t>[{"Source": "Internet Movie Database", "Value": "6.5/10"}, {"Source": "Rotten Tomatoes", "Value": "80%"}, {"Source": "Metacritic", "Value": "71/100"}]</t>
        </is>
      </c>
      <c r="S576" s="43" t="inlineStr">
        <is>
          <t>3,900,000</t>
        </is>
      </c>
      <c r="T576" s="44" t="inlineStr">
        <is>
          <t>PG</t>
        </is>
      </c>
      <c r="U576" s="45" t="inlineStr">
        <is>
          <t>105</t>
        </is>
      </c>
      <c r="V576" s="46"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6" s="47" t="inlineStr">
        <is>
          <t>1,377,800</t>
        </is>
      </c>
      <c r="X576" s="35" t="n">
        <v>2661</v>
      </c>
      <c r="Y576" s="35" t="inlineStr">
        <is>
          <t>[125249, 268, 321528, 364, 15805, 158916, 375527, 456348, 36571, 31511, 120092, 14597, 10429, 282502, 51802, 37301, 41800, 5061, 77327]</t>
        </is>
      </c>
      <c r="Z576" s="35" t="inlineStr">
        <is>
          <t>80%</t>
        </is>
      </c>
      <c r="AA576" s="35" t="inlineStr">
        <is>
          <t>6.5/10</t>
        </is>
      </c>
      <c r="AB576" s="35" t="inlineStr">
        <is>
          <t>71/100</t>
        </is>
      </c>
      <c r="AC576" s="35" t="inlineStr">
        <is>
          <t>https://www.youtube.com/embed/vvY5MgOgDUw</t>
        </is>
      </c>
      <c r="AD576" s="36" t="inlineStr">
        <is>
          <t>US</t>
        </is>
      </c>
      <c r="AE576" s="36" t="n">
        <v>1731215633548</v>
      </c>
    </row>
    <row r="577" ht="14.25" customHeight="1" s="144">
      <c r="A577" s="93" t="inlineStr">
        <is>
          <t>Scream 2</t>
        </is>
      </c>
      <c r="B577" s="94" t="n">
        <v>77</v>
      </c>
      <c r="C577" s="121" t="inlineStr">
        <is>
          <t>Scream</t>
        </is>
      </c>
      <c r="D577" s="28" t="n"/>
      <c r="E577" s="95" t="inlineStr">
        <is>
          <t>Horror</t>
        </is>
      </c>
      <c r="F577" s="114" t="inlineStr">
        <is>
          <t>Slasher</t>
        </is>
      </c>
      <c r="G577" s="31" t="n"/>
      <c r="H577" s="117" t="n"/>
      <c r="I577" s="96" t="inlineStr">
        <is>
          <t>Dimension Films</t>
        </is>
      </c>
      <c r="J577" s="97" t="n">
        <v>1997</v>
      </c>
      <c r="K577" s="35">
        <f>ROW(K577)-1</f>
        <v/>
      </c>
      <c r="L577" s="36" t="b">
        <v>0</v>
      </c>
      <c r="M577" s="98" t="n"/>
      <c r="N577" s="38" t="inlineStr">
        <is>
          <t>Two years after the first series of murders, as Sidney Prescott acclimates to college life, someone donning the Ghostface costume begins a new string of killings.</t>
        </is>
      </c>
      <c r="O577" s="39" t="inlineStr">
        <is>
          <t>https://image.tmdb.org/t/p/w500/isdgZMoH1QMpfvzMOGaeu01RRYN.jpg</t>
        </is>
      </c>
      <c r="P577" s="40"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577" s="41" t="inlineStr">
        <is>
          <t>Wes Craven</t>
        </is>
      </c>
      <c r="R577" s="42" t="inlineStr">
        <is>
          <t>[{"Source": "Internet Movie Database", "Value": "6.3/10"}, {"Source": "Rotten Tomatoes", "Value": "82%"}, {"Source": "Metacritic", "Value": "62/100"}]</t>
        </is>
      </c>
      <c r="S577" s="43" t="inlineStr">
        <is>
          <t>172,363,301</t>
        </is>
      </c>
      <c r="T577" s="44" t="inlineStr">
        <is>
          <t>R</t>
        </is>
      </c>
      <c r="U577" s="45" t="inlineStr">
        <is>
          <t>120</t>
        </is>
      </c>
      <c r="V577" s="46" t="inlineStr">
        <is>
          <t>{"link": "https://www.themoviedb.org/movie/4233-scream-2/watch?locale=CA",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77" s="47" t="inlineStr">
        <is>
          <t>24,000,000</t>
        </is>
      </c>
      <c r="X577" s="35" t="n">
        <v>4233</v>
      </c>
      <c r="Y577" s="35" t="inlineStr">
        <is>
          <t>[4234, 41446, 4232, 3597, 43274, 11569, 10628, 864, 9825, 646385, 65057, 934433, 11675, 13122, 166271, 10762, 249688, 146229, 47333, 664996]</t>
        </is>
      </c>
      <c r="Z577" s="35" t="inlineStr">
        <is>
          <t>82%</t>
        </is>
      </c>
      <c r="AA577" s="35" t="inlineStr">
        <is>
          <t>6.3/10</t>
        </is>
      </c>
      <c r="AB577" s="35" t="inlineStr">
        <is>
          <t>62/100</t>
        </is>
      </c>
      <c r="AC577" s="35" t="inlineStr">
        <is>
          <t>https://www.youtube.com/embed/C-j2TLBmTBY</t>
        </is>
      </c>
      <c r="AD577" s="36" t="inlineStr">
        <is>
          <t>US</t>
        </is>
      </c>
      <c r="AE577" s="36" t="n">
        <v>1731215633548</v>
      </c>
    </row>
    <row r="578" ht="14.25" customHeight="1" s="144">
      <c r="A578" s="93" t="inlineStr">
        <is>
          <t>Tremors</t>
        </is>
      </c>
      <c r="B578" s="94" t="n">
        <v>77</v>
      </c>
      <c r="C578" s="121" t="n"/>
      <c r="D578" s="28" t="n"/>
      <c r="E578" s="95" t="inlineStr">
        <is>
          <t>Horror</t>
        </is>
      </c>
      <c r="F578" s="114" t="n"/>
      <c r="G578" s="31" t="n"/>
      <c r="H578" s="117" t="n"/>
      <c r="I578" s="96" t="inlineStr">
        <is>
          <t>Universal Pictures</t>
        </is>
      </c>
      <c r="J578" s="97" t="n">
        <v>1990</v>
      </c>
      <c r="K578" s="35">
        <f>ROW(K578)-1</f>
        <v/>
      </c>
      <c r="L578" s="36" t="b">
        <v>0</v>
      </c>
      <c r="M578" s="98" t="n"/>
      <c r="N578" s="50" t="inlineStr">
        <is>
          <t>Val McKee and Earl Bassett are in a fight for their lives when they discover that their desolate town has been infested with gigantic, man-eating creatures that live below the ground.</t>
        </is>
      </c>
      <c r="O578" s="51" t="inlineStr">
        <is>
          <t>https://image.tmdb.org/t/p/w500/cA4ggkZ3r1d5r9hOAUWC8x5ul2i.jpg</t>
        </is>
      </c>
      <c r="P578" s="52"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578" s="53" t="inlineStr">
        <is>
          <t>Ron Underwood</t>
        </is>
      </c>
      <c r="R578" s="60" t="inlineStr">
        <is>
          <t>[{"Source": "Internet Movie Database", "Value": "7.2/10"}, {"Source": "Rotten Tomatoes", "Value": "88%"}, {"Source": "Metacritic", "Value": "65/100"}]</t>
        </is>
      </c>
      <c r="S578" s="61" t="inlineStr">
        <is>
          <t>48,572,000</t>
        </is>
      </c>
      <c r="T578" s="56" t="inlineStr">
        <is>
          <t>PG-13</t>
        </is>
      </c>
      <c r="U578" s="57" t="inlineStr">
        <is>
          <t>96</t>
        </is>
      </c>
      <c r="V578" s="58"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8" s="62" t="inlineStr">
        <is>
          <t>11,000,000</t>
        </is>
      </c>
      <c r="X578" s="35" t="n">
        <v>9362</v>
      </c>
      <c r="Y578" s="35" t="inlineStr">
        <is>
          <t>[11069, 10829, 9871, 10891, 10776, 9392, 10571, 3980, 339530, 927, 46146, 6488, 9882, 23202, 10061, 68726, 766, 329, 2787, 612]</t>
        </is>
      </c>
      <c r="Z578" s="35" t="inlineStr">
        <is>
          <t>88%</t>
        </is>
      </c>
      <c r="AA578" s="35" t="inlineStr">
        <is>
          <t>7.2/10</t>
        </is>
      </c>
      <c r="AB578" s="35" t="inlineStr">
        <is>
          <t>65/100</t>
        </is>
      </c>
      <c r="AC578" s="35" t="inlineStr">
        <is>
          <t>https://www.youtube.com/embed/msngBcC75LI</t>
        </is>
      </c>
      <c r="AD578" s="36" t="inlineStr">
        <is>
          <t>US</t>
        </is>
      </c>
      <c r="AE578" s="36" t="n">
        <v>1731215633548</v>
      </c>
    </row>
    <row r="579" ht="14.25" customHeight="1" s="144">
      <c r="A579" s="93" t="inlineStr">
        <is>
          <t>Click</t>
        </is>
      </c>
      <c r="B579" s="94" t="n">
        <v>77</v>
      </c>
      <c r="C579" s="121" t="inlineStr">
        <is>
          <t>Sandlerverse</t>
        </is>
      </c>
      <c r="D579" s="28" t="n"/>
      <c r="E579" s="95" t="inlineStr">
        <is>
          <t>Comedy</t>
        </is>
      </c>
      <c r="F579" s="114" t="inlineStr">
        <is>
          <t>Family</t>
        </is>
      </c>
      <c r="G579" s="31" t="n"/>
      <c r="H579" s="117" t="n"/>
      <c r="I579" s="96" t="inlineStr">
        <is>
          <t>Columbia Pictures</t>
        </is>
      </c>
      <c r="J579" s="97" t="n">
        <v>2006</v>
      </c>
      <c r="K579" s="35">
        <f>ROW(K579)-1</f>
        <v/>
      </c>
      <c r="L579" s="36" t="b">
        <v>0</v>
      </c>
      <c r="M579" s="98" t="n"/>
      <c r="N579" s="38"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79" s="39" t="inlineStr">
        <is>
          <t>https://image.tmdb.org/t/p/w500/oL0k5JA53PyoHSZqKb3cNkhwBCE.jpg</t>
        </is>
      </c>
      <c r="P579" s="40"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579" s="41" t="inlineStr">
        <is>
          <t>Frank Coraci</t>
        </is>
      </c>
      <c r="R579" s="42" t="inlineStr">
        <is>
          <t>[{"Source": "Internet Movie Database", "Value": "6.4/10"}, {"Source": "Rotten Tomatoes", "Value": "34%"}, {"Source": "Metacritic", "Value": "45/100"}]</t>
        </is>
      </c>
      <c r="S579" s="43" t="inlineStr">
        <is>
          <t>240,685,326</t>
        </is>
      </c>
      <c r="T579" s="44" t="inlineStr">
        <is>
          <t>PG-13</t>
        </is>
      </c>
      <c r="U579" s="45" t="inlineStr">
        <is>
          <t>107</t>
        </is>
      </c>
      <c r="V579" s="46"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t>
        </is>
      </c>
      <c r="W579" s="47" t="inlineStr">
        <is>
          <t>82,500,000</t>
        </is>
      </c>
      <c r="X579" s="35" t="n">
        <v>9339</v>
      </c>
      <c r="Y579" s="35" t="inlineStr">
        <is>
          <t>[1824, 9291, 10202, 9506, 3563, 38365, 9900, 9032, 2022, 71880, 10661, 2698, 50546, 9614, 38778, 559, 1701, 238215, 9957, 2539]</t>
        </is>
      </c>
      <c r="Z579" s="35" t="inlineStr">
        <is>
          <t>34%</t>
        </is>
      </c>
      <c r="AA579" s="35" t="inlineStr">
        <is>
          <t>6.4/10</t>
        </is>
      </c>
      <c r="AB579" s="35" t="inlineStr">
        <is>
          <t>45/100</t>
        </is>
      </c>
      <c r="AC579" s="35" t="inlineStr">
        <is>
          <t>https://www.youtube.com/embed/APUqyhgtCfk</t>
        </is>
      </c>
      <c r="AD579" s="36" t="inlineStr">
        <is>
          <t>US</t>
        </is>
      </c>
      <c r="AE579" s="36" t="n">
        <v>1731215633548</v>
      </c>
    </row>
    <row r="580" ht="14.25" customHeight="1" s="144">
      <c r="A580" s="93" t="inlineStr">
        <is>
          <t>The Fast and The Furious</t>
        </is>
      </c>
      <c r="B580" s="94" t="n">
        <v>77</v>
      </c>
      <c r="C580" s="121" t="inlineStr">
        <is>
          <t>Fast Saga</t>
        </is>
      </c>
      <c r="D580" s="28" t="n"/>
      <c r="E580" s="95" t="inlineStr">
        <is>
          <t>Crime</t>
        </is>
      </c>
      <c r="F580" s="114" t="inlineStr">
        <is>
          <t>Action</t>
        </is>
      </c>
      <c r="G580" s="31" t="n"/>
      <c r="H580" s="117" t="n"/>
      <c r="I580" s="96" t="inlineStr">
        <is>
          <t>Universal Pictures</t>
        </is>
      </c>
      <c r="J580" s="97" t="n">
        <v>2001</v>
      </c>
      <c r="K580" s="35">
        <f>ROW(K580)-1</f>
        <v/>
      </c>
      <c r="L580" s="36" t="b">
        <v>0</v>
      </c>
      <c r="M580" s="98" t="n"/>
      <c r="N580" s="38" t="inlineStr">
        <is>
          <t>Dominic Toretto is a Los Angeles street racer suspected of masterminding a series of big-rig hijackings. When undercover cop Brian O'Conner infiltrates Toretto's iconoclastic crew, he falls for Toretto's sister and must choose a side: the gang or the LAPD.</t>
        </is>
      </c>
      <c r="O580" s="39" t="inlineStr">
        <is>
          <t>https://image.tmdb.org/t/p/w500/gqY0ITBgT7A82poL9jv851qdnIb.jpg</t>
        </is>
      </c>
      <c r="P580" s="40"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580" s="41" t="inlineStr">
        <is>
          <t>Rob Cohen</t>
        </is>
      </c>
      <c r="R580" s="42" t="inlineStr">
        <is>
          <t>[{"Source": "Internet Movie Database", "Value": "6.8/10"}, {"Source": "Rotten Tomatoes", "Value": "55%"}, {"Source": "Metacritic", "Value": "58/100"}]</t>
        </is>
      </c>
      <c r="S580" s="43" t="inlineStr">
        <is>
          <t>207,283,925</t>
        </is>
      </c>
      <c r="T580" s="44" t="inlineStr">
        <is>
          <t>PG-13</t>
        </is>
      </c>
      <c r="U580" s="45" t="inlineStr">
        <is>
          <t>106</t>
        </is>
      </c>
      <c r="V580" s="46"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580" s="47" t="inlineStr">
        <is>
          <t>38,000,000</t>
        </is>
      </c>
      <c r="X580" s="35" t="n">
        <v>9799</v>
      </c>
      <c r="Y580" s="35" t="inlineStr">
        <is>
          <t>[584, 9615, 13804, 51497, 58595, 41154, 82992, 134411, 82690, 87502, 1893, 77959, 168259, 119283, 35791, 12445, 14161, 603, 68734, 337339]</t>
        </is>
      </c>
      <c r="Z580" s="35" t="inlineStr">
        <is>
          <t>55%</t>
        </is>
      </c>
      <c r="AA580" s="35" t="inlineStr">
        <is>
          <t>6.8/10</t>
        </is>
      </c>
      <c r="AB580" s="35" t="inlineStr">
        <is>
          <t>58/100</t>
        </is>
      </c>
      <c r="AC580" s="35" t="inlineStr">
        <is>
          <t>https://www.youtube.com/embed/m_jWcyfjFGw</t>
        </is>
      </c>
      <c r="AD580" s="36" t="inlineStr">
        <is>
          <t>US</t>
        </is>
      </c>
      <c r="AE580" s="36" t="n">
        <v>1731215633548</v>
      </c>
    </row>
    <row r="581" ht="14.25" customHeight="1" s="144">
      <c r="A581" s="93" t="inlineStr">
        <is>
          <t>Real Genius</t>
        </is>
      </c>
      <c r="B581" s="94" t="n">
        <v>77</v>
      </c>
      <c r="C581" s="121" t="n"/>
      <c r="D581" s="28" t="n"/>
      <c r="E581" s="95" t="inlineStr">
        <is>
          <t>Comedy</t>
        </is>
      </c>
      <c r="F581" s="114" t="inlineStr">
        <is>
          <t>Sci-Fi</t>
        </is>
      </c>
      <c r="G581" s="31" t="n"/>
      <c r="H581" s="117" t="n"/>
      <c r="I581" s="96" t="inlineStr">
        <is>
          <t>TriStar Pictures</t>
        </is>
      </c>
      <c r="J581" s="97" t="n">
        <v>1985</v>
      </c>
      <c r="K581" s="35">
        <f>ROW(K581)-1</f>
        <v/>
      </c>
      <c r="L581" s="36" t="b">
        <v>0</v>
      </c>
      <c r="M581" s="98" t="inlineStr">
        <is>
          <t>Real Genius follows college tropes pretty closely, but is still a solid movie. There are a bunch of good jokes and bits throughout, and the story is engaging. The great performance of Val Kilmer is the most noteworthy part of the movie, establishing himself as a star at the very beginning of his career. His charisma jumps off the screen.</t>
        </is>
      </c>
      <c r="N581" s="50" t="inlineStr">
        <is>
          <t>When teenage geniuses Mitch Taylor and Chris Knight, working on an advanced laser project, learn that the military wants to use it as a weapon, they decide to thwart the plan.</t>
        </is>
      </c>
      <c r="O581" s="51" t="inlineStr">
        <is>
          <t>https://image.tmdb.org/t/p/w500/5mVimQD1XOMLzbO2Qug0JQxh70S.jpg</t>
        </is>
      </c>
      <c r="P581" s="52" t="inlineStr">
        <is>
          <t>Val Kilmer, Gabriel Jarret, Michelle Meyrink, William Atherton, Robert Prescott, Louis Giambalvo, Jon Gries, Ed Lauter, Stacy Peralta, Daniel Ades, Andres Aybar, Charles Shull, Beau Billingslea, Charles Parks, Sean Frye, JoAnn Willette, Ina Gould, Nadine Vix, Paul Tulley, Joanne Baron, Harry Johnson, Patti D'Arbanville, Monte Landis, Sandy Martin, Severn Darden, Randy Lowell, John Shepherd Reid, Tommy Swerdlow, Mark Kamiyama, Martin Gundersen, Brett Miller, Dean Devlin, Yuji Okumoto, Lynda Wiesmeier, Penny Baker, Marcia Karr, Isabelle Walker, Marii Mak, Cheri Wells, Catherine MacNamara, Johnny Vasily, Ed Garrabrandt, Isabel Cooley, Robin Stober, Deborah Foreman, David Marvit, Michael Crabtree, Charles Sweigart, Peter Parros, Ronald Taylor, James Carrington, Michael Backes, Corki Grazer, Jeanne Mori, David Ursin, Joe Dorsey, Will Knox, Kevin Hurley, Kimberly Spak</t>
        </is>
      </c>
      <c r="Q581" s="53" t="inlineStr">
        <is>
          <t>Martha Coolidge</t>
        </is>
      </c>
      <c r="R581" s="85" t="inlineStr">
        <is>
          <t>[{"Source": "Internet Movie Database", "Value": "6.9/10"}, {"Source": "Rotten Tomatoes", "Value": "77%"}, {"Source": "Metacritic", "Value": "71/100"}]</t>
        </is>
      </c>
      <c r="S581" s="55" t="inlineStr">
        <is>
          <t>12,952,019</t>
        </is>
      </c>
      <c r="T581" s="56" t="inlineStr">
        <is>
          <t>PG</t>
        </is>
      </c>
      <c r="U581" s="57" t="inlineStr">
        <is>
          <t>106</t>
        </is>
      </c>
      <c r="V581" s="58" t="inlineStr">
        <is>
          <t>{"link": "https://www.themoviedb.org/movie/14370-real-genius/watch?locale=CA",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t>
        </is>
      </c>
      <c r="W581" s="59" t="inlineStr">
        <is>
          <t>8,000,000</t>
        </is>
      </c>
      <c r="X581" s="35" t="n">
        <v>14370</v>
      </c>
      <c r="Y581" s="35" t="inlineStr">
        <is>
          <t>[43028, 323384, 43353, 72460, 36867, 73626, 281563, 22616, 10467, 35862, 251994, 24070, 94590, 39434, 15556, 22692, 8428, 11484, 13346, 2210]</t>
        </is>
      </c>
      <c r="Z581" s="35" t="inlineStr">
        <is>
          <t>77%</t>
        </is>
      </c>
      <c r="AA581" s="35" t="inlineStr">
        <is>
          <t>6.9/10</t>
        </is>
      </c>
      <c r="AB581" s="35" t="inlineStr">
        <is>
          <t>71/100</t>
        </is>
      </c>
      <c r="AC581" s="35" t="inlineStr">
        <is>
          <t>https://www.youtube.com/embed/xuv7SIVNkx8</t>
        </is>
      </c>
      <c r="AD581" s="36" t="inlineStr">
        <is>
          <t>US</t>
        </is>
      </c>
      <c r="AE581" s="36" t="inlineStr">
        <is>
          <t>1749675743124</t>
        </is>
      </c>
    </row>
    <row r="582" ht="14.25" customHeight="1" s="144">
      <c r="A582" s="93" t="inlineStr">
        <is>
          <t>The Day the Earth Blew Up: A Looney Tunes Movie</t>
        </is>
      </c>
      <c r="B582" s="94" t="n">
        <v>77</v>
      </c>
      <c r="C582" s="121" t="inlineStr">
        <is>
          <t>Looney Tunes</t>
        </is>
      </c>
      <c r="D582" s="28" t="n"/>
      <c r="E582" s="95" t="inlineStr">
        <is>
          <t>Animated</t>
        </is>
      </c>
      <c r="F582" s="114" t="n"/>
      <c r="G582" s="31" t="n"/>
      <c r="H582" s="117" t="n"/>
      <c r="I582" s="96" t="inlineStr">
        <is>
          <t>Ketchup Entertainment</t>
        </is>
      </c>
      <c r="J582" s="97" t="n">
        <v>2024</v>
      </c>
      <c r="K582" s="35">
        <f>ROW(K582)-1</f>
        <v/>
      </c>
      <c r="L582" s="36" t="b">
        <v>0</v>
      </c>
      <c r="M582" s="98"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82" s="50"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82" s="51" t="inlineStr">
        <is>
          <t>https://image.tmdb.org/t/p/w500/s2lB1kaYCdGSnZX5meQCiOR6HfX.jpg</t>
        </is>
      </c>
      <c r="P582" s="52" t="inlineStr">
        <is>
          <t>Eric Bauza, Candi Milo, Peter MacNicol, Fred Tatasciore, Laraine Newman, Wayne Knight, Ruth Clampett, Andrew Kishino, Kimberly Brooks, Keith Ferguson, Carlos Alazraqui, Rachel Butera, Peter Browngardt, Nick Simotas</t>
        </is>
      </c>
      <c r="Q582" s="53" t="inlineStr">
        <is>
          <t>Peter Browngardt</t>
        </is>
      </c>
      <c r="R582" s="85" t="inlineStr">
        <is>
          <t>[{"Source": "Internet Movie Database", "Value": "6.9/10"}, {"Source": "Rotten Tomatoes", "Value": "86%"}, {"Source": "Metacritic", "Value": "69/100"}]</t>
        </is>
      </c>
      <c r="S582" s="55" t="inlineStr">
        <is>
          <t>15,076,954</t>
        </is>
      </c>
      <c r="T582" s="56" t="inlineStr">
        <is>
          <t>PG</t>
        </is>
      </c>
      <c r="U582" s="57" t="inlineStr">
        <is>
          <t>91</t>
        </is>
      </c>
      <c r="V582" s="58" t="inlineStr">
        <is>
          <t>{"link": "https://www.themoviedb.org/movie/870360-the-day-the-earth-blew-up-a-looney-tunes-movie/watch?locale=CA", "flatrate": [{"logo_path": "/ewOptMVIYcOadMGGJz8DJueH2bH.jpg", "provider_id": 230, "provider_name": "Crave", "display_priority": 4}]}</t>
        </is>
      </c>
      <c r="W582" s="59" t="inlineStr">
        <is>
          <t>15,000,000</t>
        </is>
      </c>
      <c r="X582" s="35" t="n">
        <v>870360</v>
      </c>
      <c r="Y582" s="35" t="inlineStr">
        <is>
          <t>[471291, 46712, 1022787, 1315655, 166697, 17240, 1284938, 30798, 1293461, 1257543, 1424217, 1154304, 29204, 11834, 1208983, 1183761, 1104845, 1361622, 986056, 1397832]</t>
        </is>
      </c>
      <c r="Z582" s="35" t="inlineStr">
        <is>
          <t>86%</t>
        </is>
      </c>
      <c r="AA582" s="35" t="inlineStr">
        <is>
          <t>6.9/10</t>
        </is>
      </c>
      <c r="AB582" s="35" t="inlineStr">
        <is>
          <t>69/100</t>
        </is>
      </c>
      <c r="AC582" s="35" t="inlineStr">
        <is>
          <t>https://www.youtube.com/embed/BtHUWHXfDyU</t>
        </is>
      </c>
      <c r="AD582" s="36" t="inlineStr">
        <is>
          <t>US</t>
        </is>
      </c>
      <c r="AE582" s="36" t="inlineStr">
        <is>
          <t>1744394053199</t>
        </is>
      </c>
    </row>
    <row r="583" ht="14.25" customHeight="1" s="144">
      <c r="A583" s="93" t="inlineStr">
        <is>
          <t>Chronicle</t>
        </is>
      </c>
      <c r="B583" s="94" t="n">
        <v>76</v>
      </c>
      <c r="C583" s="121" t="n"/>
      <c r="D583" s="28" t="n"/>
      <c r="E583" s="95" t="inlineStr">
        <is>
          <t>Sci-Fi</t>
        </is>
      </c>
      <c r="F583" s="114" t="inlineStr">
        <is>
          <t>Thriller</t>
        </is>
      </c>
      <c r="G583" s="31" t="n"/>
      <c r="H583" s="117" t="n"/>
      <c r="I583" s="96" t="inlineStr">
        <is>
          <t>20th Century Studios</t>
        </is>
      </c>
      <c r="J583" s="97" t="n">
        <v>2012</v>
      </c>
      <c r="K583" s="35">
        <f>ROW(K583)-1</f>
        <v/>
      </c>
      <c r="L583" s="36" t="b">
        <v>0</v>
      </c>
      <c r="M583" s="98" t="n"/>
      <c r="N583" s="6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83" s="64" t="inlineStr">
        <is>
          <t>https://image.tmdb.org/t/p/w500/xENglsVIIWEEhhB5lgpy33tGcKI.jpg</t>
        </is>
      </c>
      <c r="P583" s="65"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583" s="66" t="inlineStr">
        <is>
          <t>Josh Trank</t>
        </is>
      </c>
      <c r="R583" s="60" t="inlineStr">
        <is>
          <t>[{"Source": "Internet Movie Database", "Value": "7.0/10"}, {"Source": "Rotten Tomatoes", "Value": "85%"}, {"Source": "Metacritic", "Value": "69/100"}]</t>
        </is>
      </c>
      <c r="S583" s="103" t="inlineStr">
        <is>
          <t>145,000,000</t>
        </is>
      </c>
      <c r="T583" s="104" t="inlineStr">
        <is>
          <t>PG-13</t>
        </is>
      </c>
      <c r="U583" s="105" t="inlineStr">
        <is>
          <t>84</t>
        </is>
      </c>
      <c r="V583" s="46"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83" s="70" t="inlineStr">
        <is>
          <t>15,000,000</t>
        </is>
      </c>
      <c r="X583" s="35" t="n">
        <v>76726</v>
      </c>
      <c r="Y583" s="35" t="inlineStr">
        <is>
          <t>[71469, 23483, 36586, 1487, 243938, 10679, 86597, 75174, 95516, 85870, 82633, 49530, 83542, 557, 157370, 7191, 177572, 17654, 6488, 59962]</t>
        </is>
      </c>
      <c r="Z583" s="35" t="inlineStr">
        <is>
          <t>85%</t>
        </is>
      </c>
      <c r="AA583" s="35" t="inlineStr">
        <is>
          <t>7.0/10</t>
        </is>
      </c>
      <c r="AB583" s="35" t="inlineStr">
        <is>
          <t>69/100</t>
        </is>
      </c>
      <c r="AC583" s="35" t="inlineStr">
        <is>
          <t>https://www.youtube.com/embed/AQ9XG-j4kvU</t>
        </is>
      </c>
      <c r="AD583" s="36" t="inlineStr">
        <is>
          <t>US</t>
        </is>
      </c>
      <c r="AE583" s="36" t="n">
        <v>1731215633548</v>
      </c>
    </row>
    <row r="584" ht="14.25" customHeight="1" s="144">
      <c r="A584" s="93" t="inlineStr">
        <is>
          <t>Stranger Than Fiction</t>
        </is>
      </c>
      <c r="B584" s="94" t="n">
        <v>76</v>
      </c>
      <c r="C584" s="121" t="n"/>
      <c r="D584" s="28" t="n"/>
      <c r="E584" s="95" t="inlineStr">
        <is>
          <t>Comedy</t>
        </is>
      </c>
      <c r="F584" s="114" t="inlineStr">
        <is>
          <t>Drama</t>
        </is>
      </c>
      <c r="G584" s="31" t="n"/>
      <c r="H584" s="117" t="n"/>
      <c r="I584" s="96" t="inlineStr">
        <is>
          <t>Columbia Pictures</t>
        </is>
      </c>
      <c r="J584" s="97" t="n">
        <v>2006</v>
      </c>
      <c r="K584" s="35">
        <f>ROW(K584)-1</f>
        <v/>
      </c>
      <c r="L584" s="36" t="b">
        <v>0</v>
      </c>
      <c r="M584" s="98"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84" s="50" t="inlineStr">
        <is>
          <t>Harold Crick is a lonely IRS agent whose mundane existence is transformed when he hears a mysterious voice narrating his life.</t>
        </is>
      </c>
      <c r="O584" s="51" t="inlineStr">
        <is>
          <t>https://image.tmdb.org/t/p/w500/nCzcepubwShvZ4vbCsygQNgF2Z1.jpg</t>
        </is>
      </c>
      <c r="P584" s="52"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584" s="53" t="inlineStr">
        <is>
          <t>Marc Forster</t>
        </is>
      </c>
      <c r="R584" s="54" t="inlineStr">
        <is>
          <t>[{"Source": "Internet Movie Database", "Value": "7.5/10"}, {"Source": "Rotten Tomatoes", "Value": "73%"}, {"Source": "Metacritic", "Value": "67/100"}]</t>
        </is>
      </c>
      <c r="S584" s="55" t="inlineStr">
        <is>
          <t>53,653,224</t>
        </is>
      </c>
      <c r="T584" s="56" t="inlineStr">
        <is>
          <t>PG-13</t>
        </is>
      </c>
      <c r="U584" s="57" t="inlineStr">
        <is>
          <t>113</t>
        </is>
      </c>
      <c r="V584" s="58" t="inlineStr">
        <is>
          <t>{}</t>
        </is>
      </c>
      <c r="W584" s="59" t="inlineStr">
        <is>
          <t>30,000,000</t>
        </is>
      </c>
      <c r="X584" s="35" t="n">
        <v>1262</v>
      </c>
      <c r="Y584" s="35" t="inlineStr">
        <is>
          <t>[21059, 236, 56804, 50126, 24447, 40085, 11468, 6440, 79221, 13068, 10744, 20649, 506863, 47218, 87440, 8284, 184992, 34130, 37662, 1252]</t>
        </is>
      </c>
      <c r="Z584" s="35" t="inlineStr">
        <is>
          <t>73%</t>
        </is>
      </c>
      <c r="AA584" s="35" t="inlineStr">
        <is>
          <t>7.5/10</t>
        </is>
      </c>
      <c r="AB584" s="35" t="inlineStr">
        <is>
          <t>67/100</t>
        </is>
      </c>
      <c r="AC584" s="35" t="inlineStr">
        <is>
          <t>https://www.youtube.com/embed/0iqZD-oTE7U</t>
        </is>
      </c>
      <c r="AD584" s="36" t="inlineStr">
        <is>
          <t>US</t>
        </is>
      </c>
      <c r="AE584" s="36" t="inlineStr">
        <is>
          <t>1746201812507</t>
        </is>
      </c>
    </row>
    <row r="585" ht="14.25" customHeight="1" s="144">
      <c r="A585" s="93" t="inlineStr">
        <is>
          <t>The Omen</t>
        </is>
      </c>
      <c r="B585" s="94" t="n">
        <v>76</v>
      </c>
      <c r="C585" s="121" t="inlineStr">
        <is>
          <t>The Omen</t>
        </is>
      </c>
      <c r="D585" s="28" t="n"/>
      <c r="E585" s="95" t="inlineStr">
        <is>
          <t>Horror</t>
        </is>
      </c>
      <c r="F585" s="114" t="n"/>
      <c r="G585" s="31" t="n"/>
      <c r="H585" s="117" t="n"/>
      <c r="I585" s="96" t="inlineStr">
        <is>
          <t>20th Century Studios</t>
        </is>
      </c>
      <c r="J585" s="97" t="n">
        <v>1976</v>
      </c>
      <c r="K585" s="35">
        <f>ROW(K585)-1</f>
        <v/>
      </c>
      <c r="L585" s="36" t="b">
        <v>0</v>
      </c>
      <c r="M585" s="98" t="inlineStr">
        <is>
          <t>Very unsettling and uncomfortable by design. A lasting sense of dread is very present in the movie, setting this above the jump scare heavy horrors that have come in the years since. Does a great job displaying the stakes and keeping you off balance.</t>
        </is>
      </c>
      <c r="N585" s="50" t="inlineStr">
        <is>
          <t>Immediately after their miscarriage, the US diplomat Robert Thorn adopts the newborn Damien without the knowledge of his wife. Yet what he doesn’t know is that their new son is the son of the devil.</t>
        </is>
      </c>
      <c r="O585" s="51" t="inlineStr">
        <is>
          <t>https://image.tmdb.org/t/p/w500/p0LcWxOIoBx0MEZMn8tFcrvDXR1.jpg</t>
        </is>
      </c>
      <c r="P585" s="52"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585" s="53" t="inlineStr">
        <is>
          <t>Richard Donner</t>
        </is>
      </c>
      <c r="R585" s="60" t="inlineStr">
        <is>
          <t>[{"Source": "Internet Movie Database", "Value": "7.5/10"}, {"Source": "Rotten Tomatoes", "Value": "85%"}, {"Source": "Metacritic", "Value": "62/100"}]</t>
        </is>
      </c>
      <c r="S585" s="55" t="inlineStr">
        <is>
          <t>60,922,980</t>
        </is>
      </c>
      <c r="T585" s="56" t="inlineStr">
        <is>
          <t>R</t>
        </is>
      </c>
      <c r="U585" s="57" t="inlineStr">
        <is>
          <t>111</t>
        </is>
      </c>
      <c r="V585" s="58"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t>
        </is>
      </c>
      <c r="W585" s="59" t="inlineStr">
        <is>
          <t>2,800,000</t>
        </is>
      </c>
      <c r="X585" s="35" t="n">
        <v>794</v>
      </c>
      <c r="Y585" s="35" t="inlineStr">
        <is>
          <t>[10766, 10768, 806, 609, 10823, 7340, 4192, 11558, 19507, 12529, 33061, 148980, 517987, 301325, 18935, 17792, 39891, 16084, 49239, 17965]</t>
        </is>
      </c>
      <c r="Z585" s="35" t="inlineStr">
        <is>
          <t>85%</t>
        </is>
      </c>
      <c r="AA585" s="35" t="inlineStr">
        <is>
          <t>7.5/10</t>
        </is>
      </c>
      <c r="AB585" s="35" t="inlineStr">
        <is>
          <t>62/100</t>
        </is>
      </c>
      <c r="AC585" s="35" t="inlineStr">
        <is>
          <t>https://www.youtube.com/embed/mgjVPPVtnII</t>
        </is>
      </c>
      <c r="AD585" s="36" t="inlineStr">
        <is>
          <t>GB</t>
        </is>
      </c>
      <c r="AE585" s="36" t="n">
        <v>1731215633548</v>
      </c>
    </row>
    <row r="586" ht="14.25" customHeight="1" s="144">
      <c r="A586" s="93" t="inlineStr">
        <is>
          <t>The Wedding Singer</t>
        </is>
      </c>
      <c r="B586" s="94" t="n">
        <v>76</v>
      </c>
      <c r="C586" s="121" t="inlineStr">
        <is>
          <t>Sandlerverse</t>
        </is>
      </c>
      <c r="D586" s="28" t="n"/>
      <c r="E586" s="95" t="inlineStr">
        <is>
          <t>RomCom</t>
        </is>
      </c>
      <c r="F586" s="114" t="n"/>
      <c r="G586" s="31" t="n"/>
      <c r="H586" s="117" t="n"/>
      <c r="I586" s="96" t="inlineStr">
        <is>
          <t>New Line Cinema</t>
        </is>
      </c>
      <c r="J586" s="97" t="n">
        <v>1998</v>
      </c>
      <c r="K586" s="35">
        <f>ROW(K586)-1</f>
        <v/>
      </c>
      <c r="L586" s="36" t="b">
        <v>0</v>
      </c>
      <c r="M586" s="98" t="n"/>
      <c r="N586" s="50"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86" s="51" t="inlineStr">
        <is>
          <t>https://image.tmdb.org/t/p/w500/zVvyTrcZQb7kC2DPDzyo25WcxXp.jpg</t>
        </is>
      </c>
      <c r="P586" s="52"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586" s="53" t="inlineStr">
        <is>
          <t>Frank Coraci</t>
        </is>
      </c>
      <c r="R586" s="60" t="inlineStr">
        <is>
          <t>[{"Source": "Internet Movie Database", "Value": "6.9/10"}, {"Source": "Rotten Tomatoes", "Value": "72%"}, {"Source": "Metacritic", "Value": "60/100"}]</t>
        </is>
      </c>
      <c r="S586" s="61" t="inlineStr">
        <is>
          <t>123,306,987</t>
        </is>
      </c>
      <c r="T586" s="56" t="inlineStr">
        <is>
          <t>PG-13</t>
        </is>
      </c>
      <c r="U586" s="57" t="inlineStr">
        <is>
          <t>97</t>
        </is>
      </c>
      <c r="V586" s="58" t="inlineStr">
        <is>
          <t>{"link": "https://www.themoviedb.org/movie/11003-the-wedding-singer/watch?locale=CA",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86" s="62" t="inlineStr">
        <is>
          <t>18,000,000</t>
        </is>
      </c>
      <c r="X586" s="35" t="n">
        <v>11003</v>
      </c>
      <c r="Y586" s="35" t="inlineStr">
        <is>
          <t>[10663, 9614, 2255, 9390, 69, 249, 10723, 11495, 17813, 13852, 254024, 85035, 10525, 664850, 122763, 145271, 501689, 543328, 253076, 22643]</t>
        </is>
      </c>
      <c r="Z586" s="35" t="inlineStr">
        <is>
          <t>72%</t>
        </is>
      </c>
      <c r="AA586" s="35" t="inlineStr">
        <is>
          <t>6.9/10</t>
        </is>
      </c>
      <c r="AB586" s="35" t="inlineStr">
        <is>
          <t>60/100</t>
        </is>
      </c>
      <c r="AC586" s="35" t="inlineStr">
        <is>
          <t>https://www.youtube.com/embed/8yjOXMTa6vA</t>
        </is>
      </c>
      <c r="AD586" s="36" t="inlineStr">
        <is>
          <t>US</t>
        </is>
      </c>
      <c r="AE586" s="36" t="n">
        <v>1731215633548</v>
      </c>
    </row>
    <row r="587" ht="14.25" customHeight="1" s="144">
      <c r="A587" s="93" t="inlineStr">
        <is>
          <t>KPop Demon Hunters</t>
        </is>
      </c>
      <c r="B587" s="94" t="n">
        <v>76</v>
      </c>
      <c r="C587" s="121" t="n"/>
      <c r="D587" s="28" t="n"/>
      <c r="E587" s="95" t="inlineStr">
        <is>
          <t>Animated</t>
        </is>
      </c>
      <c r="F587" s="114" t="n"/>
      <c r="G587" s="31" t="n"/>
      <c r="H587" s="117" t="inlineStr">
        <is>
          <t>Netflix</t>
        </is>
      </c>
      <c r="I587" s="96" t="inlineStr">
        <is>
          <t>Netflix</t>
        </is>
      </c>
      <c r="J587" s="97" t="n">
        <v>2025</v>
      </c>
      <c r="K587" s="35">
        <f>ROW(K587)-1</f>
        <v/>
      </c>
      <c r="L587" s="36" t="b">
        <v>0</v>
      </c>
      <c r="M587" s="98" t="inlineStr">
        <is>
          <t>It's a ridiculous premise, but it's a quite enjoyable movie. The animation looks really good, with very expressive characters that add to the humor. It's got a lot of funny moments, although most of them come early in the movie. The story is pretty straightforward but works well. The relationships between the characters and the animation are what drove this for me, but I am not a fan of this kind of music. To me, it is kind of like a much better, Korean version of Trolls music wise. Fans of this genre of music will probably love this movie more than I did, but I still enjoyed it.</t>
        </is>
      </c>
      <c r="N587" s="50" t="inlineStr">
        <is>
          <t>When K-pop superstars Rumi, Mira and Zoey aren't selling out stadiums, they're using their secret powers to protect their fans from supernatural threats.</t>
        </is>
      </c>
      <c r="O587" s="51" t="inlineStr">
        <is>
          <t>https://image.tmdb.org/t/p/w500/jfS5KEfiwsS35ieZvdUdJKkwLlZ.jpg</t>
        </is>
      </c>
      <c r="P587" s="52" t="inlineStr">
        <is>
          <t>Arden Cho, May Hong, Ji-young Yoo, Ahn Hyo-seop, Yunjin Kim, Ken Jeong, Lee Byung-hun, Daniel Dae Kim, Joel Kim Booster, Liza Koshy, Alan Lee, Rumi Oak, SungWon Cho, Maggie Kang, Nathan Schauf, Charlene Ramos, Kira Tamagawa, EJAE, Audrey Nuna, Rei Ami, Andrew Choi, Danny Chung, Kevin Woo, samUIL Lee, Neckwav, Lea Salonga, Cori Baik, Jennifer Sun Bell, John Eric Bentley, Ranjani Brow, Esther K. Chae, Claudia Choi, Alexandra Bokyun Chun, Eddie Frierson, Jonathon Ha, Josh Han, Jason Her, Chase Kim, Monique Kim, Yong Kim, James Kyson, Ashley Lambert, Judy Alice Lee, Josiah D. Lee, Megan Lee, Piotr Michael, Andrew Morgado, Clarissa Park, Cathy Shim, Yong Yea, Eugene Young, Johnny Young, CHAEYOUNG, JEONGYEON, JIHYO</t>
        </is>
      </c>
      <c r="Q587" s="53" t="inlineStr">
        <is>
          <t>Maggie Kang, Chris Appelhans</t>
        </is>
      </c>
      <c r="R587" s="85" t="inlineStr">
        <is>
          <t>[{"Source": "Internet Movie Database", "Value": "7.9/10"}, {"Source": "Rotten Tomatoes", "Value": "94%"}]</t>
        </is>
      </c>
      <c r="S587" s="55" t="inlineStr">
        <is>
          <t>0</t>
        </is>
      </c>
      <c r="T587" s="56" t="inlineStr">
        <is>
          <t>PG</t>
        </is>
      </c>
      <c r="U587" s="57" t="inlineStr">
        <is>
          <t>96</t>
        </is>
      </c>
      <c r="V587" s="58" t="inlineStr">
        <is>
          <t>{"link": "https://www.themoviedb.org/movie/803796-kpop-demon-hunters/watch?locale=CA", "flatrate": [{"logo_path": "/pbpMk2JmcoNnQwx5JGpXngfoWtp.jpg", "provider_id": 8, "provider_name": "Netflix", "display_priority": 0}, {"logo_path": "/dpR8r13zWDeUR0QkzWidrdMxa56.jpg", "provider_id": 1796, "provider_name": "Netflix Standard with Ads", "display_priority": 110}]}</t>
        </is>
      </c>
      <c r="W587" s="59" t="inlineStr">
        <is>
          <t>0</t>
        </is>
      </c>
      <c r="X587" s="35" t="n">
        <v>803796</v>
      </c>
      <c r="Y587" s="35" t="inlineStr">
        <is>
          <t>[1071585, 1452541, 1240475, 510938, 29095, 1212121, 1151031, 1239193, 1022787, 9683, 323661, 1100988, 1008953, 1137350, 1376434, 1232546, 575265, 445651, 777443, 1562]</t>
        </is>
      </c>
      <c r="Z587" s="35" t="inlineStr">
        <is>
          <t>94%</t>
        </is>
      </c>
      <c r="AA587" s="35" t="inlineStr">
        <is>
          <t>7.9/10</t>
        </is>
      </c>
      <c r="AB587" s="35" t="inlineStr">
        <is>
          <t>N/A</t>
        </is>
      </c>
      <c r="AC587" s="35" t="inlineStr">
        <is>
          <t>https://www.youtube.com/embed/AzCAwdp1uIQ</t>
        </is>
      </c>
      <c r="AD587" s="36" t="inlineStr">
        <is>
          <t>US</t>
        </is>
      </c>
      <c r="AE587" s="36" t="inlineStr">
        <is>
          <t>1751300429143</t>
        </is>
      </c>
    </row>
    <row r="588" ht="14.25" customHeight="1" s="144">
      <c r="A588" s="93" t="inlineStr">
        <is>
          <t>Paddington in Peru</t>
        </is>
      </c>
      <c r="B588" s="94" t="n">
        <v>76</v>
      </c>
      <c r="C588" s="121" t="inlineStr">
        <is>
          <t>Paddington</t>
        </is>
      </c>
      <c r="D588" s="28" t="n"/>
      <c r="E588" s="95" t="inlineStr">
        <is>
          <t>Adventure</t>
        </is>
      </c>
      <c r="F588" s="114" t="inlineStr">
        <is>
          <t>Comedy</t>
        </is>
      </c>
      <c r="G588" s="31" t="n"/>
      <c r="H588" s="117" t="n"/>
      <c r="I588" s="96" t="inlineStr">
        <is>
          <t>Columbia Pictures</t>
        </is>
      </c>
      <c r="J588" s="97" t="n">
        <v>2024</v>
      </c>
      <c r="K588" s="35">
        <f>ROW(K588)-1</f>
        <v/>
      </c>
      <c r="L588" s="36" t="b">
        <v>0</v>
      </c>
      <c r="M588" s="98"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88" s="50"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88" s="51" t="inlineStr">
        <is>
          <t>https://image.tmdb.org/t/p/w500/1ffZAucqfvQu36x1C49XfOdjuOG.jpg</t>
        </is>
      </c>
      <c r="P588" s="52"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588" s="53" t="inlineStr">
        <is>
          <t>Dougal Wilson</t>
        </is>
      </c>
      <c r="R588" s="85" t="inlineStr">
        <is>
          <t>[{"Source": "Internet Movie Database", "Value": "6.7/10"}, {"Source": "Rotten Tomatoes", "Value": "93%"}, {"Source": "Metacritic", "Value": "65/100"}]</t>
        </is>
      </c>
      <c r="S588" s="55" t="inlineStr">
        <is>
          <t>170,116,764</t>
        </is>
      </c>
      <c r="T588" s="56" t="inlineStr">
        <is>
          <t>PG</t>
        </is>
      </c>
      <c r="U588" s="57" t="inlineStr">
        <is>
          <t>106</t>
        </is>
      </c>
      <c r="V588" s="58" t="inlineStr">
        <is>
          <t>{"link": "https://www.themoviedb.org/movie/516729-paddington-in-peru/watch?locale=CA",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588" s="59" t="inlineStr">
        <is>
          <t>90,000,000</t>
        </is>
      </c>
      <c r="X588" s="35" t="n">
        <v>516729</v>
      </c>
      <c r="Y588" s="35" t="inlineStr">
        <is>
          <t>[1272149, 346648, 1153110, 1419229, 1306284, 301901, 40160, 1195631, 1446943, 682201, 1219555, 1341012, 1198877, 913129, 369779, 1117027, 826702, 1327649, 496036, 1319968]</t>
        </is>
      </c>
      <c r="Z588" s="35" t="inlineStr">
        <is>
          <t>93%</t>
        </is>
      </c>
      <c r="AA588" s="35" t="inlineStr">
        <is>
          <t>6.7/10</t>
        </is>
      </c>
      <c r="AB588" s="35" t="inlineStr">
        <is>
          <t>65/100</t>
        </is>
      </c>
      <c r="AC588" s="35" t="inlineStr">
        <is>
          <t>https://www.youtube.com/embed/xAVaoYfOCrU</t>
        </is>
      </c>
      <c r="AD588" s="36" t="inlineStr">
        <is>
          <t>GB</t>
        </is>
      </c>
      <c r="AE588" s="36" t="inlineStr">
        <is>
          <t>1741201463060</t>
        </is>
      </c>
    </row>
    <row r="589" ht="14.25" customHeight="1" s="144">
      <c r="A589" s="93" t="inlineStr">
        <is>
          <t>The Bourne Legacy</t>
        </is>
      </c>
      <c r="B589" s="94" t="n">
        <v>76</v>
      </c>
      <c r="C589" s="121" t="inlineStr">
        <is>
          <t>Bourne Saga</t>
        </is>
      </c>
      <c r="D589" s="28" t="n"/>
      <c r="E589" s="95" t="inlineStr">
        <is>
          <t>Action</t>
        </is>
      </c>
      <c r="F589" s="114" t="inlineStr">
        <is>
          <t>Spy</t>
        </is>
      </c>
      <c r="G589" s="31" t="n"/>
      <c r="H589" s="117" t="n"/>
      <c r="I589" s="96" t="inlineStr">
        <is>
          <t>Universal Pictures</t>
        </is>
      </c>
      <c r="J589" s="97" t="n">
        <v>2012</v>
      </c>
      <c r="K589" s="35">
        <f>ROW(K589)-1</f>
        <v/>
      </c>
      <c r="L589" s="36" t="b">
        <v>0</v>
      </c>
      <c r="M589" s="98"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589" s="81" t="inlineStr">
        <is>
          <t>New CIA operative Aaron Cross experiences life-or-death stakes that have been triggered by the previous actions of Jason Bourne.</t>
        </is>
      </c>
      <c r="O589" s="82" t="inlineStr">
        <is>
          <t>https://image.tmdb.org/t/p/w500/1aExL5DTGHj25ZfIC3dDwS84RWi.jpg</t>
        </is>
      </c>
      <c r="P589" s="83"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589" s="84" t="inlineStr">
        <is>
          <t>Tony Gilroy</t>
        </is>
      </c>
      <c r="R589" s="85" t="inlineStr">
        <is>
          <t>[{"Source": "Internet Movie Database", "Value": "6.6/10"}, {"Source": "Rotten Tomatoes", "Value": "56%"}, {"Source": "Metacritic", "Value": "61/100"}]</t>
        </is>
      </c>
      <c r="S589" s="86" t="inlineStr">
        <is>
          <t>276,600,000</t>
        </is>
      </c>
      <c r="T589" s="87" t="inlineStr">
        <is>
          <t>PG-13</t>
        </is>
      </c>
      <c r="U589" s="88" t="inlineStr">
        <is>
          <t>135</t>
        </is>
      </c>
      <c r="V589" s="89" t="inlineStr">
        <is>
          <t>{"link": "https://www.themoviedb.org/movie/49040-the-bourne-legacy/watch?locale=CA",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89" s="62" t="inlineStr">
        <is>
          <t>130,000,000</t>
        </is>
      </c>
      <c r="X589" s="35" t="n">
        <v>49040</v>
      </c>
      <c r="Y589" s="35" t="inlineStr">
        <is>
          <t>[324668, 2503, 2502, 272, 2501, 10138, 64635, 13475, 68734, 49538, 2789, 82654, 82682, 76163, 41154, 82675, 52520, 857, 1771, 56292]</t>
        </is>
      </c>
      <c r="Z589" s="35" t="inlineStr">
        <is>
          <t>56%</t>
        </is>
      </c>
      <c r="AA589" s="35" t="inlineStr">
        <is>
          <t>6.6/10</t>
        </is>
      </c>
      <c r="AB589" s="35" t="inlineStr">
        <is>
          <t>61/100</t>
        </is>
      </c>
      <c r="AC589" s="35" t="inlineStr">
        <is>
          <t>https://www.youtube.com/embed/43WTCO8-C4w</t>
        </is>
      </c>
      <c r="AD589" s="36" t="inlineStr">
        <is>
          <t>US</t>
        </is>
      </c>
      <c r="AE589" s="36" t="inlineStr">
        <is>
          <t>1748278547553</t>
        </is>
      </c>
    </row>
    <row r="590" ht="14.25" customHeight="1" s="144">
      <c r="A590" s="93" t="inlineStr">
        <is>
          <t>Dog Man</t>
        </is>
      </c>
      <c r="B590" s="94" t="n">
        <v>76</v>
      </c>
      <c r="C590" s="121" t="n"/>
      <c r="D590" s="28" t="n"/>
      <c r="E590" s="95" t="inlineStr">
        <is>
          <t>Animated</t>
        </is>
      </c>
      <c r="F590" s="114" t="inlineStr">
        <is>
          <t>Comic Book</t>
        </is>
      </c>
      <c r="G590" s="31" t="n"/>
      <c r="H590" s="117" t="n"/>
      <c r="I590" s="96" t="inlineStr">
        <is>
          <t>Dreamworks</t>
        </is>
      </c>
      <c r="J590" s="97" t="n">
        <v>2025</v>
      </c>
      <c r="K590" s="35">
        <f>ROW(K590)-1</f>
        <v/>
      </c>
      <c r="L590" s="36" t="b">
        <v>0</v>
      </c>
      <c r="M590" s="98"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90" s="50"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90" s="51" t="inlineStr">
        <is>
          <t>https://image.tmdb.org/t/p/w500/89wNiexZdvLQ41OQWIsQy4O6jAQ.jpg</t>
        </is>
      </c>
      <c r="P590" s="52"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590" s="53" t="inlineStr">
        <is>
          <t>Peter Hastings</t>
        </is>
      </c>
      <c r="R590" s="54" t="inlineStr">
        <is>
          <t>[{"Source": "Internet Movie Database", "Value": "6.3/10"}, {"Source": "Rotten Tomatoes", "Value": "80%"}, {"Source": "Metacritic", "Value": "66/100"}]</t>
        </is>
      </c>
      <c r="S590" s="55" t="inlineStr">
        <is>
          <t>145,205,630</t>
        </is>
      </c>
      <c r="T590" s="56" t="inlineStr">
        <is>
          <t>PG</t>
        </is>
      </c>
      <c r="U590" s="57" t="inlineStr">
        <is>
          <t>89</t>
        </is>
      </c>
      <c r="V590" s="58" t="inlineStr">
        <is>
          <t>{"link": "https://www.themoviedb.org/movie/774370-dog-man/watch?locale=CA",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90" s="59" t="inlineStr">
        <is>
          <t>40,000,000</t>
        </is>
      </c>
      <c r="X590" s="35" t="n">
        <v>774370</v>
      </c>
      <c r="Y590" s="35" t="inlineStr">
        <is>
          <t>[1417421, 1056444, 1178684, 1001374, 73954, 690669, 54508, 521643, 881415, 23903, 455502, 1214499, 1226406, 47002, 1236419, 89623, 59387, 1104845]</t>
        </is>
      </c>
      <c r="Z590" s="35" t="inlineStr">
        <is>
          <t>80%</t>
        </is>
      </c>
      <c r="AA590" s="35" t="inlineStr">
        <is>
          <t>6.3/10</t>
        </is>
      </c>
      <c r="AB590" s="35" t="inlineStr">
        <is>
          <t>66/100</t>
        </is>
      </c>
      <c r="AC590" s="35" t="inlineStr">
        <is>
          <t>https://www.youtube.com/embed/QaJbAennB_Q</t>
        </is>
      </c>
      <c r="AD590" s="36" t="inlineStr">
        <is>
          <t>US</t>
        </is>
      </c>
      <c r="AE590" s="36" t="inlineStr">
        <is>
          <t>1738625470155</t>
        </is>
      </c>
    </row>
    <row r="591" ht="14.25" customHeight="1" s="144">
      <c r="A591" s="93" t="inlineStr">
        <is>
          <t>Beverly Hills Cop: Axel F</t>
        </is>
      </c>
      <c r="B591" s="94" t="n">
        <v>76</v>
      </c>
      <c r="C591" s="121" t="inlineStr">
        <is>
          <t>Beverly Hills Cop</t>
        </is>
      </c>
      <c r="D591" s="28" t="n"/>
      <c r="E591" s="95" t="inlineStr">
        <is>
          <t>Comedy</t>
        </is>
      </c>
      <c r="F591" s="114" t="inlineStr">
        <is>
          <t>Crime</t>
        </is>
      </c>
      <c r="G591" s="31" t="n"/>
      <c r="H591" s="117" t="inlineStr">
        <is>
          <t>Netflix</t>
        </is>
      </c>
      <c r="I591" s="96" t="inlineStr">
        <is>
          <t>Netflix</t>
        </is>
      </c>
      <c r="J591" s="97" t="n">
        <v>2024</v>
      </c>
      <c r="K591" s="35">
        <f>ROW(K591)-1</f>
        <v/>
      </c>
      <c r="L591" s="36" t="b">
        <v>0</v>
      </c>
      <c r="M591" s="9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91" s="50" t="inlineStr">
        <is>
          <t>Forty years after his unforgettable first case in Beverly Hills, Detroit cop Axel Foley returns to do what he does best: solve crimes and cause chaos.</t>
        </is>
      </c>
      <c r="O591" s="51" t="inlineStr">
        <is>
          <t>https://image.tmdb.org/t/p/w500/zszRKfzjM5jltiq8rk6rasKVpUv.jpg</t>
        </is>
      </c>
      <c r="P591" s="52"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591" s="53" t="inlineStr">
        <is>
          <t>Mark Molloy</t>
        </is>
      </c>
      <c r="R591" s="54" t="inlineStr">
        <is>
          <t>[{"Source": "Internet Movie Database", "Value": "6.4/10"}, {"Source": "Rotten Tomatoes", "Value": "63%"}, {"Source": "Metacritic", "Value": "53/100"}]</t>
        </is>
      </c>
      <c r="S591" s="55" t="inlineStr">
        <is>
          <t>0</t>
        </is>
      </c>
      <c r="T591" s="56" t="inlineStr">
        <is>
          <t>R</t>
        </is>
      </c>
      <c r="U591" s="57" t="inlineStr">
        <is>
          <t>118</t>
        </is>
      </c>
      <c r="V591" s="58"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110}]}</t>
        </is>
      </c>
      <c r="W591" s="59" t="inlineStr">
        <is>
          <t>150,000,000</t>
        </is>
      </c>
      <c r="X591" s="35" t="n">
        <v>280180</v>
      </c>
      <c r="Y591" s="35" t="inlineStr">
        <is>
          <t>[1019411, 913001, 1026999, 90, 1048241, 306, 704673, 573435, 614933, 1313738, 1214488, 1114738, 1020896, 1062323, 653346, 799583, 1039868, 774531, 1174618, 1008409]</t>
        </is>
      </c>
      <c r="Z591" s="35" t="inlineStr">
        <is>
          <t>63%</t>
        </is>
      </c>
      <c r="AA591" s="35" t="inlineStr">
        <is>
          <t>6.4/10</t>
        </is>
      </c>
      <c r="AB591" s="35" t="inlineStr">
        <is>
          <t>53/100</t>
        </is>
      </c>
      <c r="AC591" s="35" t="inlineStr">
        <is>
          <t>https://www.youtube.com/embed/4T4YPfCbPto</t>
        </is>
      </c>
      <c r="AD591" s="36" t="inlineStr">
        <is>
          <t>US</t>
        </is>
      </c>
      <c r="AE591" s="36" t="n">
        <v>1731215633548</v>
      </c>
    </row>
    <row r="592" ht="14.25" customHeight="1" s="144">
      <c r="A592" s="93" t="inlineStr">
        <is>
          <t>Maestro</t>
        </is>
      </c>
      <c r="B592" s="94" t="n">
        <v>76</v>
      </c>
      <c r="C592" s="121" t="n"/>
      <c r="D592" s="28" t="n"/>
      <c r="E592" s="95" t="inlineStr">
        <is>
          <t>Drama</t>
        </is>
      </c>
      <c r="F592" s="114" t="inlineStr">
        <is>
          <t>BioPic</t>
        </is>
      </c>
      <c r="G592" s="31" t="n"/>
      <c r="H592" s="117" t="inlineStr">
        <is>
          <t>Netflix</t>
        </is>
      </c>
      <c r="I592" s="96" t="inlineStr">
        <is>
          <t>Netflix</t>
        </is>
      </c>
      <c r="J592" s="97" t="n">
        <v>2023</v>
      </c>
      <c r="K592" s="35">
        <f>ROW(K592)-1</f>
        <v/>
      </c>
      <c r="L592" s="36" t="b">
        <v>0</v>
      </c>
      <c r="M592" s="9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592" s="38" t="inlineStr">
        <is>
          <t>A towering and fearless love story chronicling the lifelong relationship between Leonard Bernstein and Felicia Montealegre Cohn Bernstein. A love letter to life and art, Maestro at its core is an emotionally epic portrayal of family and love.</t>
        </is>
      </c>
      <c r="O592" s="51" t="inlineStr">
        <is>
          <t>https://image.tmdb.org/t/p/w500/kxj7rMco6RNYsVcNwuGAIlfWu64.jpg</t>
        </is>
      </c>
      <c r="P592" s="52"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592" s="53" t="inlineStr">
        <is>
          <t>Bradley Cooper</t>
        </is>
      </c>
      <c r="R592" s="60" t="inlineStr">
        <is>
          <t>[{"Source": "Internet Movie Database", "Value": "6.5/10"}, {"Source": "Metacritic", "Value": "77/100"}]</t>
        </is>
      </c>
      <c r="S592" s="55" t="inlineStr">
        <is>
          <t>300,000</t>
        </is>
      </c>
      <c r="T592" s="56" t="inlineStr">
        <is>
          <t>R</t>
        </is>
      </c>
      <c r="U592" s="57" t="inlineStr">
        <is>
          <t>129</t>
        </is>
      </c>
      <c r="V592" s="46"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110}]}</t>
        </is>
      </c>
      <c r="W592" s="59" t="inlineStr">
        <is>
          <t>80,000,000</t>
        </is>
      </c>
      <c r="X592" s="35" t="n">
        <v>523607</v>
      </c>
      <c r="Y592" s="35" t="inlineStr">
        <is>
          <t>[1206141, 895549, 898713, 997294, 976854, 974521, 1255028, 753336, 1048746, 13546, 1098509, 1215439, 1040371, 30157, 13998, 586586, 1073659, 588656, 497327, 86822]</t>
        </is>
      </c>
      <c r="Z592" s="35" t="inlineStr">
        <is>
          <t>N/A</t>
        </is>
      </c>
      <c r="AA592" s="35" t="inlineStr">
        <is>
          <t>6.5/10</t>
        </is>
      </c>
      <c r="AB592" s="35" t="inlineStr">
        <is>
          <t>77/100</t>
        </is>
      </c>
      <c r="AC592" s="35" t="inlineStr">
        <is>
          <t>https://www.youtube.com/embed/xvmBVJhs4TA</t>
        </is>
      </c>
      <c r="AD592" s="36" t="inlineStr">
        <is>
          <t>US</t>
        </is>
      </c>
      <c r="AE592" s="36" t="n">
        <v>1731215633548</v>
      </c>
    </row>
    <row r="593" ht="14.25" customHeight="1" s="144">
      <c r="A593" s="93" t="inlineStr">
        <is>
          <t>Thunderball</t>
        </is>
      </c>
      <c r="B593" s="94" t="n">
        <v>76</v>
      </c>
      <c r="C593" s="121" t="inlineStr">
        <is>
          <t>James Bond</t>
        </is>
      </c>
      <c r="D593" s="28" t="inlineStr">
        <is>
          <t>Bond - Connery</t>
        </is>
      </c>
      <c r="E593" s="95" t="inlineStr">
        <is>
          <t>Action</t>
        </is>
      </c>
      <c r="F593" s="114" t="inlineStr">
        <is>
          <t>Spy</t>
        </is>
      </c>
      <c r="G593" s="31" t="n"/>
      <c r="H593" s="117" t="n"/>
      <c r="I593" s="96" t="inlineStr">
        <is>
          <t>United Artists</t>
        </is>
      </c>
      <c r="J593" s="97" t="n">
        <v>1965</v>
      </c>
      <c r="K593" s="35">
        <f>ROW(K593)-1</f>
        <v/>
      </c>
      <c r="L593" s="36" t="b">
        <v>0</v>
      </c>
      <c r="M593" s="9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593" s="63" t="inlineStr">
        <is>
          <t>A criminal organization has obtained two nuclear bombs and are asking for a 100 million pound ransom in the form of diamonds in seven days or they will use the weapons. The secret service sends James Bond to the Bahamas to once again save the world.</t>
        </is>
      </c>
      <c r="O593" s="64" t="inlineStr">
        <is>
          <t>https://image.tmdb.org/t/p/w500/lbi4GzwHe1X5jC5oE8x0RmkNgGH.jpg</t>
        </is>
      </c>
      <c r="P593" s="65"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593" s="66" t="inlineStr">
        <is>
          <t>Terence Young</t>
        </is>
      </c>
      <c r="R593" s="60" t="inlineStr">
        <is>
          <t>[{"Source": "Internet Movie Database", "Value": "6.9/10"}, {"Source": "Rotten Tomatoes", "Value": "85%"}, {"Source": "Metacritic", "Value": "64/100"}]</t>
        </is>
      </c>
      <c r="S593" s="67" t="inlineStr">
        <is>
          <t>141,200,000</t>
        </is>
      </c>
      <c r="T593" s="68" t="inlineStr">
        <is>
          <t>Approved</t>
        </is>
      </c>
      <c r="U593" s="69" t="inlineStr">
        <is>
          <t>130</t>
        </is>
      </c>
      <c r="V593" s="46"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593" s="70" t="inlineStr">
        <is>
          <t>9,000,000</t>
        </is>
      </c>
      <c r="X593" s="35" t="n">
        <v>660</v>
      </c>
      <c r="Y593" s="35" t="inlineStr">
        <is>
          <t>[667, 668, 646, 658, 681, 12208, 657, 691, 709, 10348, 700, 714, 699, 477313, 49296, 58404, 315, 14623, 2093, 159704]</t>
        </is>
      </c>
      <c r="Z593" s="35" t="inlineStr">
        <is>
          <t>85%</t>
        </is>
      </c>
      <c r="AA593" s="35" t="inlineStr">
        <is>
          <t>6.9/10</t>
        </is>
      </c>
      <c r="AB593" s="35" t="inlineStr">
        <is>
          <t>64/100</t>
        </is>
      </c>
      <c r="AC593" s="35" t="inlineStr">
        <is>
          <t>https://www.youtube.com/embed/7JowkFmI1Fo</t>
        </is>
      </c>
      <c r="AD593" s="36" t="inlineStr">
        <is>
          <t>GB</t>
        </is>
      </c>
      <c r="AE593" s="36" t="n">
        <v>1731215633548</v>
      </c>
    </row>
    <row r="594" ht="14.25" customHeight="1" s="144">
      <c r="A594" s="93" t="inlineStr">
        <is>
          <t>The Emperor’s New Groove</t>
        </is>
      </c>
      <c r="B594" s="94" t="n">
        <v>76</v>
      </c>
      <c r="C594" s="121" t="inlineStr">
        <is>
          <t>Disney Animation</t>
        </is>
      </c>
      <c r="D594" s="28" t="n"/>
      <c r="E594" s="95" t="inlineStr">
        <is>
          <t>Animated</t>
        </is>
      </c>
      <c r="F594" s="114" t="n"/>
      <c r="G594" s="31" t="n"/>
      <c r="H594" s="117" t="n"/>
      <c r="I594" s="96" t="inlineStr">
        <is>
          <t>Disney</t>
        </is>
      </c>
      <c r="J594" s="97" t="n">
        <v>2000</v>
      </c>
      <c r="K594" s="35">
        <f>ROW(K594)-1</f>
        <v/>
      </c>
      <c r="L594" s="36" t="b">
        <v>0</v>
      </c>
      <c r="M594" s="98" t="n"/>
      <c r="N594" s="38" t="inlineStr">
        <is>
          <t>When self-centered Emperor Kuzco is turned into a llama by his scheming advisor, he is forced to rely on good-hearted peasant Pacha to get back home.</t>
        </is>
      </c>
      <c r="O594" s="39" t="inlineStr">
        <is>
          <t>https://image.tmdb.org/t/p/w500/wwbgkXQBEKtnyIJapk6gUgWkVw8.jpg</t>
        </is>
      </c>
      <c r="P594" s="40"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594" s="41" t="inlineStr">
        <is>
          <t>Mark Dindal</t>
        </is>
      </c>
      <c r="R594" s="42" t="inlineStr">
        <is>
          <t>[{"Source": "Internet Movie Database", "Value": "7.4/10"}, {"Source": "Rotten Tomatoes", "Value": "86%"}, {"Source": "Metacritic", "Value": "70/100"}]</t>
        </is>
      </c>
      <c r="S594" s="43" t="inlineStr">
        <is>
          <t>169,327,687</t>
        </is>
      </c>
      <c r="T594" s="44" t="inlineStr">
        <is>
          <t>G</t>
        </is>
      </c>
      <c r="U594" s="45" t="inlineStr">
        <is>
          <t>78</t>
        </is>
      </c>
      <c r="V594" s="46" t="inlineStr">
        <is>
          <t>{"link": "https://www.themoviedb.org/movie/11688-the-emperor-s-new-groove/watch?locale=CA",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4" s="47" t="inlineStr">
        <is>
          <t>100,000,000</t>
        </is>
      </c>
      <c r="X594" s="35" t="n">
        <v>11688</v>
      </c>
      <c r="Y594" s="35" t="inlineStr">
        <is>
          <t>[13417, 10865, 11970, 11544, 10501, 9016, 37135, 10009, 49948, 10898, 9325, 7443, 10567, 9444, 21385, 12092, 10545, 10555, 13930, 17710]</t>
        </is>
      </c>
      <c r="Z594" s="35" t="inlineStr">
        <is>
          <t>86%</t>
        </is>
      </c>
      <c r="AA594" s="35" t="inlineStr">
        <is>
          <t>7.4/10</t>
        </is>
      </c>
      <c r="AB594" s="35" t="inlineStr">
        <is>
          <t>70/100</t>
        </is>
      </c>
      <c r="AC594" s="35" t="inlineStr">
        <is>
          <t>https://www.youtube.com/embed/Hjvy8vc39kw</t>
        </is>
      </c>
      <c r="AD594" s="36" t="inlineStr">
        <is>
          <t>FR</t>
        </is>
      </c>
      <c r="AE594" s="36" t="n">
        <v>1731215633548</v>
      </c>
    </row>
    <row r="595" ht="14.25" customHeight="1" s="144">
      <c r="A595" s="93" t="inlineStr">
        <is>
          <t>Bad Boys</t>
        </is>
      </c>
      <c r="B595" s="94" t="n">
        <v>76</v>
      </c>
      <c r="C595" s="121" t="inlineStr">
        <is>
          <t>Bad Boys</t>
        </is>
      </c>
      <c r="D595" s="28" t="n"/>
      <c r="E595" s="95" t="inlineStr">
        <is>
          <t>Action</t>
        </is>
      </c>
      <c r="F595" s="114" t="inlineStr">
        <is>
          <t>Crime</t>
        </is>
      </c>
      <c r="G595" s="31" t="n"/>
      <c r="H595" s="117" t="n"/>
      <c r="I595" s="96" t="inlineStr">
        <is>
          <t>Columbia Pictures</t>
        </is>
      </c>
      <c r="J595" s="97" t="n">
        <v>1995</v>
      </c>
      <c r="K595" s="35">
        <f>ROW(K595)-1</f>
        <v/>
      </c>
      <c r="L595" s="36" t="b">
        <v>0</v>
      </c>
      <c r="M595" s="98" t="n"/>
      <c r="N595" s="38"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595" s="39" t="inlineStr">
        <is>
          <t>https://image.tmdb.org/t/p/w500/qKiLKvJaT6rRmd3IBsoVV58luXH.jpg</t>
        </is>
      </c>
      <c r="P595" s="40"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595" s="41" t="inlineStr">
        <is>
          <t>Michael Bay</t>
        </is>
      </c>
      <c r="R595" s="42" t="inlineStr">
        <is>
          <t>[{"Source": "Internet Movie Database", "Value": "6.8/10"}, {"Source": "Rotten Tomatoes", "Value": "44%"}, {"Source": "Metacritic", "Value": "41/100"}]</t>
        </is>
      </c>
      <c r="S595" s="43" t="inlineStr">
        <is>
          <t>141,407,024</t>
        </is>
      </c>
      <c r="T595" s="44" t="inlineStr">
        <is>
          <t>R</t>
        </is>
      </c>
      <c r="U595" s="45" t="inlineStr">
        <is>
          <t>119</t>
        </is>
      </c>
      <c r="V595" s="46"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95" s="47" t="inlineStr">
        <is>
          <t>19,000,000</t>
        </is>
      </c>
      <c r="X595" s="35" t="n">
        <v>9737</v>
      </c>
      <c r="Y595" s="35" t="inlineStr">
        <is>
          <t>[8961, 87, 36955, 38700, 90, 602, 8487, 11078, 8960, 2109, 604, 52449, 6637, 26389, 81188, 12163, 10461, 10592, 9802, 4551]</t>
        </is>
      </c>
      <c r="Z595" s="35" t="inlineStr">
        <is>
          <t>44%</t>
        </is>
      </c>
      <c r="AA595" s="35" t="inlineStr">
        <is>
          <t>6.8/10</t>
        </is>
      </c>
      <c r="AB595" s="35" t="inlineStr">
        <is>
          <t>41/100</t>
        </is>
      </c>
      <c r="AC595" s="35" t="inlineStr">
        <is>
          <t>https://www.youtube.com/embed/OLYENHi4IIc</t>
        </is>
      </c>
      <c r="AD595" s="36" t="inlineStr">
        <is>
          <t>US</t>
        </is>
      </c>
      <c r="AE595" s="36" t="n">
        <v>1731215633548</v>
      </c>
    </row>
    <row r="596" ht="14.25" customHeight="1" s="144">
      <c r="A596" s="93" t="inlineStr">
        <is>
          <t>The Lost Boys</t>
        </is>
      </c>
      <c r="B596" s="94" t="n">
        <v>76</v>
      </c>
      <c r="C596" s="121" t="n"/>
      <c r="D596" s="28" t="n"/>
      <c r="E596" s="95" t="inlineStr">
        <is>
          <t>Horror</t>
        </is>
      </c>
      <c r="F596" s="114" t="inlineStr">
        <is>
          <t>Dark Comedy</t>
        </is>
      </c>
      <c r="G596" s="31" t="n"/>
      <c r="H596" s="117" t="n"/>
      <c r="I596" s="96" t="inlineStr">
        <is>
          <t>Warner Bros.</t>
        </is>
      </c>
      <c r="J596" s="97" t="n">
        <v>1987</v>
      </c>
      <c r="K596" s="35">
        <f>ROW(K596)-1</f>
        <v/>
      </c>
      <c r="L596" s="36" t="b">
        <v>0</v>
      </c>
      <c r="M596" s="9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596" s="48" t="inlineStr">
        <is>
          <t>When an unsuspecting town newcomer is drawn to local blood fiends, the Frog brothers and other unlikely heroes gear up to rescue him.</t>
        </is>
      </c>
      <c r="O596" s="39" t="inlineStr">
        <is>
          <t>https://image.tmdb.org/t/p/w500/nH1lvyQvfbL5GKScTtT6zkIvDEn.jpg</t>
        </is>
      </c>
      <c r="P596" s="40"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596" s="41" t="inlineStr">
        <is>
          <t>Joel Schumacher</t>
        </is>
      </c>
      <c r="R596" s="42" t="inlineStr">
        <is>
          <t>[{"Source": "Internet Movie Database", "Value": "7.2/10"}, {"Source": "Rotten Tomatoes", "Value": "75%"}, {"Source": "Metacritic", "Value": "63/100"}]</t>
        </is>
      </c>
      <c r="S596" s="43" t="inlineStr">
        <is>
          <t>32,222,567</t>
        </is>
      </c>
      <c r="T596" s="44" t="inlineStr">
        <is>
          <t>R</t>
        </is>
      </c>
      <c r="U596" s="45" t="inlineStr">
        <is>
          <t>97</t>
        </is>
      </c>
      <c r="V596" s="46"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6" s="47" t="inlineStr">
        <is>
          <t>8,500,000</t>
        </is>
      </c>
      <c r="X596" s="35" t="n">
        <v>1547</v>
      </c>
      <c r="Y596" s="35" t="inlineStr">
        <is>
          <t>[13489, 14240, 46812, 10652, 8009, 13704, 609, 24341, 12919, 11814, 524216, 13509, 17898, 9494, 117, 13346, 5185, 42700, 11496, 21309]</t>
        </is>
      </c>
      <c r="Z596" s="35" t="inlineStr">
        <is>
          <t>75%</t>
        </is>
      </c>
      <c r="AA596" s="35" t="inlineStr">
        <is>
          <t>7.2/10</t>
        </is>
      </c>
      <c r="AB596" s="35" t="inlineStr">
        <is>
          <t>63/100</t>
        </is>
      </c>
      <c r="AC596" s="35" t="inlineStr">
        <is>
          <t>https://www.youtube.com/embed/Q786UsnOcsY</t>
        </is>
      </c>
      <c r="AD596" s="36" t="inlineStr">
        <is>
          <t>US</t>
        </is>
      </c>
      <c r="AE596" s="36" t="n">
        <v>1731215633548</v>
      </c>
    </row>
    <row r="597" ht="14.25" customHeight="1" s="144">
      <c r="A597" s="93" t="inlineStr">
        <is>
          <t>Scrooged</t>
        </is>
      </c>
      <c r="B597" s="94" t="n">
        <v>76</v>
      </c>
      <c r="C597" s="121" t="n"/>
      <c r="D597" s="28" t="n"/>
      <c r="E597" s="95" t="inlineStr">
        <is>
          <t>Comedy</t>
        </is>
      </c>
      <c r="F597" s="114" t="inlineStr">
        <is>
          <t>Fantasy</t>
        </is>
      </c>
      <c r="G597" s="31" t="inlineStr">
        <is>
          <t>Christmas</t>
        </is>
      </c>
      <c r="H597" s="117" t="n"/>
      <c r="I597" s="96" t="inlineStr">
        <is>
          <t>Paramount Pictures</t>
        </is>
      </c>
      <c r="J597" s="97" t="n">
        <v>1988</v>
      </c>
      <c r="K597" s="35">
        <f>ROW(K597)-1</f>
        <v/>
      </c>
      <c r="L597" s="36" t="b">
        <v>0</v>
      </c>
      <c r="M597" s="9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597" s="38"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597" s="39" t="inlineStr">
        <is>
          <t>https://image.tmdb.org/t/p/w500/uO0znfB2ZzTXA1IS7jkrjNbpkYK.jpg</t>
        </is>
      </c>
      <c r="P597" s="40"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597" s="41" t="inlineStr">
        <is>
          <t>Richard Donner</t>
        </is>
      </c>
      <c r="R597" s="42" t="inlineStr">
        <is>
          <t>[{"Source": "Internet Movie Database", "Value": "6.9/10"}, {"Source": "Rotten Tomatoes", "Value": "71%"}, {"Source": "Metacritic", "Value": "38/100"}]</t>
        </is>
      </c>
      <c r="S597" s="43" t="inlineStr">
        <is>
          <t>60,300,000</t>
        </is>
      </c>
      <c r="T597" s="44" t="inlineStr">
        <is>
          <t>PG-13</t>
        </is>
      </c>
      <c r="U597" s="45" t="inlineStr">
        <is>
          <t>101</t>
        </is>
      </c>
      <c r="V597" s="46" t="inlineStr">
        <is>
          <t>{"link": "https://www.themoviedb.org/movie/9647-scrooged/watch?locale=CA", "flatrate":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97" s="47" t="inlineStr">
        <is>
          <t>32,000,000</t>
        </is>
      </c>
      <c r="X597" s="35" t="n">
        <v>9647</v>
      </c>
      <c r="Y597" s="35" t="inlineStr">
        <is>
          <t>[11216, 11825, 12151, 9013, 5259, 36488, 10942, 40820, 35583, 174311, 329718, 347944, 14606, 15943, 545919, 512474, 52971, 647781, 125504, 311301]</t>
        </is>
      </c>
      <c r="Z597" s="35" t="inlineStr">
        <is>
          <t>71%</t>
        </is>
      </c>
      <c r="AA597" s="35" t="inlineStr">
        <is>
          <t>6.9/10</t>
        </is>
      </c>
      <c r="AB597" s="35" t="inlineStr">
        <is>
          <t>38/100</t>
        </is>
      </c>
      <c r="AC597" s="35" t="inlineStr">
        <is>
          <t>https://www.youtube.com/embed/3YjrsSEEreY</t>
        </is>
      </c>
      <c r="AD597" s="36" t="inlineStr">
        <is>
          <t>US</t>
        </is>
      </c>
      <c r="AE597" s="36" t="n">
        <v>1731215633548</v>
      </c>
    </row>
    <row r="598" ht="14.25" customHeight="1" s="144">
      <c r="A598" s="93" t="inlineStr">
        <is>
          <t>Love at First Sight</t>
        </is>
      </c>
      <c r="B598" s="94" t="n">
        <v>76</v>
      </c>
      <c r="C598" s="121" t="n"/>
      <c r="D598" s="28" t="n"/>
      <c r="E598" s="95" t="inlineStr">
        <is>
          <t>RomCom</t>
        </is>
      </c>
      <c r="F598" s="114" t="n"/>
      <c r="G598" s="31" t="n"/>
      <c r="H598" s="117" t="inlineStr">
        <is>
          <t>Netflix</t>
        </is>
      </c>
      <c r="I598" s="96" t="inlineStr">
        <is>
          <t>Netflix</t>
        </is>
      </c>
      <c r="J598" s="97" t="n">
        <v>2023</v>
      </c>
      <c r="K598" s="35">
        <f>ROW(K598)-1</f>
        <v/>
      </c>
      <c r="L598" s="36" t="b">
        <v>0</v>
      </c>
      <c r="M598" s="98"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598" s="50" t="inlineStr">
        <is>
          <t>Hadley and Oliver begin falling in love on a flight from New York to London, but when they lose each other at customs, can they defy all odds to reunite?</t>
        </is>
      </c>
      <c r="O598" s="51" t="inlineStr">
        <is>
          <t>https://image.tmdb.org/t/p/w500/vCMGlarDrcmhclBmnYoH7JUCDuA.jpg</t>
        </is>
      </c>
      <c r="P598" s="52"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598" s="53" t="inlineStr">
        <is>
          <t>Vanessa Caswill</t>
        </is>
      </c>
      <c r="R598" s="54" t="inlineStr">
        <is>
          <t>[{"Source": "Internet Movie Database", "Value": "6.8/10"}, {"Source": "Rotten Tomatoes", "Value": "76%"}, {"Source": "Metacritic", "Value": "55/100"}]</t>
        </is>
      </c>
      <c r="S598" s="55" t="inlineStr">
        <is>
          <t>0</t>
        </is>
      </c>
      <c r="T598" s="56" t="inlineStr">
        <is>
          <t>PG-13</t>
        </is>
      </c>
      <c r="U598" s="57" t="inlineStr">
        <is>
          <t>91</t>
        </is>
      </c>
      <c r="V598" s="58"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110}]}</t>
        </is>
      </c>
      <c r="W598" s="59" t="inlineStr">
        <is>
          <t>0</t>
        </is>
      </c>
      <c r="X598" s="35" t="n">
        <v>353577</v>
      </c>
      <c r="Y598" s="35" t="inlineStr">
        <is>
          <t>[956502, 936952, 1167725, 1173558, 887870, 982186, 675485, 892494, 1426674, 766423, 1029208, 778277, 541577, 986594, 577283, 916401, 74887, 480007, 492105, 417936]</t>
        </is>
      </c>
      <c r="Z598" s="35" t="inlineStr">
        <is>
          <t>76%</t>
        </is>
      </c>
      <c r="AA598" s="35" t="inlineStr">
        <is>
          <t>6.8/10</t>
        </is>
      </c>
      <c r="AB598" s="35" t="inlineStr">
        <is>
          <t>55/100</t>
        </is>
      </c>
      <c r="AC598" s="35" t="inlineStr">
        <is>
          <t>https://www.youtube.com/embed/j0kro6SuwxM</t>
        </is>
      </c>
      <c r="AD598" s="36" t="inlineStr">
        <is>
          <t>US</t>
        </is>
      </c>
      <c r="AE598" s="36" t="inlineStr">
        <is>
          <t>1745523480809</t>
        </is>
      </c>
    </row>
    <row r="599" ht="14.25" customHeight="1" s="144">
      <c r="A599" s="93" t="inlineStr">
        <is>
          <t>5 Centimeters per Second</t>
        </is>
      </c>
      <c r="B599" s="94" t="n">
        <v>76</v>
      </c>
      <c r="C599" s="121" t="n"/>
      <c r="D599" s="28" t="n"/>
      <c r="E599" s="95" t="inlineStr">
        <is>
          <t>Animated</t>
        </is>
      </c>
      <c r="F599" s="114" t="inlineStr">
        <is>
          <t>Anime</t>
        </is>
      </c>
      <c r="G599" s="31" t="n"/>
      <c r="H599" s="117" t="n"/>
      <c r="I599" s="96" t="inlineStr">
        <is>
          <t>CoMix Wave</t>
        </is>
      </c>
      <c r="J599" s="97" t="n">
        <v>2007</v>
      </c>
      <c r="K599" s="35">
        <f>ROW(K599)-1</f>
        <v/>
      </c>
      <c r="L599" s="36" t="b">
        <v>0</v>
      </c>
      <c r="M599" s="98"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599" s="50" t="inlineStr">
        <is>
          <t>Three moments in Takaki's life: his relationship with Akari and their forced separation; his friendship with Kanae, who is secretly in love with him; the demands and disappointments of adulthood, an unhappy life in a cold city.</t>
        </is>
      </c>
      <c r="O599" s="51" t="inlineStr">
        <is>
          <t>https://image.tmdb.org/t/p/w500/dFipUR6W0y3PPkuVS8gjFd929m2.jpg</t>
        </is>
      </c>
      <c r="P599" s="52"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599" s="53" t="inlineStr">
        <is>
          <t>Makoto Shinkai</t>
        </is>
      </c>
      <c r="R599" s="54" t="inlineStr">
        <is>
          <t>[{"Source": "Internet Movie Database", "Value": "7.5/10"}]</t>
        </is>
      </c>
      <c r="S599" s="55" t="inlineStr">
        <is>
          <t>548,192</t>
        </is>
      </c>
      <c r="T599" s="56" t="inlineStr">
        <is>
          <t>TV-PG</t>
        </is>
      </c>
      <c r="U599" s="57" t="inlineStr">
        <is>
          <t>63</t>
        </is>
      </c>
      <c r="V599" s="58"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110}]}</t>
        </is>
      </c>
      <c r="W599" s="59" t="inlineStr">
        <is>
          <t>5,000,000</t>
        </is>
      </c>
      <c r="X599" s="35" t="n">
        <v>38142</v>
      </c>
      <c r="Y599" s="35" t="inlineStr">
        <is>
          <t>[198375, 12924, 37910, 79707, 14069, 212167, 36865, 92321, 460399, 222715, 19961, 477779, 13754, 823, 372058, 37797, 504253, 28874, 10528, 10494]</t>
        </is>
      </c>
      <c r="Z599" s="35" t="inlineStr">
        <is>
          <t>N/A</t>
        </is>
      </c>
      <c r="AA599" s="35" t="inlineStr">
        <is>
          <t>7.5/10</t>
        </is>
      </c>
      <c r="AB599" s="35" t="inlineStr">
        <is>
          <t>N/A</t>
        </is>
      </c>
      <c r="AC599" s="35" t="inlineStr">
        <is>
          <t>https://www.youtube.com/embed/iPsu_sk-e7Q</t>
        </is>
      </c>
      <c r="AD599" s="36" t="inlineStr">
        <is>
          <t>JP</t>
        </is>
      </c>
      <c r="AE599" s="36" t="n">
        <v>1732256445415</v>
      </c>
    </row>
    <row r="600" ht="14.25" customHeight="1" s="144">
      <c r="A600" s="93" t="inlineStr">
        <is>
          <t>Captain America: The First Avenger</t>
        </is>
      </c>
      <c r="B600" s="94" t="n">
        <v>76</v>
      </c>
      <c r="C600" s="121" t="inlineStr">
        <is>
          <t>Marvel</t>
        </is>
      </c>
      <c r="D600" s="28" t="inlineStr">
        <is>
          <t>MCU</t>
        </is>
      </c>
      <c r="E600" s="95" t="inlineStr">
        <is>
          <t>Comic Book</t>
        </is>
      </c>
      <c r="F600" s="114" t="n"/>
      <c r="G600" s="31" t="n"/>
      <c r="H600" s="117" t="n"/>
      <c r="I600" s="96" t="inlineStr">
        <is>
          <t>Disney</t>
        </is>
      </c>
      <c r="J600" s="97" t="n">
        <v>2011</v>
      </c>
      <c r="K600" s="35">
        <f>ROW(K600)-1</f>
        <v/>
      </c>
      <c r="L600" s="36" t="b">
        <v>0</v>
      </c>
      <c r="M600" s="98" t="n"/>
      <c r="N600" s="38"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600" s="39" t="inlineStr">
        <is>
          <t>https://image.tmdb.org/t/p/w500/vSNxAJTlD0r02V9sPYpOjqDZXUK.jpg</t>
        </is>
      </c>
      <c r="P600" s="40"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600" s="41" t="inlineStr">
        <is>
          <t>Joe Johnston</t>
        </is>
      </c>
      <c r="R600" s="42" t="inlineStr">
        <is>
          <t>[{"Source": "Internet Movie Database", "Value": "6.9/10"}, {"Source": "Rotten Tomatoes", "Value": "80%"}, {"Source": "Metacritic", "Value": "66/100"}]</t>
        </is>
      </c>
      <c r="S600" s="43" t="inlineStr">
        <is>
          <t>370,569,774</t>
        </is>
      </c>
      <c r="T600" s="44" t="inlineStr">
        <is>
          <t>PG-13</t>
        </is>
      </c>
      <c r="U600" s="45" t="inlineStr">
        <is>
          <t>124</t>
        </is>
      </c>
      <c r="V600" s="46"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00" s="47" t="inlineStr">
        <is>
          <t>140,000,000</t>
        </is>
      </c>
      <c r="X600" s="35" t="n">
        <v>1771</v>
      </c>
      <c r="Y600" s="35" t="inlineStr">
        <is>
          <t>[100402, 24428, 10195, 1726, 10138, 271110, 119283, 299537, 1930, 60304, 12445, 49538, 56292, 68721, 38356, 99861, 68728, 1724, 76338, 44912]</t>
        </is>
      </c>
      <c r="Z600" s="35" t="inlineStr">
        <is>
          <t>80%</t>
        </is>
      </c>
      <c r="AA600" s="35" t="inlineStr">
        <is>
          <t>6.9/10</t>
        </is>
      </c>
      <c r="AB600" s="35" t="inlineStr">
        <is>
          <t>66/100</t>
        </is>
      </c>
      <c r="AC600" s="35" t="inlineStr">
        <is>
          <t>https://www.youtube.com/embed/W4DlMggBPvc</t>
        </is>
      </c>
      <c r="AD600" s="36" t="inlineStr">
        <is>
          <t>US</t>
        </is>
      </c>
      <c r="AE600" s="36" t="n">
        <v>1731215633548</v>
      </c>
    </row>
    <row r="601" ht="14.25" customHeight="1" s="144">
      <c r="A601" s="93" t="inlineStr">
        <is>
          <t>The Colors Within</t>
        </is>
      </c>
      <c r="B601" s="94" t="n">
        <v>76</v>
      </c>
      <c r="C601" s="121" t="n"/>
      <c r="D601" s="28" t="n"/>
      <c r="E601" s="95" t="inlineStr">
        <is>
          <t>Animated</t>
        </is>
      </c>
      <c r="F601" s="114" t="inlineStr">
        <is>
          <t>Anime</t>
        </is>
      </c>
      <c r="G601" s="31" t="n"/>
      <c r="H601" s="117" t="n"/>
      <c r="I601" s="96" t="inlineStr">
        <is>
          <t>Toho</t>
        </is>
      </c>
      <c r="J601" s="97" t="n">
        <v>2024</v>
      </c>
      <c r="K601" s="35">
        <f>ROW(K601)-1</f>
        <v/>
      </c>
      <c r="L601" s="36" t="b">
        <v>0</v>
      </c>
      <c r="M601" s="98"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601" s="50"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601" s="51" t="inlineStr">
        <is>
          <t>https://image.tmdb.org/t/p/w500/gOWDvzglcQZOQPqGfVF6hfOhMNT.jpg</t>
        </is>
      </c>
      <c r="P601" s="52" t="inlineStr">
        <is>
          <t>Sayu Suzukawa, Akari Takaishi, Taisei Kido, Yui Aragaki, Aoi Yuki, Yasuko, Minako Kotobuki, Keiko Toda, Evie Hsu</t>
        </is>
      </c>
      <c r="Q601" s="53" t="inlineStr">
        <is>
          <t>Naoko Yamada</t>
        </is>
      </c>
      <c r="R601" s="54" t="inlineStr">
        <is>
          <t>[{"Source": "Rotten Tomatoes", "Value": "93%"}]</t>
        </is>
      </c>
      <c r="S601" s="55" t="inlineStr">
        <is>
          <t>1,470,214</t>
        </is>
      </c>
      <c r="T601" s="56" t="inlineStr">
        <is>
          <t>PG</t>
        </is>
      </c>
      <c r="U601" s="57" t="inlineStr">
        <is>
          <t>101</t>
        </is>
      </c>
      <c r="V601" s="58" t="inlineStr">
        <is>
          <t>{"link": "https://www.themoviedb.org/movie/1056444/watch?locale=CA",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"/vLZKlXUNDcZR7ilvfY9Wr9k80FZ.jpg", "provider_id": 538, "provider_name": "Plex", "display_priority": 86}]}</t>
        </is>
      </c>
      <c r="W601" s="59" t="inlineStr">
        <is>
          <t>0</t>
        </is>
      </c>
      <c r="X601" s="35" t="n">
        <v>1056444</v>
      </c>
      <c r="Y601" s="35" t="inlineStr">
        <is>
          <t>[1006724, 1333100, 1153110, 239459, 1185723, 11503, 1923, 714, 1062807, 1000837, 1097549, 1013850, 3580, 840705, 559969, 378064, 346698, 458723, 374720, 120]</t>
        </is>
      </c>
      <c r="Z601" s="35" t="inlineStr">
        <is>
          <t>93%</t>
        </is>
      </c>
      <c r="AA601" s="35" t="inlineStr">
        <is>
          <t>N/A</t>
        </is>
      </c>
      <c r="AB601" s="35" t="inlineStr">
        <is>
          <t>N/A</t>
        </is>
      </c>
      <c r="AC601" s="35" t="inlineStr">
        <is>
          <t>https://www.youtube.com/embed/jjfRNOVeuO8</t>
        </is>
      </c>
      <c r="AD601" s="36" t="inlineStr">
        <is>
          <t>JP</t>
        </is>
      </c>
      <c r="AE601" s="36" t="inlineStr">
        <is>
          <t>1738625470155</t>
        </is>
      </c>
    </row>
    <row r="602" ht="14.25" customHeight="1" s="144">
      <c r="A602" s="93" t="inlineStr">
        <is>
          <t>Fear Street Part One: 1994</t>
        </is>
      </c>
      <c r="B602" s="94" t="n">
        <v>76</v>
      </c>
      <c r="C602" s="121" t="inlineStr">
        <is>
          <t>Fear Street</t>
        </is>
      </c>
      <c r="D602" s="28" t="n"/>
      <c r="E602" s="95" t="inlineStr">
        <is>
          <t>Horror</t>
        </is>
      </c>
      <c r="F602" s="114" t="inlineStr">
        <is>
          <t>Slasher</t>
        </is>
      </c>
      <c r="G602" s="31" t="n"/>
      <c r="H602" s="117" t="inlineStr">
        <is>
          <t>Netflix</t>
        </is>
      </c>
      <c r="I602" s="96" t="inlineStr">
        <is>
          <t>Netflix</t>
        </is>
      </c>
      <c r="J602" s="97" t="n">
        <v>2021</v>
      </c>
      <c r="K602" s="35">
        <f>ROW(K602)-1</f>
        <v/>
      </c>
      <c r="L602" s="36" t="b">
        <v>0</v>
      </c>
      <c r="M602" s="98" t="inlineStr">
        <is>
          <t>This was a fun watch, definitely better than almost all of Netflix's other original movies, and well worth watching. It had a bit of a lull for me when getting to know the characters after the opening scene, but after the inciting incident this is a good supernatural slasher movie. The writing seemed to get better as the movie went on, or maybe I lowered my standards, it's hard to say. Good performances from a cast that I am largely unfamiliar with, but will be keeping an eye on in the future. If you have or are a teen looking to get into horror, this is a perfect gateway movie to introduce slasher and supernatural horror films. Has a very similar vibe to Stranger Things, albeit is not as polished. A good kick off to the trilogy that has me excited to watch the next instalments.</t>
        </is>
      </c>
      <c r="N602" s="50" t="inlineStr">
        <is>
          <t>After a series of brutal slayings, a teen and her friends take on an evil force that's plagued their notorious town for centuries.</t>
        </is>
      </c>
      <c r="O602" s="51" t="inlineStr">
        <is>
          <t>https://image.tmdb.org/t/p/w500/9J9Wy39ZjrVmfk7yMkulpcI5sy0.jpg</t>
        </is>
      </c>
      <c r="P602" s="52" t="inlineStr">
        <is>
          <t>Kiana Madeira, Olivia Scott Welch, Benjamin Flores Jr., Julia Rehwald, Fred Hechinger, Maya Hawke, Charlene Amoia, David Thompson, Noah Bain Garret, Darrell Britt-Gibson, Ashley Zukerman, Jana Allen, Matt Burke, Christian Bridges, Matthew Zuk, Jeremy Ford, Jaime Matthis, Danyon Huntington, Elizabeth Scopel, Tayla Rogers, Maya Rogers, Jordana Spiro, Diane Sellers, Eric Mendenhall, Todd Allen Durkin, Jordyn DiNatale, Lloyd Pitts, Kevin Waterman, Emily Brobst, Keil Oakley Zepernick, Michael Chandler, Lacy Camp, Meghan Packer, Gillian Jacobs</t>
        </is>
      </c>
      <c r="Q602" s="53" t="inlineStr">
        <is>
          <t>Leigh Janiak</t>
        </is>
      </c>
      <c r="R602" s="54" t="inlineStr">
        <is>
          <t>[{"Source": "Internet Movie Database", "Value": "6.2/10"}, {"Source": "Rotten Tomatoes", "Value": "84%"}, {"Source": "Metacritic", "Value": "67/100"}]</t>
        </is>
      </c>
      <c r="S602" s="55" t="inlineStr">
        <is>
          <t>0</t>
        </is>
      </c>
      <c r="T602" s="56" t="inlineStr">
        <is>
          <t>R</t>
        </is>
      </c>
      <c r="U602" s="57" t="inlineStr">
        <is>
          <t>108</t>
        </is>
      </c>
      <c r="V602" s="58" t="inlineStr">
        <is>
          <t>{"link": "https://www.themoviedb.org/movie/591273-fear-street-1994/watch?locale=CA", "flatrate": [{"logo_path": "/pbpMk2JmcoNnQwx5JGpXngfoWtp.jpg", "provider_id": 8, "provider_name": "Netflix", "display_priority": 0}, {"logo_path": "/dpR8r13zWDeUR0QkzWidrdMxa56.jpg", "provider_id": 1796, "provider_name": "Netflix Standard with Ads", "display_priority": 110}]}</t>
        </is>
      </c>
      <c r="W602" s="59" t="inlineStr">
        <is>
          <t>0</t>
        </is>
      </c>
      <c r="X602" s="35" t="n">
        <v>591273</v>
      </c>
      <c r="Y602" s="35" t="inlineStr">
        <is>
          <t>[591274, 591275, 797594, 346687, 512025, 497698, 769749, 423108, 760883, 513310, 672741, 520763, 639798, 768334, 414191, 633802, 716703, 422742, 535845, 20329]</t>
        </is>
      </c>
      <c r="Z602" s="35" t="inlineStr">
        <is>
          <t>84%</t>
        </is>
      </c>
      <c r="AA602" s="35" t="inlineStr">
        <is>
          <t>6.2/10</t>
        </is>
      </c>
      <c r="AB602" s="35" t="inlineStr">
        <is>
          <t>67/100</t>
        </is>
      </c>
      <c r="AC602" s="35" t="inlineStr">
        <is>
          <t>https://www.youtube.com/embed/xBlwPuXDxOs</t>
        </is>
      </c>
      <c r="AD602" s="36" t="inlineStr">
        <is>
          <t>US</t>
        </is>
      </c>
      <c r="AE602" s="36" t="inlineStr">
        <is>
          <t>1749675743124</t>
        </is>
      </c>
    </row>
    <row r="603" ht="14.25" customHeight="1" s="144">
      <c r="A603" s="93" t="inlineStr">
        <is>
          <t>Road to Ninja: Naruto the Movie</t>
        </is>
      </c>
      <c r="B603" s="94" t="n">
        <v>75</v>
      </c>
      <c r="C603" s="121" t="inlineStr">
        <is>
          <t>Naruto</t>
        </is>
      </c>
      <c r="D603" s="28" t="n"/>
      <c r="E603" s="95" t="inlineStr">
        <is>
          <t>Animated</t>
        </is>
      </c>
      <c r="F603" s="114" t="inlineStr">
        <is>
          <t>Anime</t>
        </is>
      </c>
      <c r="G603" s="31" t="n"/>
      <c r="H603" s="117" t="n"/>
      <c r="I603" s="96" t="inlineStr">
        <is>
          <t>Toho</t>
        </is>
      </c>
      <c r="J603" s="97" t="n">
        <v>2012</v>
      </c>
      <c r="K603" s="35">
        <f>ROW(K603)-1</f>
        <v/>
      </c>
      <c r="L603" s="36" t="b">
        <v>0</v>
      </c>
      <c r="M603" s="9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603" s="50"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603" s="51" t="inlineStr">
        <is>
          <t>https://image.tmdb.org/t/p/w500/xLal6fXNtiJN6Zw6qk21xAtdOeN.jpg</t>
        </is>
      </c>
      <c r="P603" s="52"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603" s="53" t="inlineStr">
        <is>
          <t>Hayato Date</t>
        </is>
      </c>
      <c r="R603" s="54" t="inlineStr">
        <is>
          <t>[{"Source": "Internet Movie Database", "Value": "7.6/10"}]</t>
        </is>
      </c>
      <c r="S603" s="55" t="inlineStr">
        <is>
          <t>17,876,559</t>
        </is>
      </c>
      <c r="T603" s="56" t="inlineStr">
        <is>
          <t>TV-14</t>
        </is>
      </c>
      <c r="U603" s="57" t="inlineStr">
        <is>
          <t>109</t>
        </is>
      </c>
      <c r="V603" s="58" t="inlineStr">
        <is>
          <t>{"link": "https://www.themoviedb.org/movie/118406-road-to-ninja-naruto-the-movie/watch?locale=CA",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603" s="59" t="inlineStr">
        <is>
          <t>0</t>
        </is>
      </c>
      <c r="X603" s="35" t="n">
        <v>118406</v>
      </c>
      <c r="Y603" s="35" t="inlineStr">
        <is>
          <t>[75624, 317442, 347201, 18861, 20982, 50723, 17581, 16907, 36728, 638566, 580407, 410685, 350499, 520946, 19576, 10835, 189349, 1031396, 698940, 784594]</t>
        </is>
      </c>
      <c r="Z603" s="35" t="inlineStr">
        <is>
          <t>N/A</t>
        </is>
      </c>
      <c r="AA603" s="35" t="inlineStr">
        <is>
          <t>7.6/10</t>
        </is>
      </c>
      <c r="AB603" s="35" t="inlineStr">
        <is>
          <t>N/A</t>
        </is>
      </c>
      <c r="AC603" s="35" t="inlineStr">
        <is>
          <t>https://www.youtube.com/embed/TDpYU8OmD-k</t>
        </is>
      </c>
      <c r="AD603" s="36" t="inlineStr">
        <is>
          <t>JP</t>
        </is>
      </c>
      <c r="AE603" s="36" t="n">
        <v>1731215633548</v>
      </c>
    </row>
    <row r="604" ht="14.25" customHeight="1" s="144">
      <c r="A604" s="93" t="inlineStr">
        <is>
          <t>Aladdin</t>
        </is>
      </c>
      <c r="B604" s="94" t="n">
        <v>75</v>
      </c>
      <c r="C604" s="121" t="inlineStr">
        <is>
          <t>Disney Live Action</t>
        </is>
      </c>
      <c r="D604" s="28" t="inlineStr">
        <is>
          <t>Disney Live Action Remake</t>
        </is>
      </c>
      <c r="E604" s="95" t="inlineStr">
        <is>
          <t>Fantasy</t>
        </is>
      </c>
      <c r="F604" s="114" t="inlineStr">
        <is>
          <t>Musical</t>
        </is>
      </c>
      <c r="G604" s="31" t="n"/>
      <c r="H604" s="117" t="n"/>
      <c r="I604" s="96" t="inlineStr">
        <is>
          <t>Disney</t>
        </is>
      </c>
      <c r="J604" s="97" t="n">
        <v>2019</v>
      </c>
      <c r="K604" s="35">
        <f>ROW(K604)-1</f>
        <v/>
      </c>
      <c r="L604" s="36" t="b">
        <v>0</v>
      </c>
      <c r="M604" s="9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604" s="50" t="inlineStr">
        <is>
          <t>A kindhearted street urchin named Aladdin embarks on a magical adventure after finding a lamp that releases a wisecracking genie while a power-hungry Grand Vizier vies for the same lamp that has the power to make their deepest wishes come true.</t>
        </is>
      </c>
      <c r="O604" s="51" t="inlineStr">
        <is>
          <t>https://image.tmdb.org/t/p/w500/ykUEbfpkf8d0w49pHh0AD2KrT52.jpg</t>
        </is>
      </c>
      <c r="P604" s="52"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604" s="53" t="inlineStr">
        <is>
          <t>Guy Ritchie</t>
        </is>
      </c>
      <c r="R604" s="60" t="inlineStr">
        <is>
          <t>[{"Source": "Internet Movie Database", "Value": "6.9/10"}, {"Source": "Rotten Tomatoes", "Value": "57%"}, {"Source": "Metacritic", "Value": "53/100"}]</t>
        </is>
      </c>
      <c r="S604" s="61" t="inlineStr">
        <is>
          <t>1,097,831,681</t>
        </is>
      </c>
      <c r="T604" s="56" t="inlineStr">
        <is>
          <t>PG</t>
        </is>
      </c>
      <c r="U604" s="57" t="inlineStr">
        <is>
          <t>127</t>
        </is>
      </c>
      <c r="V604" s="58"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4" s="62" t="inlineStr">
        <is>
          <t>183,000,000</t>
        </is>
      </c>
      <c r="X604" s="35" t="n">
        <v>420817</v>
      </c>
      <c r="Y604" s="35" t="inlineStr">
        <is>
          <t>[420818, 447404, 812, 320288, 504608, 373571, 449562, 329996, 301528, 479455, 458156, 399579, 412117, 429617, 11238, 531309, 445629, 299534, 505600, 514999]</t>
        </is>
      </c>
      <c r="Z604" s="35" t="inlineStr">
        <is>
          <t>57%</t>
        </is>
      </c>
      <c r="AA604" s="35" t="inlineStr">
        <is>
          <t>6.9/10</t>
        </is>
      </c>
      <c r="AB604" s="35" t="inlineStr">
        <is>
          <t>53/100</t>
        </is>
      </c>
      <c r="AC604" s="35" t="inlineStr">
        <is>
          <t>https://www.youtube.com/embed/h44kpghglWw</t>
        </is>
      </c>
      <c r="AD604" s="36" t="inlineStr">
        <is>
          <t>US</t>
        </is>
      </c>
      <c r="AE604" s="36" t="n">
        <v>1731215633548</v>
      </c>
    </row>
    <row r="605" ht="14.25" customHeight="1" s="144">
      <c r="A605" s="93" t="inlineStr">
        <is>
          <t>Dracula</t>
        </is>
      </c>
      <c r="B605" s="94" t="n">
        <v>75</v>
      </c>
      <c r="C605" s="121" t="inlineStr">
        <is>
          <t>Dark Universe</t>
        </is>
      </c>
      <c r="D605" s="28" t="inlineStr">
        <is>
          <t>Universal Classic Monsters</t>
        </is>
      </c>
      <c r="E605" s="95" t="inlineStr">
        <is>
          <t>Horror</t>
        </is>
      </c>
      <c r="F605" s="114" t="n"/>
      <c r="G605" s="31" t="n"/>
      <c r="H605" s="117" t="n"/>
      <c r="I605" s="96" t="inlineStr">
        <is>
          <t>Universal Pictures</t>
        </is>
      </c>
      <c r="J605" s="97" t="n">
        <v>1931</v>
      </c>
      <c r="K605" s="35">
        <f>ROW(K605)-1</f>
        <v/>
      </c>
      <c r="L605" s="36" t="b">
        <v>0</v>
      </c>
      <c r="M605" s="98" t="inlineStr">
        <is>
          <t>A good gothic horror vibe, with an iconic performance from Bela Lugosi that has lived throughout time. Drags a little in the middle and ends somewhat abruptly, but overall a worthwhile watch to see where the Dracula myth was set in stone on screen.</t>
        </is>
      </c>
      <c r="N605" s="6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605" s="64" t="inlineStr">
        <is>
          <t>https://image.tmdb.org/t/p/w500/ueVSPt7vAba0XScHWTDWS5tNxYX.jpg</t>
        </is>
      </c>
      <c r="P605" s="65"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605" s="66" t="inlineStr">
        <is>
          <t>Tod Browning</t>
        </is>
      </c>
      <c r="R605" s="60" t="inlineStr">
        <is>
          <t>[{"Source": "Internet Movie Database", "Value": "7.4/10"}, {"Source": "Rotten Tomatoes", "Value": "94%"}, {"Source": "Metacritic", "Value": "71/100"}]</t>
        </is>
      </c>
      <c r="S605" s="67" t="inlineStr">
        <is>
          <t>700,000</t>
        </is>
      </c>
      <c r="T605" s="68" t="inlineStr">
        <is>
          <t>Passed</t>
        </is>
      </c>
      <c r="U605" s="69" t="inlineStr">
        <is>
          <t>74</t>
        </is>
      </c>
      <c r="V605" s="46"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5" s="70" t="inlineStr">
        <is>
          <t>355,000</t>
        </is>
      </c>
      <c r="X605" s="35" t="n">
        <v>138</v>
      </c>
      <c r="Y605" s="35" t="inlineStr">
        <is>
          <t>[3035, 39259, 10787, 11868, 13666, 832, 3103, 80560, 18809, 37088, 36391, 8353, 977, 45578, 28910, 44257, 36075, 86889, 5620, 52239]</t>
        </is>
      </c>
      <c r="Z605" s="35" t="inlineStr">
        <is>
          <t>94%</t>
        </is>
      </c>
      <c r="AA605" s="35" t="inlineStr">
        <is>
          <t>7.4/10</t>
        </is>
      </c>
      <c r="AB605" s="35" t="inlineStr">
        <is>
          <t>71/100</t>
        </is>
      </c>
      <c r="AC605" s="35" t="inlineStr">
        <is>
          <t>https://www.youtube.com/embed/sSPNLK1wWaU</t>
        </is>
      </c>
      <c r="AD605" s="36" t="inlineStr">
        <is>
          <t>US</t>
        </is>
      </c>
      <c r="AE605" s="36" t="n">
        <v>1731215633548</v>
      </c>
    </row>
    <row r="606" ht="14.25" customHeight="1" s="144">
      <c r="A606" s="93" t="inlineStr">
        <is>
          <t>8 Mile</t>
        </is>
      </c>
      <c r="B606" s="94" t="n">
        <v>75</v>
      </c>
      <c r="C606" s="121" t="n"/>
      <c r="D606" s="28" t="n"/>
      <c r="E606" s="95" t="inlineStr">
        <is>
          <t>Drama</t>
        </is>
      </c>
      <c r="F606" s="114" t="n"/>
      <c r="G606" s="31" t="n"/>
      <c r="H606" s="117" t="n"/>
      <c r="I606" s="96" t="inlineStr">
        <is>
          <t>Universal Pictures</t>
        </is>
      </c>
      <c r="J606" s="97" t="n">
        <v>2002</v>
      </c>
      <c r="K606" s="35">
        <f>ROW(K606)-1</f>
        <v/>
      </c>
      <c r="L606" s="36" t="b">
        <v>0</v>
      </c>
      <c r="M606" s="98" t="n"/>
      <c r="N606" s="38"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606" s="39" t="inlineStr">
        <is>
          <t>https://image.tmdb.org/t/p/w500/7BmQj8qE1FLuLTf7Xjf9sdIHzoa.jpg</t>
        </is>
      </c>
      <c r="P606" s="40"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606" s="41" t="inlineStr">
        <is>
          <t>Curtis Hanson</t>
        </is>
      </c>
      <c r="R606" s="42" t="inlineStr">
        <is>
          <t>[{"Source": "Internet Movie Database", "Value": "7.2/10"}, {"Source": "Rotten Tomatoes", "Value": "76%"}, {"Source": "Metacritic", "Value": "77/100"}]</t>
        </is>
      </c>
      <c r="S606" s="43" t="inlineStr">
        <is>
          <t>242,875,078</t>
        </is>
      </c>
      <c r="T606" s="44" t="inlineStr">
        <is>
          <t>R</t>
        </is>
      </c>
      <c r="U606" s="45" t="inlineStr">
        <is>
          <t>111</t>
        </is>
      </c>
      <c r="V606" s="46" t="inlineStr">
        <is>
          <t>{"link": "https://www.themoviedb.org/movie/65-8-mile/watch?locale=CA",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606" s="47" t="inlineStr">
        <is>
          <t>41,000,000</t>
        </is>
      </c>
      <c r="X606" s="35" t="n">
        <v>65</v>
      </c>
      <c r="Y606" s="35" t="inlineStr">
        <is>
          <t>[10060, 14410, 4995, 70, 402529, 453, 185, 8961, 8224, 8827, 75, 120, 51876, 10528, 55, 3489, 6957, 12090, 1817, 9487]</t>
        </is>
      </c>
      <c r="Z606" s="35" t="inlineStr">
        <is>
          <t>76%</t>
        </is>
      </c>
      <c r="AA606" s="35" t="inlineStr">
        <is>
          <t>7.2/10</t>
        </is>
      </c>
      <c r="AB606" s="35" t="inlineStr">
        <is>
          <t>77/100</t>
        </is>
      </c>
      <c r="AC606" s="35" t="inlineStr">
        <is>
          <t>https://www.youtube.com/embed/axGVrfwm9L4</t>
        </is>
      </c>
      <c r="AD606" s="36" t="inlineStr">
        <is>
          <t>US</t>
        </is>
      </c>
      <c r="AE606" s="36" t="n">
        <v>1731215633548</v>
      </c>
    </row>
    <row r="607" ht="14.25" customHeight="1" s="144">
      <c r="A607" s="93" t="inlineStr">
        <is>
          <t>Spy Kids</t>
        </is>
      </c>
      <c r="B607" s="94" t="n">
        <v>75</v>
      </c>
      <c r="C607" s="121" t="inlineStr">
        <is>
          <t>Spy Kids</t>
        </is>
      </c>
      <c r="D607" s="28" t="n"/>
      <c r="E607" s="95" t="inlineStr">
        <is>
          <t>Action</t>
        </is>
      </c>
      <c r="F607" s="114" t="inlineStr">
        <is>
          <t>Family</t>
        </is>
      </c>
      <c r="G607" s="31" t="n"/>
      <c r="H607" s="117" t="n"/>
      <c r="I607" s="96" t="inlineStr">
        <is>
          <t>Dimension Films</t>
        </is>
      </c>
      <c r="J607" s="97" t="n">
        <v>2001</v>
      </c>
      <c r="K607" s="35">
        <f>ROW(K607)-1</f>
        <v/>
      </c>
      <c r="L607" s="36" t="b">
        <v>0</v>
      </c>
      <c r="M607" s="98"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607" s="38"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607" s="39" t="inlineStr">
        <is>
          <t>https://image.tmdb.org/t/p/w500/j3rUkHIAAoKr6jU30q3Db4fcIF9.jpg</t>
        </is>
      </c>
      <c r="P607" s="40"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607" s="41" t="inlineStr">
        <is>
          <t>Robert Rodriguez</t>
        </is>
      </c>
      <c r="R607" s="42" t="inlineStr">
        <is>
          <t>[{"Source": "Internet Movie Database", "Value": "5.6/10"}, {"Source": "Rotten Tomatoes", "Value": "92%"}, {"Source": "Metacritic", "Value": "71/100"}]</t>
        </is>
      </c>
      <c r="S607" s="43" t="inlineStr">
        <is>
          <t>147,934,180</t>
        </is>
      </c>
      <c r="T607" s="44" t="inlineStr">
        <is>
          <t>PG</t>
        </is>
      </c>
      <c r="U607" s="45" t="inlineStr">
        <is>
          <t>88</t>
        </is>
      </c>
      <c r="V607" s="46" t="inlineStr">
        <is>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07" s="47" t="inlineStr">
        <is>
          <t>35,000,000</t>
        </is>
      </c>
      <c r="X607" s="35" t="n">
        <v>10054</v>
      </c>
      <c r="Y607" s="35" t="inlineStr">
        <is>
          <t>[9488, 12279, 56288, 14199, 12589, 9637, 11674, 390584, 12508, 12085, 37565, 261461, 25587, 28308, 10750, 24884, 524288, 25318, 5767, 46004]</t>
        </is>
      </c>
      <c r="Z607" s="35" t="inlineStr">
        <is>
          <t>92%</t>
        </is>
      </c>
      <c r="AA607" s="35" t="inlineStr">
        <is>
          <t>5.6/10</t>
        </is>
      </c>
      <c r="AB607" s="35" t="inlineStr">
        <is>
          <t>71/100</t>
        </is>
      </c>
      <c r="AC607" s="35" t="inlineStr">
        <is>
          <t>https://www.youtube.com/embed/GE5aHKJp6HI</t>
        </is>
      </c>
      <c r="AD607" s="36" t="inlineStr">
        <is>
          <t>US</t>
        </is>
      </c>
      <c r="AE607" s="36" t="inlineStr">
        <is>
          <t>1737481047560</t>
        </is>
      </c>
    </row>
    <row r="608" ht="14.25" customHeight="1" s="144">
      <c r="A608" s="93" t="inlineStr">
        <is>
          <t>Beauty and the Beast</t>
        </is>
      </c>
      <c r="B608" s="94" t="n">
        <v>75</v>
      </c>
      <c r="C608" s="121" t="inlineStr">
        <is>
          <t>Disney Live Action</t>
        </is>
      </c>
      <c r="D608" s="28" t="inlineStr">
        <is>
          <t>Disney Live Action Remake</t>
        </is>
      </c>
      <c r="E608" s="95" t="inlineStr">
        <is>
          <t>Romance</t>
        </is>
      </c>
      <c r="F608" s="114" t="inlineStr">
        <is>
          <t>Princess</t>
        </is>
      </c>
      <c r="G608" s="31" t="n"/>
      <c r="H608" s="117" t="n"/>
      <c r="I608" s="96" t="inlineStr">
        <is>
          <t>Disney</t>
        </is>
      </c>
      <c r="J608" s="97" t="n">
        <v>2017</v>
      </c>
      <c r="K608" s="35">
        <f>ROW(K608)-1</f>
        <v/>
      </c>
      <c r="L608" s="36" t="b">
        <v>0</v>
      </c>
      <c r="M608" s="98" t="n"/>
      <c r="N608" s="38" t="inlineStr">
        <is>
          <t>A live-action adaptation of Disney's version of the classic tale of a cursed prince and a beautiful young woman who helps him break the spell.</t>
        </is>
      </c>
      <c r="O608" s="39" t="inlineStr">
        <is>
          <t>https://image.tmdb.org/t/p/w500/hKegSKIDep2ewJWPUQD7u0KqFIp.jpg</t>
        </is>
      </c>
      <c r="P608" s="40"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608" s="41" t="inlineStr">
        <is>
          <t>Bill Condon</t>
        </is>
      </c>
      <c r="R608" s="42" t="inlineStr">
        <is>
          <t>[{"Source": "Internet Movie Database", "Value": "7.1/10"}, {"Source": "Rotten Tomatoes", "Value": "71%"}, {"Source": "Metacritic", "Value": "65/100"}]</t>
        </is>
      </c>
      <c r="S608" s="43" t="inlineStr">
        <is>
          <t>1,266,115,964</t>
        </is>
      </c>
      <c r="T608" s="44" t="inlineStr">
        <is>
          <t>PG</t>
        </is>
      </c>
      <c r="U608" s="45" t="inlineStr">
        <is>
          <t>129</t>
        </is>
      </c>
      <c r="V608" s="46" t="inlineStr">
        <is>
          <t>{"link": "https://www.themoviedb.org/movie/321612-beauty-and-the-beast/watch?locale=CA",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8" s="47" t="inlineStr">
        <is>
          <t>160,000,000</t>
        </is>
      </c>
      <c r="X608" s="35" t="n">
        <v>321612</v>
      </c>
      <c r="Y608" s="35" t="inlineStr">
        <is>
          <t>[10020, 197796, 263115, 150689, 315837, 293167, 295693, 259316, 305470, 297762, 283995, 315635, 337339, 313369, 341174, 277834, 177572, 381288, 198663, 10882]</t>
        </is>
      </c>
      <c r="Z608" s="35" t="inlineStr">
        <is>
          <t>71%</t>
        </is>
      </c>
      <c r="AA608" s="35" t="inlineStr">
        <is>
          <t>7.1/10</t>
        </is>
      </c>
      <c r="AB608" s="35" t="inlineStr">
        <is>
          <t>65/100</t>
        </is>
      </c>
      <c r="AC608" s="35" t="inlineStr">
        <is>
          <t>https://www.youtube.com/embed/Sq8vjBg7EWE</t>
        </is>
      </c>
      <c r="AD608" s="36" t="inlineStr">
        <is>
          <t>US</t>
        </is>
      </c>
      <c r="AE608" s="36" t="n">
        <v>1731215633548</v>
      </c>
    </row>
    <row r="609" ht="14.25" customHeight="1" s="144">
      <c r="A609" s="93" t="inlineStr">
        <is>
          <t>Bumblebee</t>
        </is>
      </c>
      <c r="B609" s="94" t="n">
        <v>75</v>
      </c>
      <c r="C609" s="121" t="inlineStr">
        <is>
          <t>Transformers</t>
        </is>
      </c>
      <c r="D609" s="28" t="n"/>
      <c r="E609" s="95" t="inlineStr">
        <is>
          <t>Action</t>
        </is>
      </c>
      <c r="F609" s="114" t="inlineStr">
        <is>
          <t>Sci-Fi</t>
        </is>
      </c>
      <c r="G609" s="31" t="n"/>
      <c r="H609" s="117" t="n"/>
      <c r="I609" s="96" t="inlineStr">
        <is>
          <t>Paramount Pictures</t>
        </is>
      </c>
      <c r="J609" s="97" t="n">
        <v>2018</v>
      </c>
      <c r="K609" s="35">
        <f>ROW(K609)-1</f>
        <v/>
      </c>
      <c r="L609" s="36" t="b">
        <v>0</v>
      </c>
      <c r="M609" s="9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609" s="38"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609" s="39" t="inlineStr">
        <is>
          <t>https://image.tmdb.org/t/p/w500/fw02ONlDhrYjTSZV8XO6hhU3ds3.jpg</t>
        </is>
      </c>
      <c r="P609" s="40"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609" s="41" t="inlineStr">
        <is>
          <t>Travis Knight</t>
        </is>
      </c>
      <c r="R609" s="42" t="inlineStr">
        <is>
          <t>[{"Source": "Internet Movie Database", "Value": "6.7/10"}, {"Source": "Rotten Tomatoes", "Value": "91%"}, {"Source": "Metacritic", "Value": "66/100"}]</t>
        </is>
      </c>
      <c r="S609" s="43" t="inlineStr">
        <is>
          <t>467,989,645</t>
        </is>
      </c>
      <c r="T609" s="44" t="inlineStr">
        <is>
          <t>PG-13</t>
        </is>
      </c>
      <c r="U609" s="45" t="inlineStr">
        <is>
          <t>113</t>
        </is>
      </c>
      <c r="V609" s="46" t="inlineStr">
        <is>
          <t>{"link": "https://www.themoviedb.org/movie/424783-bumblebee/watch?locale=CA",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9" s="47" t="inlineStr">
        <is>
          <t>135,000,000</t>
        </is>
      </c>
      <c r="X609" s="35" t="n">
        <v>424783</v>
      </c>
      <c r="Y609" s="35" t="inlineStr">
        <is>
          <t>[297802, 428078, 400650, 324857, 351044, 299537, 375588, 450465, 424694, 404368, 335988, 287947, 480530, 1858, 405774, 471507, 399579, 335983, 503616, 500682]</t>
        </is>
      </c>
      <c r="Z609" s="35" t="inlineStr">
        <is>
          <t>91%</t>
        </is>
      </c>
      <c r="AA609" s="35" t="inlineStr">
        <is>
          <t>6.7/10</t>
        </is>
      </c>
      <c r="AB609" s="35" t="inlineStr">
        <is>
          <t>66/100</t>
        </is>
      </c>
      <c r="AC609" s="35" t="inlineStr">
        <is>
          <t>https://www.youtube.com/embed/lcwmDAYt22k</t>
        </is>
      </c>
      <c r="AD609" s="36" t="inlineStr">
        <is>
          <t>US</t>
        </is>
      </c>
      <c r="AE609" s="36" t="n">
        <v>1731215633548</v>
      </c>
    </row>
    <row r="610" ht="14.25" customHeight="1" s="144">
      <c r="A610" s="93" t="inlineStr">
        <is>
          <t>Bridget Jones: Mad About the Boy</t>
        </is>
      </c>
      <c r="B610" s="94" t="n">
        <v>75</v>
      </c>
      <c r="C610" s="121" t="inlineStr">
        <is>
          <t>Bridget Jones</t>
        </is>
      </c>
      <c r="D610" s="28" t="n"/>
      <c r="E610" s="95" t="inlineStr">
        <is>
          <t>RomCom</t>
        </is>
      </c>
      <c r="F610" s="114" t="n"/>
      <c r="G610" s="31" t="n"/>
      <c r="H610" s="117" t="n"/>
      <c r="I610" s="96" t="inlineStr">
        <is>
          <t>Universal Pictures</t>
        </is>
      </c>
      <c r="J610" s="97" t="n">
        <v>2025</v>
      </c>
      <c r="K610" s="35">
        <f>ROW(K610)-1</f>
        <v/>
      </c>
      <c r="L610" s="36" t="b">
        <v>0</v>
      </c>
      <c r="M610" s="98" t="inlineStr">
        <is>
          <t>This is easily the second best movie in this series and could challenge the first for my favourite. It was surprising to see another of these movies pop up, this time seemingly with no fanfare until it was already out, and I was pleasantly surprised with how much I enjoyed it. The new additions to the cast are great and all fit in so well, especially Chiwetel Ejiofor. I also didn't realize how much the past movie missed Hugh Grant until he showed up in this one, hilarious as always. Has a slight bit more to say than the average romcom as well, which is always nice.</t>
        </is>
      </c>
      <c r="N610" s="38" t="inlineStr">
        <is>
          <t>Bridget Jones navigates life as a widow and single mum with the help of her family, friends, and former lover, Daniel. Back to work and on the apps, she's pursued by a younger man and maybe – just maybe – her son's science teacher.</t>
        </is>
      </c>
      <c r="O610" s="39" t="inlineStr">
        <is>
          <t>https://image.tmdb.org/t/p/w500/taEVBdVSqYo9YeN3ycw2SosklZL.jpg</t>
        </is>
      </c>
      <c r="P610" s="40" t="inlineStr">
        <is>
          <t>Renée Zellweger, Chiwetel Ejiofor, Leo Woodall, Hugh Grant, Jim Broadbent, Gemma Jones, Colin Firth, Sarah Solemani, Josette Simon, Nico Parker, Mila Jankovic, Casper Knopf, Leila Farzad, Shirley Henderson, James Callis, Sally Phillips, Celia Imrie, Neil Pearson, Dolly Wells, Claire Skinner, Emma Thompson, Isla Fisher, Joanna Scanlan, Mark Lingwood, Toby Whithouse, Ian Midlane, Elena Rivers, Neil Edmond, Anat Dychtwald, Penny Stuttaford, Ben Illis, James Rawlings, Ruth Gibson, Jane Fowler, Jeff Mirza, Josephine Jones, Lydia Jones, Jasper Ambrose, Ellie White, Roman Coupland-Berryman, Seb Cardinal, Harry Goldsmith, Isla Ashworth, Laura Bailey, Lin Yap, Rosie Holt, Naveed Khan, Kath Hughes, Oli Green, Julie Bartlett, Hunter Paul, Daisy Duczmal, Maggie Livermore, Sebastian Dunn, Marina Bye, Zheng Xi Yong, Gillian Joseph, Gamal Fahnbulleh, Daniel Heard, Maryam Moshiri, Alessandro Bedetti</t>
        </is>
      </c>
      <c r="Q610" s="41" t="inlineStr">
        <is>
          <t>Michael Morris</t>
        </is>
      </c>
      <c r="R610" s="42" t="inlineStr">
        <is>
          <t>[{"Source": "Internet Movie Database", "Value": "6.6/10"}, {"Source": "Rotten Tomatoes", "Value": "89%"}, {"Source": "Metacritic", "Value": "72/100"}]</t>
        </is>
      </c>
      <c r="S610" s="43" t="inlineStr">
        <is>
          <t>139,329,132</t>
        </is>
      </c>
      <c r="T610" s="44" t="inlineStr">
        <is>
          <t>R</t>
        </is>
      </c>
      <c r="U610" s="45" t="inlineStr">
        <is>
          <t>124</t>
        </is>
      </c>
      <c r="V610" s="46" t="inlineStr">
        <is>
          <t>{"link": "https://www.themoviedb.org/movie/1272149-bridget-jones-mad-about-the-boy/watch?locale=CA",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10" s="47" t="inlineStr">
        <is>
          <t>50,000,000</t>
        </is>
      </c>
      <c r="X610" s="35" t="n">
        <v>1272149</v>
      </c>
      <c r="Y610" s="35" t="inlineStr">
        <is>
          <t>[210763, 1193115, 11053, 1235610, 1241894, 1249513, 1217483, 779812, 1313219, 1164892, 1001273, 1232889, 1436187, 999160, 641163, 1407784, 31592, 989473, 1021679, 1321412]</t>
        </is>
      </c>
      <c r="Z610" s="35" t="inlineStr">
        <is>
          <t>89%</t>
        </is>
      </c>
      <c r="AA610" s="35" t="inlineStr">
        <is>
          <t>6.6/10</t>
        </is>
      </c>
      <c r="AB610" s="35" t="inlineStr">
        <is>
          <t>72/100</t>
        </is>
      </c>
      <c r="AC610" s="35" t="inlineStr">
        <is>
          <t>https://www.youtube.com/embed/7sSNobjiep4</t>
        </is>
      </c>
      <c r="AD610" s="36" t="inlineStr">
        <is>
          <t>FR</t>
        </is>
      </c>
      <c r="AE610" s="36" t="inlineStr">
        <is>
          <t>1748883437825</t>
        </is>
      </c>
    </row>
    <row r="611" ht="14.25" customHeight="1" s="144">
      <c r="A611" s="93" t="inlineStr">
        <is>
          <t>The Outsiders</t>
        </is>
      </c>
      <c r="B611" s="94" t="n">
        <v>75</v>
      </c>
      <c r="C611" s="121" t="n"/>
      <c r="D611" s="28" t="n"/>
      <c r="E611" s="95" t="inlineStr">
        <is>
          <t>Drama</t>
        </is>
      </c>
      <c r="F611" s="114" t="inlineStr">
        <is>
          <t>Crime</t>
        </is>
      </c>
      <c r="G611" s="31" t="n"/>
      <c r="H611" s="117" t="n"/>
      <c r="I611" s="96" t="inlineStr">
        <is>
          <t>Warner Bros.</t>
        </is>
      </c>
      <c r="J611" s="97" t="n">
        <v>1983</v>
      </c>
      <c r="K611" s="35">
        <f>ROW(K611)-1</f>
        <v/>
      </c>
      <c r="L611" s="36" t="b">
        <v>0</v>
      </c>
      <c r="M611" s="98"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611" s="38" t="inlineStr">
        <is>
          <t>When two poor Greasers, Johnny and Ponyboy, are assaulted by a vicious gang, the Socs, and Johnny kills one of the attackers, tension begins to mount between the two rival gangs, setting off a turbulent chain of events.</t>
        </is>
      </c>
      <c r="O611" s="39" t="inlineStr">
        <is>
          <t>https://image.tmdb.org/t/p/w500/pl8Tf36TAOb2i561yPbQ9xl4P4D.jpg</t>
        </is>
      </c>
      <c r="P611" s="40"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611" s="41" t="inlineStr">
        <is>
          <t>Francis Ford Coppola</t>
        </is>
      </c>
      <c r="R611" s="42" t="inlineStr">
        <is>
          <t>[{"Source": "Internet Movie Database", "Value": "7.0/10"}, {"Source": "Rotten Tomatoes", "Value": "71%"}, {"Source": "Metacritic", "Value": "45/100"}]</t>
        </is>
      </c>
      <c r="S611" s="43" t="inlineStr">
        <is>
          <t>33,697,647</t>
        </is>
      </c>
      <c r="T611" s="44" t="inlineStr">
        <is>
          <t>PG</t>
        </is>
      </c>
      <c r="U611" s="45" t="inlineStr">
        <is>
          <t>94</t>
        </is>
      </c>
      <c r="V611" s="46" t="inlineStr">
        <is>
          <t>{"link": "https://www.themoviedb.org/movie/227-the-outsiders/watch?locale=CA",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1" s="47" t="inlineStr">
        <is>
          <t>10,000,000</t>
        </is>
      </c>
      <c r="X611" s="35" t="n">
        <v>227</v>
      </c>
      <c r="Y611" s="35" t="inlineStr">
        <is>
          <t>[232, 18172, 10627, 9967, 31005, 41291, 51880, 11938, 14839, 109669, 31858, 12505, 314034, 402688, 141679, 18174, 68368, 32644, 1052939]</t>
        </is>
      </c>
      <c r="Z611" s="35" t="inlineStr">
        <is>
          <t>71%</t>
        </is>
      </c>
      <c r="AA611" s="35" t="inlineStr">
        <is>
          <t>7.0/10</t>
        </is>
      </c>
      <c r="AB611" s="35" t="inlineStr">
        <is>
          <t>45/100</t>
        </is>
      </c>
      <c r="AC611" s="35" t="inlineStr">
        <is>
          <t>https://www.youtube.com/embed/3ud6PLVjY5Y</t>
        </is>
      </c>
      <c r="AD611" s="36" t="inlineStr">
        <is>
          <t>US</t>
        </is>
      </c>
      <c r="AE611" s="36" t="inlineStr">
        <is>
          <t>1741201463060</t>
        </is>
      </c>
    </row>
    <row r="612" ht="14.25" customHeight="1" s="144">
      <c r="A612" s="93" t="inlineStr">
        <is>
          <t>The Hunger Games</t>
        </is>
      </c>
      <c r="B612" s="94" t="n">
        <v>75</v>
      </c>
      <c r="C612" s="121" t="inlineStr">
        <is>
          <t>The Hunger Games</t>
        </is>
      </c>
      <c r="D612" s="28" t="n"/>
      <c r="E612" s="95" t="inlineStr">
        <is>
          <t>Sci-Fi</t>
        </is>
      </c>
      <c r="F612" s="114" t="inlineStr">
        <is>
          <t>Action</t>
        </is>
      </c>
      <c r="G612" s="31" t="n"/>
      <c r="H612" s="117" t="n"/>
      <c r="I612" s="96" t="inlineStr">
        <is>
          <t>Lionsgate</t>
        </is>
      </c>
      <c r="J612" s="97" t="n">
        <v>2012</v>
      </c>
      <c r="K612" s="35">
        <f>ROW(K612)-1</f>
        <v/>
      </c>
      <c r="L612" s="36" t="b">
        <v>0</v>
      </c>
      <c r="M612" s="9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612" s="38"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612" s="39" t="inlineStr">
        <is>
          <t>https://image.tmdb.org/t/p/w500/yXCbOiVDCxO71zI7cuwBRXdftq8.jpg</t>
        </is>
      </c>
      <c r="P612" s="40"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612" s="41" t="inlineStr">
        <is>
          <t>Gary Ross</t>
        </is>
      </c>
      <c r="R612" s="42" t="inlineStr">
        <is>
          <t>[{"Source": "Internet Movie Database", "Value": "7.2/10"}, {"Source": "Rotten Tomatoes", "Value": "84%"}, {"Source": "Metacritic", "Value": "68/100"}]</t>
        </is>
      </c>
      <c r="S612" s="43" t="inlineStr">
        <is>
          <t>694,394,724</t>
        </is>
      </c>
      <c r="T612" s="44" t="inlineStr">
        <is>
          <t>PG-13</t>
        </is>
      </c>
      <c r="U612" s="45" t="inlineStr">
        <is>
          <t>142</t>
        </is>
      </c>
      <c r="V612" s="46"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2" s="47" t="inlineStr">
        <is>
          <t>75,000,000</t>
        </is>
      </c>
      <c r="X612" s="35" t="n">
        <v>70160</v>
      </c>
      <c r="Y612" s="35" t="inlineStr">
        <is>
          <t>[101299, 131631, 20352, 131634, 68718, 1930, 37724, 24428, 76163, 82693, 49521, 27205, 120, 49529, 68721, 45243, 49026, 68728, 58574, 56292]</t>
        </is>
      </c>
      <c r="Z612" s="35" t="inlineStr">
        <is>
          <t>84%</t>
        </is>
      </c>
      <c r="AA612" s="35" t="inlineStr">
        <is>
          <t>7.2/10</t>
        </is>
      </c>
      <c r="AB612" s="35" t="inlineStr">
        <is>
          <t>68/100</t>
        </is>
      </c>
      <c r="AC612" s="35" t="inlineStr">
        <is>
          <t>https://www.youtube.com/embed/qoUT7q2iTbQ</t>
        </is>
      </c>
      <c r="AD612" s="36" t="inlineStr">
        <is>
          <t>US</t>
        </is>
      </c>
      <c r="AE612" s="36" t="n">
        <v>1731215633548</v>
      </c>
    </row>
    <row r="613" ht="14.25" customHeight="1" s="144">
      <c r="A613" s="93" t="inlineStr">
        <is>
          <t>Scream</t>
        </is>
      </c>
      <c r="B613" s="94" t="n">
        <v>75</v>
      </c>
      <c r="C613" s="121" t="inlineStr">
        <is>
          <t>Scream</t>
        </is>
      </c>
      <c r="D613" s="28" t="n"/>
      <c r="E613" s="95" t="inlineStr">
        <is>
          <t>Horror</t>
        </is>
      </c>
      <c r="F613" s="114" t="inlineStr">
        <is>
          <t>Slasher</t>
        </is>
      </c>
      <c r="G613" s="31" t="n"/>
      <c r="H613" s="117" t="n"/>
      <c r="I613" s="96" t="inlineStr">
        <is>
          <t>Paramount Pictures</t>
        </is>
      </c>
      <c r="J613" s="97" t="n">
        <v>2022</v>
      </c>
      <c r="K613" s="35">
        <f>ROW(K613)-1</f>
        <v/>
      </c>
      <c r="L613" s="36" t="b">
        <v>0</v>
      </c>
      <c r="M613" s="98" t="n"/>
      <c r="N613" s="63" t="inlineStr">
        <is>
          <t>Twenty-five years after a streak of brutal murders shocked the quiet town of Woodsboro, a new killer has donned the Ghostface mask and begins targeting a group of teenagers to resurrect secrets from the town’s deadly past.</t>
        </is>
      </c>
      <c r="O613" s="64" t="inlineStr">
        <is>
          <t>https://image.tmdb.org/t/p/w500/nD4M4Bx457ryLuKYpxFwQ2IBJ5w.jpg</t>
        </is>
      </c>
      <c r="P613" s="65"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613" s="66" t="inlineStr">
        <is>
          <t>Tyler Gillett, Matt Bettinelli-Olpin</t>
        </is>
      </c>
      <c r="R613" s="60" t="inlineStr">
        <is>
          <t>[{"Source": "Internet Movie Database", "Value": "6.3/10"}, {"Source": "Rotten Tomatoes", "Value": "76%"}, {"Source": "Metacritic", "Value": "60/100"}]</t>
        </is>
      </c>
      <c r="S613" s="67" t="inlineStr">
        <is>
          <t>137,743,924</t>
        </is>
      </c>
      <c r="T613" s="68" t="inlineStr">
        <is>
          <t>R</t>
        </is>
      </c>
      <c r="U613" s="69" t="inlineStr">
        <is>
          <t>114</t>
        </is>
      </c>
      <c r="V613" s="46" t="inlineStr">
        <is>
          <t>{"link": "https://www.themoviedb.org/movie/646385-scream/watch?locale=CA",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13" s="70" t="inlineStr">
        <is>
          <t>24,000,000</t>
        </is>
      </c>
      <c r="X613" s="35" t="n">
        <v>646385</v>
      </c>
      <c r="Y613" s="35" t="inlineStr">
        <is>
          <t>[934433, 4232, 632727, 800510, 890656, 41446, 4234, 516329, 597208, 656663, 895744, 766907, 990691, 753232, 476669, 414906, 4233, 624860, 718032, 460458]</t>
        </is>
      </c>
      <c r="Z613" s="35" t="inlineStr">
        <is>
          <t>76%</t>
        </is>
      </c>
      <c r="AA613" s="35" t="inlineStr">
        <is>
          <t>6.3/10</t>
        </is>
      </c>
      <c r="AB613" s="35" t="inlineStr">
        <is>
          <t>60/100</t>
        </is>
      </c>
      <c r="AC613" s="35" t="inlineStr">
        <is>
          <t>https://www.youtube.com/embed/nRwLyKIBNU8</t>
        </is>
      </c>
      <c r="AD613" s="36" t="inlineStr">
        <is>
          <t>US</t>
        </is>
      </c>
      <c r="AE613" s="36" t="n">
        <v>1731215633548</v>
      </c>
    </row>
    <row r="614" ht="14.25" customHeight="1" s="144">
      <c r="A614" s="93" t="inlineStr">
        <is>
          <t>Saturday Night Fever</t>
        </is>
      </c>
      <c r="B614" s="94" t="n">
        <v>75</v>
      </c>
      <c r="C614" s="121" t="inlineStr">
        <is>
          <t>Saturday Night Fever</t>
        </is>
      </c>
      <c r="D614" s="28" t="n"/>
      <c r="E614" s="95" t="inlineStr">
        <is>
          <t>Drama</t>
        </is>
      </c>
      <c r="F614" s="114" t="inlineStr">
        <is>
          <t>Music</t>
        </is>
      </c>
      <c r="G614" s="31" t="n"/>
      <c r="H614" s="117" t="n"/>
      <c r="I614" s="96" t="inlineStr">
        <is>
          <t>Paramount Pictures</t>
        </is>
      </c>
      <c r="J614" s="97" t="n">
        <v>1977</v>
      </c>
      <c r="K614" s="35">
        <f>ROW(K614)-1</f>
        <v/>
      </c>
      <c r="L614" s="36" t="b">
        <v>0</v>
      </c>
      <c r="M614" s="98" t="n"/>
      <c r="N614" s="38" t="inlineStr">
        <is>
          <t>Tony spends his Saturdays at a disco where his stylish moves raise his popularity among the patrons. But his life outside the disco is not easy and things change when he gets attracted to Stephanie.</t>
        </is>
      </c>
      <c r="O614" s="39" t="inlineStr">
        <is>
          <t>https://image.tmdb.org/t/p/w500/ylA7E5Md21aqgzxbwa2dFxX8LKV.jpg</t>
        </is>
      </c>
      <c r="P614" s="40"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14" s="41" t="inlineStr">
        <is>
          <t>John Badham</t>
        </is>
      </c>
      <c r="R614" s="42" t="inlineStr">
        <is>
          <t>[{"Source": "Internet Movie Database", "Value": "6.8/10"}, {"Source": "Rotten Tomatoes", "Value": "82%"}, {"Source": "Metacritic", "Value": "77/100"}]</t>
        </is>
      </c>
      <c r="S614" s="43" t="inlineStr">
        <is>
          <t>237,113,184</t>
        </is>
      </c>
      <c r="T614" s="44" t="inlineStr">
        <is>
          <t>R</t>
        </is>
      </c>
      <c r="U614" s="45" t="inlineStr">
        <is>
          <t>118</t>
        </is>
      </c>
      <c r="V614" s="46" t="inlineStr">
        <is>
          <t>{"link": "https://www.themoviedb.org/movie/11009-saturday-night-fever/watch?locale=CA",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4" s="47" t="inlineStr">
        <is>
          <t>3,500,000</t>
        </is>
      </c>
      <c r="X614" s="35" t="n">
        <v>11009</v>
      </c>
      <c r="Y614" s="35" t="inlineStr">
        <is>
          <t>[9878, 10805, 621, 9037, 8469, 8446, 376581, 305638, 51071, 31542, 4823, 49370, 464, 43881, 49901, 11617, 445456, 15237, 337844, 35371]</t>
        </is>
      </c>
      <c r="Z614" s="35" t="inlineStr">
        <is>
          <t>82%</t>
        </is>
      </c>
      <c r="AA614" s="35" t="inlineStr">
        <is>
          <t>6.8/10</t>
        </is>
      </c>
      <c r="AB614" s="35" t="inlineStr">
        <is>
          <t>77/100</t>
        </is>
      </c>
      <c r="AC614" s="35" t="inlineStr">
        <is>
          <t>https://www.youtube.com/embed/lX2FffaLdks</t>
        </is>
      </c>
      <c r="AD614" s="36" t="inlineStr">
        <is>
          <t>US</t>
        </is>
      </c>
      <c r="AE614" s="36" t="n">
        <v>1731215633548</v>
      </c>
    </row>
    <row r="615" ht="14.25" customHeight="1" s="144">
      <c r="A615" s="93" t="inlineStr">
        <is>
          <t>Fast Times at Ridgemont High</t>
        </is>
      </c>
      <c r="B615" s="94" t="n">
        <v>75</v>
      </c>
      <c r="C615" s="121" t="n"/>
      <c r="D615" s="28" t="n"/>
      <c r="E615" s="95" t="inlineStr">
        <is>
          <t>Teen</t>
        </is>
      </c>
      <c r="F615" s="114" t="inlineStr">
        <is>
          <t>Coming-of-Age</t>
        </is>
      </c>
      <c r="G615" s="31" t="n"/>
      <c r="H615" s="117" t="n"/>
      <c r="I615" s="96" t="inlineStr">
        <is>
          <t>Universal Pictures</t>
        </is>
      </c>
      <c r="J615" s="97" t="n">
        <v>1982</v>
      </c>
      <c r="K615" s="35">
        <f>ROW(K615)-1</f>
        <v/>
      </c>
      <c r="L615" s="36" t="b">
        <v>0</v>
      </c>
      <c r="M615" s="98" t="n"/>
      <c r="N615" s="38"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615" s="39" t="inlineStr">
        <is>
          <t>https://image.tmdb.org/t/p/w500/s1DA8H7qwoOcAEhow2rCzuQtpuO.jpg</t>
        </is>
      </c>
      <c r="P615" s="40"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15" s="41" t="inlineStr">
        <is>
          <t>Amy Heckerling</t>
        </is>
      </c>
      <c r="R615" s="42" t="inlineStr">
        <is>
          <t>[{"Source": "Internet Movie Database", "Value": "7.1/10"}, {"Source": "Rotten Tomatoes", "Value": "78%"}, {"Source": "Metacritic", "Value": "61/100"}]</t>
        </is>
      </c>
      <c r="S615" s="43" t="inlineStr">
        <is>
          <t>27,100,000</t>
        </is>
      </c>
      <c r="T615" s="44" t="inlineStr">
        <is>
          <t>R</t>
        </is>
      </c>
      <c r="U615" s="45" t="inlineStr">
        <is>
          <t>90</t>
        </is>
      </c>
      <c r="V615" s="46"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t>
        </is>
      </c>
      <c r="W615" s="47" t="inlineStr">
        <is>
          <t>4,500,000</t>
        </is>
      </c>
      <c r="X615" s="35" t="n">
        <v>13342</v>
      </c>
      <c r="Y615" s="35" t="inlineStr">
        <is>
          <t>[113294, 19053, 28124, 25473, 17436, 49600, 458353, 588226, 15676, 24129, 70496, 1195988, 36630, 431491, 597896, 187109, 55715, 22166, 525162, 42159]</t>
        </is>
      </c>
      <c r="Z615" s="35" t="inlineStr">
        <is>
          <t>78%</t>
        </is>
      </c>
      <c r="AA615" s="35" t="inlineStr">
        <is>
          <t>7.1/10</t>
        </is>
      </c>
      <c r="AB615" s="35" t="inlineStr">
        <is>
          <t>61/100</t>
        </is>
      </c>
      <c r="AC615" s="35" t="inlineStr">
        <is>
          <t>https://www.youtube.com/embed/Of5jkwF3J7A</t>
        </is>
      </c>
      <c r="AD615" s="36" t="inlineStr">
        <is>
          <t>US</t>
        </is>
      </c>
      <c r="AE615" s="36" t="n">
        <v>1731215633548</v>
      </c>
    </row>
    <row r="616" ht="14.25" customHeight="1" s="144">
      <c r="A616" s="93" t="inlineStr">
        <is>
          <t>Three Months</t>
        </is>
      </c>
      <c r="B616" s="94" t="n">
        <v>75</v>
      </c>
      <c r="C616" s="121" t="n"/>
      <c r="D616" s="28" t="n"/>
      <c r="E616" s="95" t="inlineStr">
        <is>
          <t>Dramedy</t>
        </is>
      </c>
      <c r="F616" s="114" t="inlineStr">
        <is>
          <t>Coming-of-Age</t>
        </is>
      </c>
      <c r="G616" s="31" t="n"/>
      <c r="H616" s="117" t="inlineStr">
        <is>
          <t>Paramount+</t>
        </is>
      </c>
      <c r="I616" s="96" t="inlineStr">
        <is>
          <t>Paramount Pictures</t>
        </is>
      </c>
      <c r="J616" s="97" t="n">
        <v>2022</v>
      </c>
      <c r="K616" s="35">
        <f>ROW(K616)-1</f>
        <v/>
      </c>
      <c r="L616" s="36" t="b">
        <v>0</v>
      </c>
      <c r="M616" s="98"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16" s="50" t="inlineStr">
        <is>
          <t>Caleb, a South Florida teen, loves his camera, his weed and his grandmother. On the eve of his high school graduation, everything changes when he's exposed to HIV. While he waits three months for his results, Caleb finds love in the most unlikely of places.</t>
        </is>
      </c>
      <c r="O616" s="51" t="inlineStr">
        <is>
          <t>https://image.tmdb.org/t/p/w500/eTD5TXjNbQ9c0BawMquBCO667yE.jpg</t>
        </is>
      </c>
      <c r="P616" s="52"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16" s="53" t="inlineStr">
        <is>
          <t>Jared Frieder</t>
        </is>
      </c>
      <c r="R616" s="54" t="inlineStr">
        <is>
          <t>[{"Source": "Internet Movie Database", "Value": "6.8/10"}, {"Source": "Rotten Tomatoes", "Value": "79%"}, {"Source": "Metacritic", "Value": "68/100"}]</t>
        </is>
      </c>
      <c r="S616" s="55" t="inlineStr">
        <is>
          <t>0</t>
        </is>
      </c>
      <c r="T616" s="56" t="inlineStr">
        <is>
          <t>N/A</t>
        </is>
      </c>
      <c r="U616" s="57" t="inlineStr">
        <is>
          <t>104</t>
        </is>
      </c>
      <c r="V616" s="58" t="inlineStr">
        <is>
          <t>{"link": "https://www.themoviedb.org/movie/793992-three-months/watch?locale=CA",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t>
        </is>
      </c>
      <c r="W616" s="59" t="inlineStr">
        <is>
          <t>0</t>
        </is>
      </c>
      <c r="X616" s="35" t="n">
        <v>793992</v>
      </c>
      <c r="Y616" s="35" t="inlineStr">
        <is>
          <t>[933547, 20681, 721644, 798478, 649058, 244063, 1059128, 13600, 11452, 805327, 52451, 1278, 726759, 466282, 75, 930094, 447277, 142, 762975, 512200]</t>
        </is>
      </c>
      <c r="Z616" s="35" t="inlineStr">
        <is>
          <t>79%</t>
        </is>
      </c>
      <c r="AA616" s="35" t="inlineStr">
        <is>
          <t>6.8/10</t>
        </is>
      </c>
      <c r="AB616" s="35" t="inlineStr">
        <is>
          <t>68/100</t>
        </is>
      </c>
      <c r="AC616" s="35" t="inlineStr">
        <is>
          <t>https://www.youtube.com/embed/9QUnHtGBEug</t>
        </is>
      </c>
      <c r="AD616" s="35" t="inlineStr">
        <is>
          <t>US</t>
        </is>
      </c>
      <c r="AE616" s="35" t="inlineStr">
        <is>
          <t>1733097577666</t>
        </is>
      </c>
    </row>
    <row r="617" ht="14.25" customHeight="1" s="144">
      <c r="A617" s="93" t="inlineStr">
        <is>
          <t>Christopher Robin</t>
        </is>
      </c>
      <c r="B617" s="94" t="n">
        <v>75</v>
      </c>
      <c r="C617" s="121" t="inlineStr">
        <is>
          <t>Disney Live Action</t>
        </is>
      </c>
      <c r="D617" s="28" t="inlineStr">
        <is>
          <t>Disney Live Action Remake</t>
        </is>
      </c>
      <c r="E617" s="95" t="inlineStr">
        <is>
          <t>Comedy</t>
        </is>
      </c>
      <c r="F617" s="114" t="inlineStr">
        <is>
          <t>Family</t>
        </is>
      </c>
      <c r="G617" s="31" t="n"/>
      <c r="H617" s="117" t="n"/>
      <c r="I617" s="96" t="inlineStr">
        <is>
          <t>Disney</t>
        </is>
      </c>
      <c r="J617" s="97" t="n">
        <v>2018</v>
      </c>
      <c r="K617" s="35">
        <f>ROW(K617)-1</f>
        <v/>
      </c>
      <c r="L617" s="36" t="b">
        <v>0</v>
      </c>
      <c r="M617" s="98" t="n"/>
      <c r="N617" s="38"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17" s="39" t="inlineStr">
        <is>
          <t>https://image.tmdb.org/t/p/w500/i6Ytex4d3CdfIKJFxB5v5vh24vb.jpg</t>
        </is>
      </c>
      <c r="P617" s="40"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17" s="41" t="inlineStr">
        <is>
          <t>Marc Forster</t>
        </is>
      </c>
      <c r="R617" s="42" t="inlineStr">
        <is>
          <t>[{"Source": "Internet Movie Database", "Value": "7.2/10"}, {"Source": "Rotten Tomatoes", "Value": "73%"}, {"Source": "Metacritic", "Value": "60/100"}]</t>
        </is>
      </c>
      <c r="S617" s="43" t="inlineStr">
        <is>
          <t>99,138,899</t>
        </is>
      </c>
      <c r="T617" s="44" t="inlineStr">
        <is>
          <t>PG</t>
        </is>
      </c>
      <c r="U617" s="45" t="inlineStr">
        <is>
          <t>104</t>
        </is>
      </c>
      <c r="V617" s="46" t="inlineStr">
        <is>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7" s="47" t="inlineStr">
        <is>
          <t>75,000,000</t>
        </is>
      </c>
      <c r="X617" s="35" t="n">
        <v>420814</v>
      </c>
      <c r="Y617" s="35" t="inlineStr">
        <is>
          <t>[418680, 400155, 504969, 260513, 14903, 429467, 353081, 401469, 400650, 455207, 429300, 369972, 381719, 457136, 370567, 454992, 502682, 484247, 439079, 250480]</t>
        </is>
      </c>
      <c r="Z617" s="35" t="inlineStr">
        <is>
          <t>73%</t>
        </is>
      </c>
      <c r="AA617" s="35" t="inlineStr">
        <is>
          <t>7.2/10</t>
        </is>
      </c>
      <c r="AB617" s="35" t="inlineStr">
        <is>
          <t>60/100</t>
        </is>
      </c>
      <c r="AC617" s="73" t="inlineStr">
        <is>
          <t>https://www.youtube.com/embed/kHnqoHj1ipk</t>
        </is>
      </c>
      <c r="AD617" s="36" t="inlineStr">
        <is>
          <t>US</t>
        </is>
      </c>
      <c r="AE617" s="36" t="n">
        <v>1731215633548</v>
      </c>
    </row>
    <row r="618" ht="14.25" customHeight="1" s="144">
      <c r="A618" s="93" t="inlineStr">
        <is>
          <t>Celeste &amp; Jesse Forever</t>
        </is>
      </c>
      <c r="B618" s="94" t="n">
        <v>75</v>
      </c>
      <c r="C618" s="121" t="n"/>
      <c r="D618" s="28" t="n"/>
      <c r="E618" s="95" t="inlineStr">
        <is>
          <t>Drama</t>
        </is>
      </c>
      <c r="F618" s="114" t="inlineStr">
        <is>
          <t>Romance</t>
        </is>
      </c>
      <c r="G618" s="31" t="n"/>
      <c r="H618" s="117" t="n"/>
      <c r="I618" s="96" t="inlineStr">
        <is>
          <t>Sony Pictures</t>
        </is>
      </c>
      <c r="J618" s="97" t="n">
        <v>2012</v>
      </c>
      <c r="K618" s="35">
        <f>ROW(K618)-1</f>
        <v/>
      </c>
      <c r="L618" s="36" t="b">
        <v>0</v>
      </c>
      <c r="M618" s="98" t="n"/>
      <c r="N618" s="38"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18" s="39" t="inlineStr">
        <is>
          <t>https://image.tmdb.org/t/p/w500/5Cr8kW7DjZEORU8jI32bqyHSGKW.jpg</t>
        </is>
      </c>
      <c r="P618" s="40"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18" s="41" t="inlineStr">
        <is>
          <t>Lee Toland Krieger</t>
        </is>
      </c>
      <c r="R618" s="42" t="inlineStr">
        <is>
          <t>[{"Source": "Internet Movie Database", "Value": "6.6/10"}, {"Source": "Rotten Tomatoes", "Value": "71%"}, {"Source": "Metacritic", "Value": "59/100"}]</t>
        </is>
      </c>
      <c r="S618" s="43" t="inlineStr">
        <is>
          <t>3,094,813</t>
        </is>
      </c>
      <c r="T618" s="44" t="inlineStr">
        <is>
          <t>R</t>
        </is>
      </c>
      <c r="U618" s="45" t="inlineStr">
        <is>
          <t>91</t>
        </is>
      </c>
      <c r="V618" s="46" t="inlineStr">
        <is>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W618" s="102" t="inlineStr">
        <is>
          <t>0</t>
        </is>
      </c>
      <c r="X618" s="35" t="n">
        <v>84184</v>
      </c>
      <c r="Y618" s="35" t="inlineStr">
        <is>
          <t>[14167, 178946, 106337, 85878, 987598, 266084, 109391, 41174, 83860, 18898, 8555, 11034, 82532, 13198, 8356, 10560, 97614, 84306, 258363, 98548]</t>
        </is>
      </c>
      <c r="Z618" s="35" t="inlineStr">
        <is>
          <t>71%</t>
        </is>
      </c>
      <c r="AA618" s="35" t="inlineStr">
        <is>
          <t>6.6/10</t>
        </is>
      </c>
      <c r="AB618" s="35" t="inlineStr">
        <is>
          <t>59/100</t>
        </is>
      </c>
      <c r="AC618" s="35" t="inlineStr">
        <is>
          <t>https://www.youtube.com/embed/Faru8Lv-t8k</t>
        </is>
      </c>
      <c r="AD618" s="36" t="inlineStr">
        <is>
          <t>US</t>
        </is>
      </c>
      <c r="AE618" s="36" t="n">
        <v>1731215633548</v>
      </c>
    </row>
    <row r="619" ht="14.25" customHeight="1" s="144">
      <c r="A619" s="93" t="inlineStr">
        <is>
          <t>Die Hard 2</t>
        </is>
      </c>
      <c r="B619" s="94" t="n">
        <v>75</v>
      </c>
      <c r="C619" s="121" t="inlineStr">
        <is>
          <t>Die Hard</t>
        </is>
      </c>
      <c r="D619" s="28" t="n"/>
      <c r="E619" s="95" t="inlineStr">
        <is>
          <t>Action</t>
        </is>
      </c>
      <c r="F619" s="114" t="inlineStr">
        <is>
          <t>Thriller</t>
        </is>
      </c>
      <c r="G619" s="31" t="inlineStr">
        <is>
          <t>Christmas</t>
        </is>
      </c>
      <c r="H619" s="117" t="n"/>
      <c r="I619" s="96" t="inlineStr">
        <is>
          <t>20th Century Studios</t>
        </is>
      </c>
      <c r="J619" s="97" t="n">
        <v>1990</v>
      </c>
      <c r="K619" s="35">
        <f>ROW(K619)-1</f>
        <v/>
      </c>
      <c r="L619" s="36" t="b">
        <v>0</v>
      </c>
      <c r="M619" s="98"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19" s="38"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19" s="39" t="inlineStr">
        <is>
          <t>https://image.tmdb.org/t/p/w500/wUEizkONxPZmIWQ2lnMttW0suXH.jpg</t>
        </is>
      </c>
      <c r="P619" s="40"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19" s="41" t="inlineStr">
        <is>
          <t>Renny Harlin</t>
        </is>
      </c>
      <c r="R619" s="42" t="inlineStr">
        <is>
          <t>[{"Source": "Internet Movie Database", "Value": "7.1/10"}, {"Source": "Rotten Tomatoes", "Value": "69%"}, {"Source": "Metacritic", "Value": "67/100"}]</t>
        </is>
      </c>
      <c r="S619" s="43" t="inlineStr">
        <is>
          <t>240,031,094</t>
        </is>
      </c>
      <c r="T619" s="44" t="inlineStr">
        <is>
          <t>R</t>
        </is>
      </c>
      <c r="U619" s="45" t="inlineStr">
        <is>
          <t>124</t>
        </is>
      </c>
      <c r="V619" s="46"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9" s="47" t="inlineStr">
        <is>
          <t>70,000,000</t>
        </is>
      </c>
      <c r="X619" s="35" t="n">
        <v>1573</v>
      </c>
      <c r="Y619" s="35" t="inlineStr">
        <is>
          <t>[1572, 1571, 581, 562, 9569, 709, 2119, 38050, 9540, 47964, 9356, 87, 180, 9494, 861, 8892, 1271, 862, 769, 1669]</t>
        </is>
      </c>
      <c r="Z619" s="35" t="inlineStr">
        <is>
          <t>69%</t>
        </is>
      </c>
      <c r="AA619" s="35" t="inlineStr">
        <is>
          <t>7.1/10</t>
        </is>
      </c>
      <c r="AB619" s="35" t="inlineStr">
        <is>
          <t>67/100</t>
        </is>
      </c>
      <c r="AC619" s="35" t="inlineStr">
        <is>
          <t>https://www.youtube.com/embed/IoZCfS5290M</t>
        </is>
      </c>
      <c r="AD619" s="36" t="inlineStr">
        <is>
          <t>US</t>
        </is>
      </c>
      <c r="AE619" s="36" t="inlineStr">
        <is>
          <t>1736126047901</t>
        </is>
      </c>
    </row>
    <row r="620" ht="14.25" customHeight="1" s="144">
      <c r="A620" s="93" t="inlineStr">
        <is>
          <t>X-Men</t>
        </is>
      </c>
      <c r="B620" s="94" t="n">
        <v>75</v>
      </c>
      <c r="C620" s="121" t="inlineStr">
        <is>
          <t>Marvel</t>
        </is>
      </c>
      <c r="D620" s="28" t="inlineStr">
        <is>
          <t>X-Men</t>
        </is>
      </c>
      <c r="E620" s="95" t="inlineStr">
        <is>
          <t>Comic Book</t>
        </is>
      </c>
      <c r="F620" s="114" t="n"/>
      <c r="G620" s="31" t="n"/>
      <c r="H620" s="117" t="n"/>
      <c r="I620" s="96" t="inlineStr">
        <is>
          <t>20th Century Studios</t>
        </is>
      </c>
      <c r="J620" s="97" t="n">
        <v>2000</v>
      </c>
      <c r="K620" s="35">
        <f>ROW(K620)-1</f>
        <v/>
      </c>
      <c r="L620" s="36" t="b">
        <v>0</v>
      </c>
      <c r="M620" s="98" t="n"/>
      <c r="N620" s="38" t="inlineStr">
        <is>
          <t>Two mutants, Rogue and Wolverine, come to a private academy for their kind whose resident superhero team, the X-Men, must oppose a terrorist organization with similar powers.</t>
        </is>
      </c>
      <c r="O620" s="39" t="inlineStr">
        <is>
          <t>https://image.tmdb.org/t/p/w500/bRDAc4GogyS9ci3ow7UnInOcriN.jpg</t>
        </is>
      </c>
      <c r="P620" s="40"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20" s="41" t="inlineStr">
        <is>
          <t>Bryan Singer</t>
        </is>
      </c>
      <c r="R620" s="42" t="inlineStr">
        <is>
          <t>[{"Source": "Internet Movie Database", "Value": "7.3/10"}, {"Source": "Rotten Tomatoes", "Value": "82%"}, {"Source": "Metacritic", "Value": "64/100"}]</t>
        </is>
      </c>
      <c r="S620" s="43" t="inlineStr">
        <is>
          <t>296,339,527</t>
        </is>
      </c>
      <c r="T620" s="44" t="inlineStr">
        <is>
          <t>PG-13</t>
        </is>
      </c>
      <c r="U620" s="45" t="inlineStr">
        <is>
          <t>104</t>
        </is>
      </c>
      <c r="V620" s="46"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620" s="47" t="inlineStr">
        <is>
          <t>75,000,000</t>
        </is>
      </c>
      <c r="X620" s="35" t="n">
        <v>36657</v>
      </c>
      <c r="Y620" s="35" t="inlineStr">
        <is>
          <t>[36658, 36668, 2080, 39514, 49538, 127585, 37958, 767, 246655, 447399, 38356, 76170, 52520, 1858, 955, 8836, 280, 277, 41154, 1573]</t>
        </is>
      </c>
      <c r="Z620" s="35" t="inlineStr">
        <is>
          <t>82%</t>
        </is>
      </c>
      <c r="AA620" s="35" t="inlineStr">
        <is>
          <t>7.3/10</t>
        </is>
      </c>
      <c r="AB620" s="35" t="inlineStr">
        <is>
          <t>64/100</t>
        </is>
      </c>
      <c r="AC620" s="35" t="inlineStr">
        <is>
          <t>https://www.youtube.com/embed/s4Wqw8tqgdM</t>
        </is>
      </c>
      <c r="AD620" s="36" t="inlineStr">
        <is>
          <t>US</t>
        </is>
      </c>
      <c r="AE620" s="36" t="n">
        <v>1731215633548</v>
      </c>
    </row>
    <row r="621" ht="14.25" customHeight="1" s="144">
      <c r="A621" s="93" t="inlineStr">
        <is>
          <t>The Bad Guys</t>
        </is>
      </c>
      <c r="B621" s="94" t="n">
        <v>75</v>
      </c>
      <c r="C621" s="121" t="n"/>
      <c r="D621" s="28" t="n"/>
      <c r="E621" s="95" t="inlineStr">
        <is>
          <t>Animated</t>
        </is>
      </c>
      <c r="F621" s="114" t="n"/>
      <c r="G621" s="31" t="n"/>
      <c r="H621" s="117" t="n"/>
      <c r="I621" s="96" t="inlineStr">
        <is>
          <t>Dreamworks</t>
        </is>
      </c>
      <c r="J621" s="97" t="n">
        <v>2022</v>
      </c>
      <c r="K621" s="35">
        <f>ROW(K621)-1</f>
        <v/>
      </c>
      <c r="L621" s="36" t="b">
        <v>0</v>
      </c>
      <c r="M621" s="98" t="n"/>
      <c r="N621" s="50" t="inlineStr">
        <is>
          <t>When the Bad Guys, a crew of criminal animals, are finally caught after years of heists and being the world’s most-wanted villains, Mr. Wolf brokers a deal to save them all from prison.</t>
        </is>
      </c>
      <c r="O621" s="51" t="inlineStr">
        <is>
          <t>https://image.tmdb.org/t/p/w500/7qop80YfuO0BwJa1uXk1DXUUEwv.jpg</t>
        </is>
      </c>
      <c r="P621" s="52" t="inlineStr">
        <is>
          <t>Sam Rockwell, Marc Maron, Awkwafina, Craig Robinson, Anthony Ramos, Richard Ayoade, Zazie Beetz, Alex Borstein, Lilly Singh, Barbara Goodson, Dina Morrone, Michael Godere, Kelly Cooney Cilella, Walt Dohrn, David P. Smith, John Venzon, Jesse Averna</t>
        </is>
      </c>
      <c r="Q621" s="53" t="inlineStr">
        <is>
          <t>Pierre Perifel</t>
        </is>
      </c>
      <c r="R621" s="60" t="inlineStr">
        <is>
          <t>[{"Source": "Internet Movie Database", "Value": "6.8/10"}, {"Source": "Rotten Tomatoes", "Value": "88%"}, {"Source": "Metacritic", "Value": "64/100"}]</t>
        </is>
      </c>
      <c r="S621" s="61" t="inlineStr">
        <is>
          <t>250,162,278</t>
        </is>
      </c>
      <c r="T621" s="56" t="inlineStr">
        <is>
          <t>PG</t>
        </is>
      </c>
      <c r="U621" s="57" t="inlineStr">
        <is>
          <t>100</t>
        </is>
      </c>
      <c r="V621" s="58"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1" s="62" t="inlineStr">
        <is>
          <t>80,000,000</t>
        </is>
      </c>
      <c r="X621" s="35" t="n">
        <v>629542</v>
      </c>
      <c r="Y621" s="35" t="inlineStr">
        <is>
          <t>[1046032, 778810, 508947, 420821, 545836, 335787, 675353, 809107, 714869, 763285, 585083, 656663, 661231, 526896, 632856, 438695, 800937, 810171, 805627]</t>
        </is>
      </c>
      <c r="Z621" s="35" t="inlineStr">
        <is>
          <t>88%</t>
        </is>
      </c>
      <c r="AA621" s="35" t="inlineStr">
        <is>
          <t>6.8/10</t>
        </is>
      </c>
      <c r="AB621" s="35" t="inlineStr">
        <is>
          <t>64/100</t>
        </is>
      </c>
      <c r="AC621" s="35" t="inlineStr">
        <is>
          <t>https://www.youtube.com/embed/zpDuBXB_glk</t>
        </is>
      </c>
      <c r="AD621" s="36" t="inlineStr">
        <is>
          <t>US</t>
        </is>
      </c>
      <c r="AE621" s="36" t="n">
        <v>1731215633548</v>
      </c>
    </row>
    <row r="622" ht="14.25" customHeight="1" s="144">
      <c r="A622" s="93" t="inlineStr">
        <is>
          <t>Last Breath</t>
        </is>
      </c>
      <c r="B622" s="94" t="n">
        <v>74</v>
      </c>
      <c r="C622" s="121" t="n"/>
      <c r="D622" s="28" t="n"/>
      <c r="E622" s="95" t="inlineStr">
        <is>
          <t>Thriller</t>
        </is>
      </c>
      <c r="F622" s="114" t="n"/>
      <c r="G622" s="31" t="n"/>
      <c r="H622" s="117" t="n"/>
      <c r="I622" s="96" t="inlineStr">
        <is>
          <t>Focus Features</t>
        </is>
      </c>
      <c r="J622" s="97" t="n">
        <v>2025</v>
      </c>
      <c r="K622" s="35">
        <f>ROW(K622)-1</f>
        <v/>
      </c>
      <c r="L622" s="36" t="b">
        <v>0</v>
      </c>
      <c r="M622" s="98"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22" s="81" t="inlineStr">
        <is>
          <t>Seasoned deep-sea divers battle the raging elements to rescue their crewmate trapped hundreds of feet below the ocean's surface.</t>
        </is>
      </c>
      <c r="O622" s="82" t="inlineStr">
        <is>
          <t>https://image.tmdb.org/t/p/w500/w04Xg5Bnqj7ECdCxTsHgqK6AtJW.jpg</t>
        </is>
      </c>
      <c r="P622" s="83"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22" s="84" t="inlineStr">
        <is>
          <t>Alex Parkinson</t>
        </is>
      </c>
      <c r="R622" s="85" t="inlineStr">
        <is>
          <t>[{"Source": "Internet Movie Database", "Value": "6.6/10"}, {"Source": "Rotten Tomatoes", "Value": "91%"}, {"Source": "Metacritic", "Value": "65/100"}]</t>
        </is>
      </c>
      <c r="S622" s="107" t="inlineStr">
        <is>
          <t>22,761,967</t>
        </is>
      </c>
      <c r="T622" s="87" t="inlineStr">
        <is>
          <t>PG-13</t>
        </is>
      </c>
      <c r="U622" s="88" t="inlineStr">
        <is>
          <t>93</t>
        </is>
      </c>
      <c r="V622" s="89" t="inlineStr">
        <is>
          <t>{"link": "https://www.themoviedb.org/movie/972533-last-breath/watch?locale=CA",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22" s="62" t="inlineStr">
        <is>
          <t>23,800,000</t>
        </is>
      </c>
      <c r="X622" s="35" t="n">
        <v>972533</v>
      </c>
      <c r="Y622" s="35" t="inlineStr">
        <is>
          <t>[1013482, 1380415, 1127767, 21766, 1122099, 61178, 9401, 124835, 15394, 1241934, 1260345, 14521, 1122504, 1422627, 1321380, 9999, 458300, 1442489, 162626, 448447]</t>
        </is>
      </c>
      <c r="Z622" s="35" t="inlineStr">
        <is>
          <t>91%</t>
        </is>
      </c>
      <c r="AA622" s="35" t="inlineStr">
        <is>
          <t>6.6/10</t>
        </is>
      </c>
      <c r="AB622" s="35" t="inlineStr">
        <is>
          <t>65/100</t>
        </is>
      </c>
      <c r="AC622" s="35" t="inlineStr">
        <is>
          <t>https://www.youtube.com/embed/sNMyooXZZTM</t>
        </is>
      </c>
      <c r="AD622" s="36" t="inlineStr">
        <is>
          <t>US</t>
        </is>
      </c>
      <c r="AE622" s="36" t="inlineStr">
        <is>
          <t>1741201463060</t>
        </is>
      </c>
    </row>
    <row r="623" ht="14.25" customHeight="1" s="144">
      <c r="A623" s="93" t="inlineStr">
        <is>
          <t>Kimi</t>
        </is>
      </c>
      <c r="B623" s="94" t="n">
        <v>74</v>
      </c>
      <c r="C623" s="121" t="n"/>
      <c r="D623" s="28" t="n"/>
      <c r="E623" s="95" t="inlineStr">
        <is>
          <t>Mystery</t>
        </is>
      </c>
      <c r="F623" s="114" t="inlineStr">
        <is>
          <t>Thriller</t>
        </is>
      </c>
      <c r="G623" s="31" t="n"/>
      <c r="H623" s="117" t="inlineStr">
        <is>
          <t>HBO Max</t>
        </is>
      </c>
      <c r="I623" s="96" t="inlineStr">
        <is>
          <t>Warner Bros.</t>
        </is>
      </c>
      <c r="J623" s="97" t="n">
        <v>2022</v>
      </c>
      <c r="K623" s="35">
        <f>ROW(K623)-1</f>
        <v/>
      </c>
      <c r="L623" s="36" t="b">
        <v>0</v>
      </c>
      <c r="M623" s="98" t="n"/>
      <c r="N623" s="38" t="inlineStr">
        <is>
          <t>A tech worker with agoraphobia discovers recorded evidence of a violent crime but is met with resistance when she tries to report it. Seeking justice, she must do the thing she fears the most: leave her apartment.</t>
        </is>
      </c>
      <c r="O623" s="39" t="inlineStr">
        <is>
          <t>https://image.tmdb.org/t/p/w500/okNgwtxIWzGsNlR3GsOS0i0Qgbn.jpg</t>
        </is>
      </c>
      <c r="P623" s="40"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23" s="41" t="inlineStr">
        <is>
          <t>Steven Soderbergh</t>
        </is>
      </c>
      <c r="R623" s="42" t="inlineStr">
        <is>
          <t>[{"Source": "Internet Movie Database", "Value": "6.3/10"}, {"Source": "Rotten Tomatoes", "Value": "92%"}, {"Source": "Metacritic", "Value": "79/100"}]</t>
        </is>
      </c>
      <c r="S623" s="90" t="inlineStr">
        <is>
          <t>0</t>
        </is>
      </c>
      <c r="T623" s="44" t="inlineStr">
        <is>
          <t>R</t>
        </is>
      </c>
      <c r="U623" s="45" t="inlineStr">
        <is>
          <t>89</t>
        </is>
      </c>
      <c r="V623" s="46"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23" s="47" t="inlineStr">
        <is>
          <t>3,500,000</t>
        </is>
      </c>
      <c r="X623" s="35" t="n">
        <v>800510</v>
      </c>
      <c r="Y623" s="35" t="inlineStr">
        <is>
          <t>[660353, 720407, 19383, 1142559, 504054, 1042657, 872542, 645444, 669400, 45966, 42314, 764798, 991644, 791900, 823699, 27419, 928985, 255510, 933962]</t>
        </is>
      </c>
      <c r="Z623" s="35" t="inlineStr">
        <is>
          <t>92%</t>
        </is>
      </c>
      <c r="AA623" s="35" t="inlineStr">
        <is>
          <t>6.3/10</t>
        </is>
      </c>
      <c r="AB623" s="35" t="inlineStr">
        <is>
          <t>79/100</t>
        </is>
      </c>
      <c r="AC623" s="35" t="inlineStr">
        <is>
          <t>https://www.youtube.com/embed/67S8ru4K4x4</t>
        </is>
      </c>
      <c r="AD623" s="36" t="inlineStr">
        <is>
          <t>US</t>
        </is>
      </c>
      <c r="AE623" s="36" t="n">
        <v>1731215633548</v>
      </c>
    </row>
    <row r="624" ht="14.25" customHeight="1" s="144">
      <c r="A624" s="93" t="inlineStr">
        <is>
          <t>Rocky II</t>
        </is>
      </c>
      <c r="B624" s="94" t="n">
        <v>74</v>
      </c>
      <c r="C624" s="121" t="inlineStr">
        <is>
          <t>Rocky</t>
        </is>
      </c>
      <c r="D624" s="28" t="n"/>
      <c r="E624" s="95" t="inlineStr">
        <is>
          <t>Drama</t>
        </is>
      </c>
      <c r="F624" s="114" t="inlineStr">
        <is>
          <t>Sports</t>
        </is>
      </c>
      <c r="G624" s="31" t="n"/>
      <c r="H624" s="117" t="n"/>
      <c r="I624" s="96" t="inlineStr">
        <is>
          <t>United Artists</t>
        </is>
      </c>
      <c r="J624" s="97" t="n">
        <v>1979</v>
      </c>
      <c r="K624" s="35">
        <f>ROW(K624)-1</f>
        <v/>
      </c>
      <c r="L624" s="36" t="b">
        <v>0</v>
      </c>
      <c r="M624" s="9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24"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24" s="39" t="inlineStr">
        <is>
          <t>https://image.tmdb.org/t/p/w500/nMaiiu0CzT77U4JZkUYV7KqdAjK.jpg</t>
        </is>
      </c>
      <c r="P624" s="40"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24" s="41" t="inlineStr">
        <is>
          <t>Sylvester Stallone</t>
        </is>
      </c>
      <c r="R624" s="42" t="inlineStr">
        <is>
          <t>[{"Source": "Internet Movie Database", "Value": "7.3/10"}, {"Source": "Rotten Tomatoes", "Value": "70%"}, {"Source": "Metacritic", "Value": "61/100"}]</t>
        </is>
      </c>
      <c r="S624" s="43" t="inlineStr">
        <is>
          <t>85,187,855</t>
        </is>
      </c>
      <c r="T624" s="44" t="inlineStr">
        <is>
          <t>PG</t>
        </is>
      </c>
      <c r="U624" s="45" t="inlineStr">
        <is>
          <t>120</t>
        </is>
      </c>
      <c r="V624" s="46"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4" s="47" t="inlineStr">
        <is>
          <t>7,000,000</t>
        </is>
      </c>
      <c r="X624" s="35" t="n">
        <v>1367</v>
      </c>
      <c r="Y624" s="35" t="inlineStr">
        <is>
          <t>[1371, 1374, 1246, 1375, 1366, 17360, 944, 21610, 9031, 225666, 10654, 1368, 525, 698, 615457, 312221, 2605, 13648, 1369, 696]</t>
        </is>
      </c>
      <c r="Z624" s="35" t="inlineStr">
        <is>
          <t>70%</t>
        </is>
      </c>
      <c r="AA624" s="35" t="inlineStr">
        <is>
          <t>7.3/10</t>
        </is>
      </c>
      <c r="AB624" s="35" t="inlineStr">
        <is>
          <t>61/100</t>
        </is>
      </c>
      <c r="AC624" s="35" t="inlineStr">
        <is>
          <t>https://www.youtube.com/embed/yZrmRBj1r_E</t>
        </is>
      </c>
      <c r="AD624" s="36" t="inlineStr">
        <is>
          <t>US</t>
        </is>
      </c>
      <c r="AE624" s="36" t="n">
        <v>1731215633548</v>
      </c>
    </row>
    <row r="625" ht="14.25" customHeight="1" s="144">
      <c r="A625" s="93" t="inlineStr">
        <is>
          <t>Finding Dory</t>
        </is>
      </c>
      <c r="B625" s="94" t="n">
        <v>74</v>
      </c>
      <c r="C625" s="121" t="inlineStr">
        <is>
          <t>Pixar</t>
        </is>
      </c>
      <c r="D625" s="28" t="inlineStr">
        <is>
          <t>Finding Nemo</t>
        </is>
      </c>
      <c r="E625" s="95" t="inlineStr">
        <is>
          <t>Animated</t>
        </is>
      </c>
      <c r="F625" s="114" t="n"/>
      <c r="G625" s="31" t="n"/>
      <c r="H625" s="117" t="n"/>
      <c r="I625" s="96" t="inlineStr">
        <is>
          <t>Disney</t>
        </is>
      </c>
      <c r="J625" s="97" t="n">
        <v>2016</v>
      </c>
      <c r="K625" s="35">
        <f>ROW(K625)-1</f>
        <v/>
      </c>
      <c r="L625" s="36" t="b">
        <v>0</v>
      </c>
      <c r="M625" s="98" t="n"/>
      <c r="N625" s="38" t="inlineStr">
        <is>
          <t>Dory is reunited with her friends Nemo and Marlin in the search for answers about her past. What can she remember? Who are her parents? And where did she learn to speak Whale?</t>
        </is>
      </c>
      <c r="O625" s="39" t="inlineStr">
        <is>
          <t>https://image.tmdb.org/t/p/w500/9NHzsMos9OZFoS66ThX99GFVpQc.jpg</t>
        </is>
      </c>
      <c r="P625" s="40"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25" s="41" t="inlineStr">
        <is>
          <t>Andrew Stanton</t>
        </is>
      </c>
      <c r="R625" s="42" t="inlineStr">
        <is>
          <t>[{"Source": "Internet Movie Database", "Value": "7.2/10"}, {"Source": "Rotten Tomatoes", "Value": "94%"}, {"Source": "Metacritic", "Value": "77/100"}]</t>
        </is>
      </c>
      <c r="S625" s="43" t="inlineStr">
        <is>
          <t>1,028,600,000</t>
        </is>
      </c>
      <c r="T625" s="44" t="inlineStr">
        <is>
          <t>PG</t>
        </is>
      </c>
      <c r="U625" s="45" t="inlineStr">
        <is>
          <t>97</t>
        </is>
      </c>
      <c r="V625" s="46" t="inlineStr">
        <is>
          <t>{"link": "https://www.themoviedb.org/movie/127380-finding-dory/watch?locale=CA",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5" s="47" t="inlineStr">
        <is>
          <t>200,000,000</t>
        </is>
      </c>
      <c r="X625" s="35" t="n">
        <v>127380</v>
      </c>
      <c r="Y625" s="35" t="inlineStr">
        <is>
          <t>[12, 260514, 105864, 328111, 269149, 150540, 62211, 297761, 246655, 399106, 267935, 291805, 188927, 43074, 278154, 260513, 153518, 277834, 271110, 259316]</t>
        </is>
      </c>
      <c r="Z625" s="35" t="inlineStr">
        <is>
          <t>94%</t>
        </is>
      </c>
      <c r="AA625" s="35" t="inlineStr">
        <is>
          <t>7.2/10</t>
        </is>
      </c>
      <c r="AB625" s="35" t="inlineStr">
        <is>
          <t>77/100</t>
        </is>
      </c>
      <c r="AC625" s="35" t="inlineStr">
        <is>
          <t>https://www.youtube.com/embed/NQu-153MnGQ</t>
        </is>
      </c>
      <c r="AD625" s="36" t="inlineStr">
        <is>
          <t>US</t>
        </is>
      </c>
      <c r="AE625" s="36" t="n">
        <v>1731215633548</v>
      </c>
    </row>
    <row r="626" ht="14.25" customHeight="1" s="144">
      <c r="A626" s="93" t="inlineStr">
        <is>
          <t>Nosferatu</t>
        </is>
      </c>
      <c r="B626" s="94" t="n">
        <v>74</v>
      </c>
      <c r="C626" s="121" t="n"/>
      <c r="D626" s="28" t="n"/>
      <c r="E626" s="95" t="inlineStr">
        <is>
          <t>Horror</t>
        </is>
      </c>
      <c r="F626" s="114" t="inlineStr">
        <is>
          <t>Silent-Film</t>
        </is>
      </c>
      <c r="G626" s="31" t="n"/>
      <c r="H626" s="117" t="n"/>
      <c r="I626" s="96" t="inlineStr">
        <is>
          <t>Film Arts Guild</t>
        </is>
      </c>
      <c r="J626" s="97" t="n">
        <v>1922</v>
      </c>
      <c r="K626" s="35">
        <f>ROW(K626)-1</f>
        <v/>
      </c>
      <c r="L626" s="36" t="b">
        <v>0</v>
      </c>
      <c r="M626" s="9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26"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26" s="39" t="inlineStr">
        <is>
          <t>https://image.tmdb.org/t/p/w500/kEkXNEzDZxBEvWV4Ou16tNuCH1C.jpg</t>
        </is>
      </c>
      <c r="P626" s="40"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26" s="41" t="inlineStr">
        <is>
          <t>F. W. Murnau</t>
        </is>
      </c>
      <c r="R626" s="42" t="inlineStr">
        <is>
          <t>[{"Source": "Internet Movie Database", "Value": "7.8/10"}, {"Source": "Rotten Tomatoes", "Value": "97%"}]</t>
        </is>
      </c>
      <c r="S626" s="43" t="inlineStr">
        <is>
          <t>19,054</t>
        </is>
      </c>
      <c r="T626" s="44" t="inlineStr">
        <is>
          <t>Not Rated</t>
        </is>
      </c>
      <c r="U626" s="45" t="inlineStr">
        <is>
          <t>95</t>
        </is>
      </c>
      <c r="V626" s="46" t="inlineStr">
        <is>
          <t>{"link": "https://www.themoviedb.org/movie/653-nosferatu-eine-symphonie-des-grauens/watch?locale=CA", "flatrate": [{"logo_path": "/qb6Lj5BhNJavdmRVDzAqAjd4Tj3.jpg", "provider_id": 204, "provider_name": "Shudder Amazon Channel", "display_priority": 29}, {"logo_path": "/yFGu4sSzwUMfhwmSsZgez8QhaVl.jpg", "provider_id": 331, "provider_name": "FlixFling", "display_priority": 31},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162}],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626" s="102" t="inlineStr">
        <is>
          <t>0</t>
        </is>
      </c>
      <c r="X626" s="35" t="n">
        <v>653</v>
      </c>
      <c r="Y626" s="35" t="inlineStr">
        <is>
          <t>[6404, 234, 905, 57283, 643, 631, 3035, 877, 626, 44967, 5991, 49452, 10728, 992, 19, 138, 2000, 895006, 850, 244]</t>
        </is>
      </c>
      <c r="Z626" s="35" t="inlineStr">
        <is>
          <t>97%</t>
        </is>
      </c>
      <c r="AA626" s="35" t="inlineStr">
        <is>
          <t>7.8/10</t>
        </is>
      </c>
      <c r="AB626" s="35" t="inlineStr">
        <is>
          <t>N/A</t>
        </is>
      </c>
      <c r="AC626" s="35" t="inlineStr">
        <is>
          <t>https://www.youtube.com/embed/npxhdRMYHy0</t>
        </is>
      </c>
      <c r="AD626" s="36" t="inlineStr">
        <is>
          <t>DE</t>
        </is>
      </c>
      <c r="AE626" s="36" t="n">
        <v>1731215633548</v>
      </c>
    </row>
    <row r="627" ht="14.25" customHeight="1" s="144">
      <c r="A627" s="93" t="inlineStr">
        <is>
          <t>Peanuts Movie</t>
        </is>
      </c>
      <c r="B627" s="94" t="n">
        <v>74</v>
      </c>
      <c r="C627" s="121" t="inlineStr">
        <is>
          <t>Peanuts</t>
        </is>
      </c>
      <c r="D627" s="28" t="n"/>
      <c r="E627" s="95" t="inlineStr">
        <is>
          <t>Animated</t>
        </is>
      </c>
      <c r="F627" s="114" t="n"/>
      <c r="G627" s="31" t="n"/>
      <c r="H627" s="117" t="n"/>
      <c r="I627" s="96" t="inlineStr">
        <is>
          <t>20th Century Studios</t>
        </is>
      </c>
      <c r="J627" s="97" t="n">
        <v>2015</v>
      </c>
      <c r="K627" s="35">
        <f>ROW(K627)-1</f>
        <v/>
      </c>
      <c r="L627" s="36" t="b">
        <v>0</v>
      </c>
      <c r="M627" s="98" t="n"/>
      <c r="N627" s="48" t="inlineStr">
        <is>
          <t>Snoopy embarks upon his greatest mission as he and his team take to the skies to pursue their arch-nemesis, while his best pal Charlie Brown begins his own epic quest.</t>
        </is>
      </c>
      <c r="O627" s="39" t="inlineStr">
        <is>
          <t>https://image.tmdb.org/t/p/w500/dZOcwqxurYhDyjmdnhYcGnn1agL.jpg</t>
        </is>
      </c>
      <c r="P627" s="40"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27" s="41" t="inlineStr">
        <is>
          <t>Steve Martino</t>
        </is>
      </c>
      <c r="R627" s="42" t="inlineStr">
        <is>
          <t>[{"Source": "Internet Movie Database", "Value": "7.0/10"}, {"Source": "Rotten Tomatoes", "Value": "87%"}, {"Source": "Metacritic", "Value": "67/100"}]</t>
        </is>
      </c>
      <c r="S627" s="43" t="inlineStr">
        <is>
          <t>246,233,113</t>
        </is>
      </c>
      <c r="T627" s="44" t="inlineStr">
        <is>
          <t>G</t>
        </is>
      </c>
      <c r="U627" s="45" t="inlineStr">
        <is>
          <t>88</t>
        </is>
      </c>
      <c r="V627" s="46" t="inlineStr">
        <is>
          <t>{"link": "https://www.themoviedb.org/movie/227973-the-peanuts-movie/watch?locale=CA",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627" s="47" t="inlineStr">
        <is>
          <t>99,000,000</t>
        </is>
      </c>
      <c r="X627" s="35" t="n">
        <v>227973</v>
      </c>
      <c r="Y627" s="35" t="inlineStr">
        <is>
          <t>[105864, 321697, 366142, 300803, 370687, 316000, 257648, 28479, 333377, 15374, 26689, 46541, 416854, 454610, 31732, 17641, 58400, 412758, 357416, 532952]</t>
        </is>
      </c>
      <c r="Z627" s="35" t="inlineStr">
        <is>
          <t>87%</t>
        </is>
      </c>
      <c r="AA627" s="35" t="inlineStr">
        <is>
          <t>7.0/10</t>
        </is>
      </c>
      <c r="AB627" s="35" t="inlineStr">
        <is>
          <t>67/100</t>
        </is>
      </c>
      <c r="AC627" s="35" t="inlineStr">
        <is>
          <t>https://www.youtube.com/embed/fVR4E6Q6u5g</t>
        </is>
      </c>
      <c r="AD627" s="36" t="inlineStr">
        <is>
          <t>US</t>
        </is>
      </c>
      <c r="AE627" s="36" t="n">
        <v>1731215633548</v>
      </c>
    </row>
    <row r="628" ht="14.25" customHeight="1" s="144">
      <c r="A628" s="93" t="inlineStr">
        <is>
          <t>Dumbo</t>
        </is>
      </c>
      <c r="B628" s="94" t="n">
        <v>74</v>
      </c>
      <c r="C628" s="121" t="inlineStr">
        <is>
          <t>Disney Animation</t>
        </is>
      </c>
      <c r="D628" s="28" t="n"/>
      <c r="E628" s="95" t="inlineStr">
        <is>
          <t>Animated</t>
        </is>
      </c>
      <c r="F628" s="114" t="n"/>
      <c r="G628" s="31" t="n"/>
      <c r="H628" s="117" t="n"/>
      <c r="I628" s="96" t="inlineStr">
        <is>
          <t>Disney</t>
        </is>
      </c>
      <c r="J628" s="97" t="n">
        <v>1941</v>
      </c>
      <c r="K628" s="35">
        <f>ROW(K628)-1</f>
        <v/>
      </c>
      <c r="L628" s="36" t="b">
        <v>0</v>
      </c>
      <c r="M628" s="98" t="n"/>
      <c r="N628" s="50" t="inlineStr">
        <is>
          <t>Dumbo is a baby elephant born with over-sized ears and a supreme lack of confidence. But thanks to his even more diminutive buddy Timothy the Mouse,  the pint-sized pachyderm learns to surmount all obstacles.</t>
        </is>
      </c>
      <c r="O628" s="51" t="inlineStr">
        <is>
          <t>https://image.tmdb.org/t/p/w500/xElwvLH9stNdduVnx9hx5UqEUwv.jpg</t>
        </is>
      </c>
      <c r="P628" s="52"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28" s="53" t="inlineStr">
        <is>
          <t>Ben Sharpsteen, Norman Ferguson, Bill Roberts, Jack Kinney, Wilfred Jackson, Samuel Armstrong</t>
        </is>
      </c>
      <c r="R628" s="60" t="inlineStr">
        <is>
          <t>[{"Source": "Internet Movie Database", "Value": "7.2/10"}, {"Source": "Rotten Tomatoes", "Value": "95%"}, {"Source": "Metacritic", "Value": "96/100"}]</t>
        </is>
      </c>
      <c r="S628" s="61" t="inlineStr">
        <is>
          <t>1,600,000</t>
        </is>
      </c>
      <c r="T628" s="56" t="inlineStr">
        <is>
          <t>G</t>
        </is>
      </c>
      <c r="U628" s="57" t="inlineStr">
        <is>
          <t>64</t>
        </is>
      </c>
      <c r="V628" s="58"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28" s="62" t="inlineStr">
        <is>
          <t>812,000</t>
        </is>
      </c>
      <c r="X628" s="35" t="n">
        <v>11360</v>
      </c>
      <c r="Y628" s="35" t="inlineStr">
        <is>
          <t>[3170, 10895, 756, 329996, 11224, 12230, 10948, 10693, 12092, 9325, 10545, 10340, 10882, 14906, 22752, 31135, 7288, 408, 10112, 11886]</t>
        </is>
      </c>
      <c r="Z628" s="35" t="inlineStr">
        <is>
          <t>95%</t>
        </is>
      </c>
      <c r="AA628" s="35" t="inlineStr">
        <is>
          <t>7.2/10</t>
        </is>
      </c>
      <c r="AB628" s="35" t="inlineStr">
        <is>
          <t>96/100</t>
        </is>
      </c>
      <c r="AC628" s="35" t="inlineStr">
        <is>
          <t>https://www.youtube.com/embed/GPY-g86tcS4</t>
        </is>
      </c>
      <c r="AD628" s="36" t="inlineStr">
        <is>
          <t>US</t>
        </is>
      </c>
      <c r="AE628" s="36" t="n">
        <v>1731215633548</v>
      </c>
    </row>
    <row r="629" ht="14.25" customHeight="1" s="144">
      <c r="A629" s="93" t="inlineStr">
        <is>
          <t>Anastasia</t>
        </is>
      </c>
      <c r="B629" s="94" t="n">
        <v>74</v>
      </c>
      <c r="C629" s="121" t="n"/>
      <c r="D629" s="28" t="n"/>
      <c r="E629" s="95" t="inlineStr">
        <is>
          <t>Animated</t>
        </is>
      </c>
      <c r="F629" s="114" t="inlineStr">
        <is>
          <t>Princess</t>
        </is>
      </c>
      <c r="G629" s="31" t="n"/>
      <c r="H629" s="117" t="n"/>
      <c r="I629" s="96" t="inlineStr">
        <is>
          <t>20th Century Studios</t>
        </is>
      </c>
      <c r="J629" s="97" t="n">
        <v>1997</v>
      </c>
      <c r="K629" s="35">
        <f>ROW(K629)-1</f>
        <v/>
      </c>
      <c r="L629" s="36" t="b">
        <v>0</v>
      </c>
      <c r="M629" s="98" t="n"/>
      <c r="N629" s="38"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29" s="39" t="inlineStr">
        <is>
          <t>https://image.tmdb.org/t/p/w500/8LDVAMImGuMrNvyUWctvF4qkHwQ.jpg</t>
        </is>
      </c>
      <c r="P629" s="40"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29" s="41" t="inlineStr">
        <is>
          <t>Gary Goldman, Don Bluth</t>
        </is>
      </c>
      <c r="R629" s="42" t="inlineStr">
        <is>
          <t>[{"Source": "Internet Movie Database", "Value": "7.1/10"}, {"Source": "Rotten Tomatoes", "Value": "83%"}, {"Source": "Metacritic", "Value": "61/100"}]</t>
        </is>
      </c>
      <c r="S629" s="43" t="inlineStr">
        <is>
          <t>139,804,348</t>
        </is>
      </c>
      <c r="T629" s="44" t="inlineStr">
        <is>
          <t>G</t>
        </is>
      </c>
      <c r="U629" s="45" t="inlineStr">
        <is>
          <t>94</t>
        </is>
      </c>
      <c r="V629" s="46"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29" s="47" t="inlineStr">
        <is>
          <t>53,000,000</t>
        </is>
      </c>
      <c r="X629" s="35" t="n">
        <v>9444</v>
      </c>
      <c r="Y629" s="35" t="inlineStr">
        <is>
          <t>[10009, 10865, 10501, 8916, 11970, 82702, 10530, 38171, 950, 170687, 21032, 13448, 18937, 2300, 270946, 228161, 9732, 22586, 12092, 10112]</t>
        </is>
      </c>
      <c r="Z629" s="35" t="inlineStr">
        <is>
          <t>83%</t>
        </is>
      </c>
      <c r="AA629" s="35" t="inlineStr">
        <is>
          <t>7.1/10</t>
        </is>
      </c>
      <c r="AB629" s="35" t="inlineStr">
        <is>
          <t>61/100</t>
        </is>
      </c>
      <c r="AC629" s="35" t="inlineStr">
        <is>
          <t>https://www.youtube.com/embed/1vC1Ju__0R8</t>
        </is>
      </c>
      <c r="AD629" s="36" t="inlineStr">
        <is>
          <t>US</t>
        </is>
      </c>
      <c r="AE629" s="36" t="n">
        <v>1731215633548</v>
      </c>
    </row>
    <row r="630" ht="14.25" customHeight="1" s="144">
      <c r="A630" s="93" t="inlineStr">
        <is>
          <t>Superman</t>
        </is>
      </c>
      <c r="B630" s="94" t="n">
        <v>74</v>
      </c>
      <c r="C630" s="121" t="inlineStr">
        <is>
          <t>DC</t>
        </is>
      </c>
      <c r="D630" s="28" t="inlineStr">
        <is>
          <t>Superman</t>
        </is>
      </c>
      <c r="E630" s="95" t="inlineStr">
        <is>
          <t>Comic Book</t>
        </is>
      </c>
      <c r="F630" s="114" t="n"/>
      <c r="G630" s="31" t="n"/>
      <c r="H630" s="117" t="n"/>
      <c r="I630" s="96" t="inlineStr">
        <is>
          <t>Warner Bros.</t>
        </is>
      </c>
      <c r="J630" s="97" t="n">
        <v>1978</v>
      </c>
      <c r="K630" s="35">
        <f>ROW(K630)-1</f>
        <v/>
      </c>
      <c r="L630" s="36" t="b">
        <v>0</v>
      </c>
      <c r="M630" s="98" t="n"/>
      <c r="N630" s="38" t="inlineStr">
        <is>
          <t>Mild-mannered Clark Kent works as a reporter at the Daily Planet alongside his crush, Lois Lane. Clark must summon his superhero alter-ego when the nefarious Lex Luthor launches a plan to take over the world.</t>
        </is>
      </c>
      <c r="O630" s="39" t="inlineStr">
        <is>
          <t>https://image.tmdb.org/t/p/w500/d7px1FQxW4tngdACVRsCSaZq0Xl.jpg</t>
        </is>
      </c>
      <c r="P630" s="40"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30" s="41" t="inlineStr">
        <is>
          <t>Richard Donner</t>
        </is>
      </c>
      <c r="R630" s="42" t="inlineStr">
        <is>
          <t>[{"Source": "Internet Movie Database", "Value": "7.4/10"}, {"Source": "Rotten Tomatoes", "Value": "93%"}, {"Source": "Metacritic", "Value": "82/100"}]</t>
        </is>
      </c>
      <c r="S630" s="43" t="inlineStr">
        <is>
          <t>300,478,449</t>
        </is>
      </c>
      <c r="T630" s="44" t="inlineStr">
        <is>
          <t>PG</t>
        </is>
      </c>
      <c r="U630" s="45" t="inlineStr">
        <is>
          <t>143</t>
        </is>
      </c>
      <c r="V630" s="46"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630" s="47" t="inlineStr">
        <is>
          <t>55,000,000</t>
        </is>
      </c>
      <c r="X630" s="35" t="n">
        <v>1924</v>
      </c>
      <c r="Y630" s="35" t="inlineStr">
        <is>
          <t>[8536, 1452, 624479, 9531, 8363, 56590, 11411, 579, 126712, 95414, 558077, 167595, 138720, 9651, 840, 1367, 10518, 152, 8810, 11449]</t>
        </is>
      </c>
      <c r="Z630" s="35" t="inlineStr">
        <is>
          <t>93%</t>
        </is>
      </c>
      <c r="AA630" s="35" t="inlineStr">
        <is>
          <t>7.4/10</t>
        </is>
      </c>
      <c r="AB630" s="35" t="inlineStr">
        <is>
          <t>82/100</t>
        </is>
      </c>
      <c r="AC630" s="35" t="inlineStr">
        <is>
          <t>https://www.youtube.com/embed/xXyuUbtpmxE</t>
        </is>
      </c>
      <c r="AD630" s="36" t="inlineStr">
        <is>
          <t>US</t>
        </is>
      </c>
      <c r="AE630" s="36" t="n">
        <v>1731215633548</v>
      </c>
    </row>
    <row r="631" ht="14.25" customHeight="1" s="144">
      <c r="A631" s="93" t="inlineStr">
        <is>
          <t>The Mummy</t>
        </is>
      </c>
      <c r="B631" s="94" t="n">
        <v>74</v>
      </c>
      <c r="C631" s="121" t="inlineStr">
        <is>
          <t>Dark Universe</t>
        </is>
      </c>
      <c r="D631" s="28" t="inlineStr">
        <is>
          <t>Mummy</t>
        </is>
      </c>
      <c r="E631" s="95" t="inlineStr">
        <is>
          <t>Adventure</t>
        </is>
      </c>
      <c r="F631" s="114" t="inlineStr">
        <is>
          <t>Action</t>
        </is>
      </c>
      <c r="G631" s="31" t="n"/>
      <c r="H631" s="117" t="n"/>
      <c r="I631" s="96" t="inlineStr">
        <is>
          <t>Universal Pictures</t>
        </is>
      </c>
      <c r="J631" s="97" t="n">
        <v>1999</v>
      </c>
      <c r="K631" s="35">
        <f>ROW(K631)-1</f>
        <v/>
      </c>
      <c r="L631" s="36" t="b">
        <v>0</v>
      </c>
      <c r="M631" s="98" t="n"/>
      <c r="N631" s="50"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31" s="51" t="inlineStr">
        <is>
          <t>https://image.tmdb.org/t/p/w500/yhIsVvcUm7QxzLfT6HW2wLf5ajY.jpg</t>
        </is>
      </c>
      <c r="P631" s="52"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31" s="53" t="inlineStr">
        <is>
          <t>Stephen Sommers</t>
        </is>
      </c>
      <c r="R631" s="60" t="inlineStr">
        <is>
          <t>[{"Source": "Internet Movie Database", "Value": "7.1/10"}, {"Source": "Rotten Tomatoes", "Value": "62%"}, {"Source": "Metacritic", "Value": "48/100"}]</t>
        </is>
      </c>
      <c r="S631" s="61" t="inlineStr">
        <is>
          <t>415,885,488</t>
        </is>
      </c>
      <c r="T631" s="56" t="inlineStr">
        <is>
          <t>PG-13</t>
        </is>
      </c>
      <c r="U631" s="57" t="inlineStr">
        <is>
          <t>124</t>
        </is>
      </c>
      <c r="V631" s="58" t="inlineStr">
        <is>
          <t>{"link": "https://www.themoviedb.org/movie/564-the-mummy/watch?locale=CA",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1" s="62" t="inlineStr">
        <is>
          <t>80,000,000</t>
        </is>
      </c>
      <c r="X631" s="35" t="n">
        <v>564</v>
      </c>
      <c r="Y631" s="35" t="inlineStr">
        <is>
          <t>[1734, 1735, 9738, 282035, 9334, 12437, 657, 10193, 10603, 605, 607, 22970, 36647, 603, 88751, 13448, 772, 95, 2668, 37135]</t>
        </is>
      </c>
      <c r="Z631" s="35" t="inlineStr">
        <is>
          <t>62%</t>
        </is>
      </c>
      <c r="AA631" s="35" t="inlineStr">
        <is>
          <t>7.1/10</t>
        </is>
      </c>
      <c r="AB631" s="35" t="inlineStr">
        <is>
          <t>48/100</t>
        </is>
      </c>
      <c r="AC631" s="35" t="inlineStr">
        <is>
          <t>https://www.youtube.com/embed/OGOBz4t7OXs</t>
        </is>
      </c>
      <c r="AD631" s="36" t="inlineStr">
        <is>
          <t>US</t>
        </is>
      </c>
      <c r="AE631" s="36" t="n">
        <v>1731215633548</v>
      </c>
    </row>
    <row r="632" ht="14.25" customHeight="1" s="144">
      <c r="A632" s="93" t="inlineStr">
        <is>
          <t>Mission: Impossible</t>
        </is>
      </c>
      <c r="B632" s="94" t="n">
        <v>74</v>
      </c>
      <c r="C632" s="121" t="inlineStr">
        <is>
          <t>Mission: Impossible</t>
        </is>
      </c>
      <c r="D632" s="28" t="n"/>
      <c r="E632" s="95" t="inlineStr">
        <is>
          <t>Action</t>
        </is>
      </c>
      <c r="F632" s="114" t="inlineStr">
        <is>
          <t>Spy</t>
        </is>
      </c>
      <c r="G632" s="31" t="n"/>
      <c r="H632" s="117" t="n"/>
      <c r="I632" s="96" t="inlineStr">
        <is>
          <t>Paramount Pictures</t>
        </is>
      </c>
      <c r="J632" s="97" t="n">
        <v>1996</v>
      </c>
      <c r="K632" s="35">
        <f>ROW(K632)-1</f>
        <v/>
      </c>
      <c r="L632" s="36" t="b">
        <v>0</v>
      </c>
      <c r="M632" s="98" t="inlineStr">
        <is>
          <t>A fun action movie with good performances and twists. The story can be quite convoluted and confusing, which takes away from the enjoyment at points. Overall, a good first entry in what would become one of the best franchises in the world.</t>
        </is>
      </c>
      <c r="N632" s="38"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32" s="39" t="inlineStr">
        <is>
          <t>https://image.tmdb.org/t/p/w500/l5uxY5m5OInWpcExIpKG6AR3rgL.jpg</t>
        </is>
      </c>
      <c r="P632" s="40"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32" s="41" t="inlineStr">
        <is>
          <t>Brian De Palma</t>
        </is>
      </c>
      <c r="R632" s="42" t="inlineStr">
        <is>
          <t>[{"Source": "Internet Movie Database", "Value": "7.2/10"}, {"Source": "Rotten Tomatoes", "Value": "65%"}, {"Source": "Metacritic", "Value": "59/100"}]</t>
        </is>
      </c>
      <c r="S632" s="43" t="inlineStr">
        <is>
          <t>457,696,391</t>
        </is>
      </c>
      <c r="T632" s="44" t="inlineStr">
        <is>
          <t>PG-13</t>
        </is>
      </c>
      <c r="U632" s="45" t="inlineStr">
        <is>
          <t>110</t>
        </is>
      </c>
      <c r="V632" s="46"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632" s="47" t="inlineStr">
        <is>
          <t>80,000,000</t>
        </is>
      </c>
      <c r="X632" s="35" t="n">
        <v>954</v>
      </c>
      <c r="Y632" s="35" t="inlineStr">
        <is>
          <t>[955, 956, 56292, 177677, 1858, 161, 9390, 353081, 180, 6637, 602, 87, 744, 710, 87826, 9802, 1893, 1979, 1690, 9357]</t>
        </is>
      </c>
      <c r="Z632" s="35" t="inlineStr">
        <is>
          <t>65%</t>
        </is>
      </c>
      <c r="AA632" s="35" t="inlineStr">
        <is>
          <t>7.2/10</t>
        </is>
      </c>
      <c r="AB632" s="35" t="inlineStr">
        <is>
          <t>59/100</t>
        </is>
      </c>
      <c r="AC632" s="35" t="inlineStr">
        <is>
          <t>https://www.youtube.com/embed/L8Pbjh4EZRk</t>
        </is>
      </c>
      <c r="AD632" s="36" t="inlineStr">
        <is>
          <t>US</t>
        </is>
      </c>
      <c r="AE632" s="36" t="n">
        <v>1731215633548</v>
      </c>
    </row>
    <row r="633" ht="14.25" customHeight="1" s="144">
      <c r="A633" s="93" t="inlineStr">
        <is>
          <t>House Party</t>
        </is>
      </c>
      <c r="B633" s="94" t="n">
        <v>74</v>
      </c>
      <c r="C633" s="121" t="inlineStr">
        <is>
          <t>House Party</t>
        </is>
      </c>
      <c r="D633" s="28" t="n"/>
      <c r="E633" s="95" t="inlineStr">
        <is>
          <t>RomCom</t>
        </is>
      </c>
      <c r="F633" s="114" t="n"/>
      <c r="G633" s="31" t="n"/>
      <c r="H633" s="117" t="n"/>
      <c r="I633" s="96" t="inlineStr">
        <is>
          <t>New Line Cinema</t>
        </is>
      </c>
      <c r="J633" s="97" t="n">
        <v>1990</v>
      </c>
      <c r="K633" s="35">
        <f>ROW(K633)-1</f>
        <v/>
      </c>
      <c r="L633" s="36" t="b">
        <v>0</v>
      </c>
      <c r="M633" s="98" t="inlineStr">
        <is>
          <t>It's well written, with good jokes and character relationships. Very fun movie, good music.</t>
        </is>
      </c>
      <c r="N633" s="50"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33" s="51" t="inlineStr">
        <is>
          <t>https://image.tmdb.org/t/p/w500/gzrhKFlfzBUBCkXz272B4ZiGc9l.jpg</t>
        </is>
      </c>
      <c r="P633" s="52"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33" s="53" t="inlineStr">
        <is>
          <t>Reginald Hudlin</t>
        </is>
      </c>
      <c r="R633" s="60" t="inlineStr">
        <is>
          <t>[{"Source": "Internet Movie Database", "Value": "6.5/10"}, {"Source": "Rotten Tomatoes", "Value": "94%"}, {"Source": "Metacritic", "Value": "76/100"}]</t>
        </is>
      </c>
      <c r="S633" s="61" t="inlineStr">
        <is>
          <t>26,385,628</t>
        </is>
      </c>
      <c r="T633" s="56" t="inlineStr">
        <is>
          <t>R</t>
        </is>
      </c>
      <c r="U633" s="57" t="inlineStr">
        <is>
          <t>105</t>
        </is>
      </c>
      <c r="V633" s="58"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33" s="62" t="inlineStr">
        <is>
          <t>2,500,000</t>
        </is>
      </c>
      <c r="X633" s="35" t="n">
        <v>16094</v>
      </c>
      <c r="Y633" s="35" t="inlineStr">
        <is>
          <t>[28859, 24086, 16096, 391975, 330115, 14469, 39875, 305747, 377096, 29649, 11692, 9586, 19384, 11856, 16136, 10634, 9604, 11287, 552532, 38778]</t>
        </is>
      </c>
      <c r="Z633" s="35" t="inlineStr">
        <is>
          <t>94%</t>
        </is>
      </c>
      <c r="AA633" s="35" t="inlineStr">
        <is>
          <t>6.5/10</t>
        </is>
      </c>
      <c r="AB633" s="35" t="inlineStr">
        <is>
          <t>76/100</t>
        </is>
      </c>
      <c r="AC633" s="35" t="inlineStr">
        <is>
          <t>https://www.youtube.com/embed/X4Cgazhox24</t>
        </is>
      </c>
      <c r="AD633" s="36" t="inlineStr">
        <is>
          <t>US</t>
        </is>
      </c>
      <c r="AE633" s="36" t="n">
        <v>1731215633548</v>
      </c>
    </row>
    <row r="634" ht="14.25" customHeight="1" s="144">
      <c r="A634" s="93" t="inlineStr">
        <is>
          <t>How the Grinch Stole Christmas</t>
        </is>
      </c>
      <c r="B634" s="94" t="n">
        <v>74</v>
      </c>
      <c r="C634" s="121" t="inlineStr">
        <is>
          <t>Dr. Seuss</t>
        </is>
      </c>
      <c r="D634" s="28" t="inlineStr">
        <is>
          <t>The Grinch</t>
        </is>
      </c>
      <c r="E634" s="95" t="inlineStr">
        <is>
          <t>Animated</t>
        </is>
      </c>
      <c r="F634" s="114" t="n"/>
      <c r="G634" s="31" t="inlineStr">
        <is>
          <t>Christmas</t>
        </is>
      </c>
      <c r="H634" s="117" t="n"/>
      <c r="I634" s="96" t="inlineStr">
        <is>
          <t>Amazon MGM Studios</t>
        </is>
      </c>
      <c r="J634" s="97" t="n">
        <v>1966</v>
      </c>
      <c r="K634" s="35">
        <f>ROW(K634)-1</f>
        <v/>
      </c>
      <c r="L634" s="36" t="b">
        <v>0</v>
      </c>
      <c r="M634" s="98" t="inlineStr">
        <is>
          <t xml:space="preserve">Classic christmas movie. The best adaptation of the Grinch story (and also the shortest, which doesn't hurt). A perfect adaptation of Dr. Seuss' original work to the screen, but with vibrant color. </t>
        </is>
      </c>
      <c r="N634" s="63" t="inlineStr">
        <is>
          <t>Bitter and hateful, the Grinch is irritated at the thought of a nearby village having a happy time celebrating Christmas. Disguised as Santa Claus, with his dog made to look like a reindeer, he decides to raid the village to steal all the Christmas things.</t>
        </is>
      </c>
      <c r="O634" s="64" t="inlineStr">
        <is>
          <t>https://image.tmdb.org/t/p/w500/7ir0iRuPK9OEuH569cp0nF5CJce.jpg</t>
        </is>
      </c>
      <c r="P634" s="65" t="inlineStr">
        <is>
          <t>Boris Karloff, June Foray, Dal McKennon, Thurl Ravenscroft</t>
        </is>
      </c>
      <c r="Q634" s="66" t="inlineStr">
        <is>
          <t>Chuck Jones</t>
        </is>
      </c>
      <c r="R634" s="60" t="inlineStr">
        <is>
          <t>[{"Source": "Internet Movie Database", "Value": "8.3/10"}]</t>
        </is>
      </c>
      <c r="S634" s="115" t="inlineStr">
        <is>
          <t>0</t>
        </is>
      </c>
      <c r="T634" s="68" t="inlineStr">
        <is>
          <t>Not Rated</t>
        </is>
      </c>
      <c r="U634" s="69" t="inlineStr">
        <is>
          <t>26</t>
        </is>
      </c>
      <c r="V634" s="46" t="inlineStr">
        <is>
          <t>{"link": "https://www.themoviedb.org/movie/13377-how-the-grinch-stole-christmas/watch?locale=CA",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34" s="70" t="inlineStr">
        <is>
          <t>315,000</t>
        </is>
      </c>
      <c r="X634" s="35" t="n">
        <v>13377</v>
      </c>
      <c r="Y634" s="35" t="inlineStr">
        <is>
          <t>[13382, 13353, 13675, 13479, 13187, 110112, 52844, 14154, 26319, 17403, 34309, 52955, 26547, 29106, 1385485, 319318, 59593, 121979, 26879, 638799]</t>
        </is>
      </c>
      <c r="Z634" s="35" t="inlineStr">
        <is>
          <t>N/A</t>
        </is>
      </c>
      <c r="AA634" s="35" t="inlineStr">
        <is>
          <t>8.3/10</t>
        </is>
      </c>
      <c r="AB634" s="35" t="inlineStr">
        <is>
          <t>N/A</t>
        </is>
      </c>
      <c r="AC634" s="35" t="inlineStr">
        <is>
          <t>https://www.youtube.com/embed/8J1AXS8C20M</t>
        </is>
      </c>
      <c r="AD634" s="36" t="inlineStr">
        <is>
          <t>US</t>
        </is>
      </c>
      <c r="AE634" s="36" t="n">
        <v>1731215633548</v>
      </c>
    </row>
    <row r="635" ht="14.25" customHeight="1" s="144">
      <c r="A635" s="93" t="inlineStr">
        <is>
          <t>Hall Pass</t>
        </is>
      </c>
      <c r="B635" s="94" t="n">
        <v>74</v>
      </c>
      <c r="C635" s="121" t="n"/>
      <c r="D635" s="28" t="n"/>
      <c r="E635" s="95" t="inlineStr">
        <is>
          <t>Comedy</t>
        </is>
      </c>
      <c r="F635" s="114" t="n"/>
      <c r="G635" s="31" t="n"/>
      <c r="H635" s="117" t="n"/>
      <c r="I635" s="96" t="inlineStr">
        <is>
          <t>Warner Bros.</t>
        </is>
      </c>
      <c r="J635" s="97" t="n">
        <v>2011</v>
      </c>
      <c r="K635" s="35">
        <f>ROW(K635)-1</f>
        <v/>
      </c>
      <c r="L635" s="36" t="b">
        <v>0</v>
      </c>
      <c r="M635" s="98" t="n"/>
      <c r="N635" s="38"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35" s="39" t="inlineStr">
        <is>
          <t>https://image.tmdb.org/t/p/w500/HqwUkeLOm6PUvcMntKvN0iSNR.jpg</t>
        </is>
      </c>
      <c r="P635" s="40"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35" s="41" t="inlineStr">
        <is>
          <t>Bobby Farrelly, Peter Farrelly</t>
        </is>
      </c>
      <c r="R635" s="42" t="inlineStr">
        <is>
          <t>[{"Source": "Internet Movie Database", "Value": "5.9/10"}, {"Source": "Rotten Tomatoes", "Value": "33%"}, {"Source": "Metacritic", "Value": "45/100"}]</t>
        </is>
      </c>
      <c r="S635" s="43" t="inlineStr">
        <is>
          <t>83,200,000</t>
        </is>
      </c>
      <c r="T635" s="44" t="inlineStr">
        <is>
          <t>R</t>
        </is>
      </c>
      <c r="U635" s="45" t="inlineStr">
        <is>
          <t>105</t>
        </is>
      </c>
      <c r="V635" s="46" t="inlineStr">
        <is>
          <t>{"link": "https://www.themoviedb.org/movie/48988-hall-pass/watch?locale=CA",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5" s="47" t="inlineStr">
        <is>
          <t>36,000,000</t>
        </is>
      </c>
      <c r="X635" s="35" t="n">
        <v>48988</v>
      </c>
      <c r="Y635" s="35" t="inlineStr">
        <is>
          <t>[977, 8960, 126277, 15592, 79036, 354285, 283384, 17417, 13579, 17159, 390059, 598049, 89455, 35837, 163710, 267953, 56704, 45862, 45759, 13856]</t>
        </is>
      </c>
      <c r="Z635" s="35" t="inlineStr">
        <is>
          <t>33%</t>
        </is>
      </c>
      <c r="AA635" s="35" t="inlineStr">
        <is>
          <t>5.9/10</t>
        </is>
      </c>
      <c r="AB635" s="35" t="inlineStr">
        <is>
          <t>45/100</t>
        </is>
      </c>
      <c r="AC635" s="35" t="inlineStr">
        <is>
          <t>https://www.youtube.com/embed/nJxwye_VdS8</t>
        </is>
      </c>
      <c r="AD635" s="36" t="inlineStr">
        <is>
          <t>US</t>
        </is>
      </c>
      <c r="AE635" s="36" t="n">
        <v>1731215633548</v>
      </c>
    </row>
    <row r="636" ht="14.25" customHeight="1" s="144">
      <c r="A636" s="93" t="inlineStr">
        <is>
          <t>Beerfest</t>
        </is>
      </c>
      <c r="B636" s="94" t="n">
        <v>74</v>
      </c>
      <c r="C636" s="121" t="inlineStr">
        <is>
          <t>Broken Lizard</t>
        </is>
      </c>
      <c r="D636" s="28" t="n"/>
      <c r="E636" s="95" t="inlineStr">
        <is>
          <t>Comedy</t>
        </is>
      </c>
      <c r="F636" s="114" t="n"/>
      <c r="G636" s="31" t="n"/>
      <c r="H636" s="117" t="n"/>
      <c r="I636" s="96" t="inlineStr">
        <is>
          <t>Warner Bros.</t>
        </is>
      </c>
      <c r="J636" s="97" t="n">
        <v>2006</v>
      </c>
      <c r="K636" s="35">
        <f>ROW(K636)-1</f>
        <v/>
      </c>
      <c r="L636" s="36" t="b">
        <v>0</v>
      </c>
      <c r="M636" s="98" t="n"/>
      <c r="N636" s="38"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36" s="39" t="inlineStr">
        <is>
          <t>https://image.tmdb.org/t/p/w500/5srGbSv3zhEUjXFOZR9qHkgJO6l.jpg</t>
        </is>
      </c>
      <c r="P636" s="40"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36" s="41" t="inlineStr">
        <is>
          <t>Jay Chandrasekhar</t>
        </is>
      </c>
      <c r="R636" s="42" t="inlineStr">
        <is>
          <t>[{"Source": "Internet Movie Database", "Value": "6.2/10"}, {"Source": "Rotten Tomatoes", "Value": "41%"}, {"Source": "Metacritic", "Value": "46/100"}]</t>
        </is>
      </c>
      <c r="S636" s="43" t="inlineStr">
        <is>
          <t>19,179,969</t>
        </is>
      </c>
      <c r="T636" s="44" t="inlineStr">
        <is>
          <t>R</t>
        </is>
      </c>
      <c r="U636" s="45" t="inlineStr">
        <is>
          <t>110</t>
        </is>
      </c>
      <c r="V636" s="46"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36" s="47" t="inlineStr">
        <is>
          <t>17,500,000</t>
        </is>
      </c>
      <c r="X636" s="35" t="n">
        <v>9988</v>
      </c>
      <c r="Y636" s="35" t="inlineStr">
        <is>
          <t>[33639, 490453, 89481, 635654, 814353, 39939, 12484, 568776, 34423, 9967, 14577, 16710, 408159, 9895, 1792, 11484, 2269, 14013, 19124, 9785]</t>
        </is>
      </c>
      <c r="Z636" s="35" t="inlineStr">
        <is>
          <t>41%</t>
        </is>
      </c>
      <c r="AA636" s="35" t="inlineStr">
        <is>
          <t>6.2/10</t>
        </is>
      </c>
      <c r="AB636" s="35" t="inlineStr">
        <is>
          <t>46/100</t>
        </is>
      </c>
      <c r="AC636" s="35" t="inlineStr">
        <is>
          <t>https://www.youtube.com/embed/4ZBJxhjqUgs</t>
        </is>
      </c>
      <c r="AD636" s="36" t="inlineStr">
        <is>
          <t>US</t>
        </is>
      </c>
      <c r="AE636" s="36" t="n">
        <v>1731215633548</v>
      </c>
    </row>
    <row r="637" ht="14.25" customHeight="1" s="144">
      <c r="A637" s="93" t="inlineStr">
        <is>
          <t>Saw</t>
        </is>
      </c>
      <c r="B637" s="94" t="n">
        <v>74</v>
      </c>
      <c r="C637" s="121" t="inlineStr">
        <is>
          <t>Saw</t>
        </is>
      </c>
      <c r="D637" s="28" t="n"/>
      <c r="E637" s="95" t="inlineStr">
        <is>
          <t>Horror</t>
        </is>
      </c>
      <c r="F637" s="114" t="n"/>
      <c r="G637" s="31" t="n"/>
      <c r="H637" s="117" t="n"/>
      <c r="I637" s="96" t="inlineStr">
        <is>
          <t>Lionsgate</t>
        </is>
      </c>
      <c r="J637" s="97" t="n">
        <v>2004</v>
      </c>
      <c r="K637" s="35">
        <f>ROW(K637)-1</f>
        <v/>
      </c>
      <c r="L637" s="36" t="b">
        <v>0</v>
      </c>
      <c r="M637" s="9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37" s="38"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37" s="39" t="inlineStr">
        <is>
          <t>https://image.tmdb.org/t/p/w500/tVOTLnDjhx9qul49urYUjYbMjoX.jpg</t>
        </is>
      </c>
      <c r="P637" s="40" t="inlineStr">
        <is>
          <t>Cary Elwes, Leigh Whannell, Danny Glover, Monica Potter, Ken Leung, Makenzie Vega, Michael Emerson, Shawnee Smith, Dina Meyer, Tobin Bell, Alexandra Bokyun Chun, Mike Butters, Paul Gutrecht, Benito Martinez, Ned Bellamy, Avner Garbi, Hans Raith, Oren Koules</t>
        </is>
      </c>
      <c r="Q637" s="41" t="inlineStr">
        <is>
          <t>James Wan</t>
        </is>
      </c>
      <c r="R637" s="42" t="inlineStr">
        <is>
          <t>[{"Source": "Internet Movie Database", "Value": "7.6/10"}, {"Source": "Rotten Tomatoes", "Value": "50%"}, {"Source": "Metacritic", "Value": "46/100"}]</t>
        </is>
      </c>
      <c r="S637" s="43" t="inlineStr">
        <is>
          <t>104,045,735</t>
        </is>
      </c>
      <c r="T637" s="44" t="inlineStr">
        <is>
          <t>R</t>
        </is>
      </c>
      <c r="U637" s="45" t="inlineStr">
        <is>
          <t>103</t>
        </is>
      </c>
      <c r="V637" s="46"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7" s="47" t="inlineStr">
        <is>
          <t>1,200,000</t>
        </is>
      </c>
      <c r="X637" s="35" t="n">
        <v>176</v>
      </c>
      <c r="Y637" s="35" t="inlineStr">
        <is>
          <t>[215, 214, 41439, 246355, 663, 298250, 22804, 11917, 4232, 1954, 9373, 30497, 670, 14001, 158015, 605, 9532, 1690, 8914, 242512]</t>
        </is>
      </c>
      <c r="Z637" s="35" t="inlineStr">
        <is>
          <t>50%</t>
        </is>
      </c>
      <c r="AA637" s="35" t="inlineStr">
        <is>
          <t>7.6/10</t>
        </is>
      </c>
      <c r="AB637" s="35" t="inlineStr">
        <is>
          <t>46/100</t>
        </is>
      </c>
      <c r="AC637" s="35" t="inlineStr">
        <is>
          <t>https://www.youtube.com/embed/0bHDblokwv0</t>
        </is>
      </c>
      <c r="AD637" s="36" t="inlineStr">
        <is>
          <t>US</t>
        </is>
      </c>
      <c r="AE637" s="36" t="n">
        <v>1731215633548</v>
      </c>
    </row>
    <row r="638" ht="14.25" customHeight="1" s="144">
      <c r="A638" s="93" t="inlineStr">
        <is>
          <t>Totally Killer</t>
        </is>
      </c>
      <c r="B638" s="94" t="n">
        <v>74</v>
      </c>
      <c r="C638" s="121" t="inlineStr">
        <is>
          <t>Blumhouse</t>
        </is>
      </c>
      <c r="D638" s="28" t="n"/>
      <c r="E638" s="95" t="inlineStr">
        <is>
          <t>Sci-Fi</t>
        </is>
      </c>
      <c r="F638" s="114" t="inlineStr">
        <is>
          <t>Slasher</t>
        </is>
      </c>
      <c r="G638" s="31" t="inlineStr">
        <is>
          <t>Halloween</t>
        </is>
      </c>
      <c r="H638" s="117" t="inlineStr">
        <is>
          <t>Amazon Prime</t>
        </is>
      </c>
      <c r="I638" s="96" t="inlineStr">
        <is>
          <t>Amazon MGM Studios</t>
        </is>
      </c>
      <c r="J638" s="97" t="n">
        <v>2023</v>
      </c>
      <c r="K638" s="35">
        <f>ROW(K638)-1</f>
        <v/>
      </c>
      <c r="L638" s="36" t="b">
        <v>0</v>
      </c>
      <c r="M638" s="9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38" s="38" t="inlineStr">
        <is>
          <t>When the infamous "Sweet Sixteen Killer" returns 35 years after his first murder spree to claim another victim, 17-year-old Jamie accidentally travels back in time to 1987, determined to stop the killer before he can start.</t>
        </is>
      </c>
      <c r="O638" s="39" t="inlineStr">
        <is>
          <t>https://image.tmdb.org/t/p/w500/52YBwGJ3cJs54fpBzwnT1lnqgTo.jpg</t>
        </is>
      </c>
      <c r="P638" s="40"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38" s="41" t="inlineStr">
        <is>
          <t>Nahnatchka Khan</t>
        </is>
      </c>
      <c r="R638" s="42" t="inlineStr">
        <is>
          <t>[{"Source": "Internet Movie Database", "Value": "6.5/10"}, {"Source": "Rotten Tomatoes", "Value": "86%"}, {"Source": "Metacritic", "Value": "62/100"}]</t>
        </is>
      </c>
      <c r="S638" s="90" t="inlineStr">
        <is>
          <t>0</t>
        </is>
      </c>
      <c r="T638" s="44" t="inlineStr">
        <is>
          <t>R</t>
        </is>
      </c>
      <c r="U638" s="45" t="inlineStr">
        <is>
          <t>105</t>
        </is>
      </c>
      <c r="V638" s="46"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149}]}</t>
        </is>
      </c>
      <c r="W638" s="102" t="inlineStr">
        <is>
          <t>0</t>
        </is>
      </c>
      <c r="X638" s="35" t="n">
        <v>974931</v>
      </c>
      <c r="Y638" s="35" t="inlineStr">
        <is>
          <t>[675531, 763165, 912916, 1161048, 843621, 881500, 80009, 1216268, 777831, 26441, 1005685, 983526, 11229, 690248, 796158, 672521, 812320, 894686, 347291, 641668]</t>
        </is>
      </c>
      <c r="Z638" s="35" t="inlineStr">
        <is>
          <t>86%</t>
        </is>
      </c>
      <c r="AA638" s="35" t="inlineStr">
        <is>
          <t>6.5/10</t>
        </is>
      </c>
      <c r="AB638" s="35" t="inlineStr">
        <is>
          <t>62/100</t>
        </is>
      </c>
      <c r="AC638" s="35" t="inlineStr">
        <is>
          <t>https://www.youtube.com/embed/5vYipYSDhtQ</t>
        </is>
      </c>
      <c r="AD638" s="36" t="inlineStr">
        <is>
          <t>US</t>
        </is>
      </c>
      <c r="AE638" s="36" t="n">
        <v>1731215633548</v>
      </c>
    </row>
    <row r="639" ht="14.25" customHeight="1" s="144">
      <c r="A639" s="93" t="inlineStr">
        <is>
          <t>The Beekeeper</t>
        </is>
      </c>
      <c r="B639" s="94" t="n">
        <v>74</v>
      </c>
      <c r="C639" s="121" t="n"/>
      <c r="D639" s="28" t="n"/>
      <c r="E639" s="95" t="inlineStr">
        <is>
          <t>Action</t>
        </is>
      </c>
      <c r="F639" s="114" t="n"/>
      <c r="G639" s="31" t="n"/>
      <c r="H639" s="117" t="n"/>
      <c r="I639" s="96" t="inlineStr">
        <is>
          <t>Amazon MGM Studios</t>
        </is>
      </c>
      <c r="J639" s="97" t="n">
        <v>2024</v>
      </c>
      <c r="K639" s="35">
        <f>ROW(K639)-1</f>
        <v/>
      </c>
      <c r="L639" s="36" t="b">
        <v>0</v>
      </c>
      <c r="M639" s="98"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39" s="50" t="inlineStr">
        <is>
          <t>One man's campaign for vengeance takes on national stakes after he is revealed to be a former operative of a powerful and clandestine organization known as Beekeepers.</t>
        </is>
      </c>
      <c r="O639" s="51" t="inlineStr">
        <is>
          <t>https://image.tmdb.org/t/p/w500/A7EByudX0eOzlkQ2FIbogzyazm2.jpg</t>
        </is>
      </c>
      <c r="P639" s="52"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39" s="53" t="inlineStr">
        <is>
          <t>David Ayer</t>
        </is>
      </c>
      <c r="R639" s="54" t="inlineStr">
        <is>
          <t>[{"Source": "Internet Movie Database", "Value": "6.3/10"}, {"Source": "Rotten Tomatoes", "Value": "71%"}, {"Source": "Metacritic", "Value": "53/100"}]</t>
        </is>
      </c>
      <c r="S639" s="55" t="inlineStr">
        <is>
          <t>152,720,535</t>
        </is>
      </c>
      <c r="T639" s="56" t="inlineStr">
        <is>
          <t>R</t>
        </is>
      </c>
      <c r="U639" s="57" t="inlineStr">
        <is>
          <t>105</t>
        </is>
      </c>
      <c r="V639" s="58" t="inlineStr">
        <is>
          <t>{"link": "https://www.themoviedb.org/movie/866398-the-beekeeper/watch?locale=CA",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t>
        </is>
      </c>
      <c r="W639" s="59" t="inlineStr">
        <is>
          <t>35,000,000</t>
        </is>
      </c>
      <c r="X639" s="35" t="n">
        <v>866398</v>
      </c>
      <c r="Y639" s="35" t="inlineStr">
        <is>
          <t>[572802, 933131, 848187, 787699, 969492, 848538, 1214314, 634492, 955916, 1212073, 957304, 299054, 763215, 1139829, 359410, 848326, 940551, 790462, 1029575, 1022796]</t>
        </is>
      </c>
      <c r="Z639" s="35" t="inlineStr">
        <is>
          <t>71%</t>
        </is>
      </c>
      <c r="AA639" s="35" t="inlineStr">
        <is>
          <t>6.3/10</t>
        </is>
      </c>
      <c r="AB639" s="35" t="inlineStr">
        <is>
          <t>53/100</t>
        </is>
      </c>
      <c r="AC639" s="35" t="inlineStr">
        <is>
          <t>https://www.youtube.com/embed/CHKn-yDCE2w</t>
        </is>
      </c>
      <c r="AD639" s="36" t="inlineStr">
        <is>
          <t>US</t>
        </is>
      </c>
      <c r="AE639" s="36" t="n">
        <v>1732256445415</v>
      </c>
    </row>
    <row r="640" ht="14.25" customHeight="1" s="144">
      <c r="A640" s="93" t="inlineStr">
        <is>
          <t>M3GAN</t>
        </is>
      </c>
      <c r="B640" s="94" t="n">
        <v>74</v>
      </c>
      <c r="C640" s="121" t="inlineStr">
        <is>
          <t>Blumhouse</t>
        </is>
      </c>
      <c r="D640" s="28" t="n"/>
      <c r="E640" s="95" t="inlineStr">
        <is>
          <t>Horror</t>
        </is>
      </c>
      <c r="F640" s="114" t="inlineStr">
        <is>
          <t>Sci-Fi</t>
        </is>
      </c>
      <c r="G640" s="31" t="n"/>
      <c r="H640" s="117" t="n"/>
      <c r="I640" s="96" t="inlineStr">
        <is>
          <t>Universal Pictures</t>
        </is>
      </c>
      <c r="J640" s="97" t="n">
        <v>2023</v>
      </c>
      <c r="K640" s="35">
        <f>ROW(K640)-1</f>
        <v/>
      </c>
      <c r="L640" s="36" t="b">
        <v>0</v>
      </c>
      <c r="M640" s="9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40" s="50"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40" s="51" t="inlineStr">
        <is>
          <t>https://image.tmdb.org/t/p/w500/d9nBoowhjiiYc4FBNtQkPY7c11H.jpg</t>
        </is>
      </c>
      <c r="P640" s="52"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40" s="53" t="inlineStr">
        <is>
          <t>Gerard Johnstone</t>
        </is>
      </c>
      <c r="R640" s="60" t="inlineStr">
        <is>
          <t>[{"Source": "Internet Movie Database", "Value": "6.3/10"}, {"Source": "Rotten Tomatoes", "Value": "93%"}, {"Source": "Metacritic", "Value": "72/100"}]</t>
        </is>
      </c>
      <c r="S640" s="61" t="inlineStr">
        <is>
          <t>181,796,517</t>
        </is>
      </c>
      <c r="T640" s="56" t="inlineStr">
        <is>
          <t>PG-13</t>
        </is>
      </c>
      <c r="U640" s="57" t="inlineStr">
        <is>
          <t>102</t>
        </is>
      </c>
      <c r="V640" s="58"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0" s="62" t="inlineStr">
        <is>
          <t>12,000,000</t>
        </is>
      </c>
      <c r="X640" s="35" t="n">
        <v>536554</v>
      </c>
      <c r="Y640" s="35" t="inlineStr">
        <is>
          <t>[267805, 843794, 653851, 315162, 505642, 76600, 631842, 667216, 842544, 846433, 785084, 615777, 758009, 676547, 899112, 579974, 937278, 724495, 646389, 934433]</t>
        </is>
      </c>
      <c r="Z640" s="35" t="inlineStr">
        <is>
          <t>93%</t>
        </is>
      </c>
      <c r="AA640" s="35" t="inlineStr">
        <is>
          <t>6.3/10</t>
        </is>
      </c>
      <c r="AB640" s="35" t="inlineStr">
        <is>
          <t>72/100</t>
        </is>
      </c>
      <c r="AC640" s="35" t="inlineStr">
        <is>
          <t>https://www.youtube.com/embed/9zvgGSTZlOY</t>
        </is>
      </c>
      <c r="AD640" s="36" t="inlineStr">
        <is>
          <t>US</t>
        </is>
      </c>
      <c r="AE640" s="36" t="n">
        <v>1731215633548</v>
      </c>
    </row>
    <row r="641" ht="14.25" customHeight="1" s="144">
      <c r="A641" s="93" t="inlineStr">
        <is>
          <t>Top Gun</t>
        </is>
      </c>
      <c r="B641" s="94" t="n">
        <v>74</v>
      </c>
      <c r="C641" s="121" t="inlineStr">
        <is>
          <t>Top Gun</t>
        </is>
      </c>
      <c r="D641" s="28" t="n"/>
      <c r="E641" s="95" t="inlineStr">
        <is>
          <t>Action</t>
        </is>
      </c>
      <c r="F641" s="114" t="inlineStr">
        <is>
          <t>War</t>
        </is>
      </c>
      <c r="G641" s="31" t="n"/>
      <c r="H641" s="117" t="n"/>
      <c r="I641" s="96" t="inlineStr">
        <is>
          <t>Paramount Pictures</t>
        </is>
      </c>
      <c r="J641" s="97" t="n">
        <v>1986</v>
      </c>
      <c r="K641" s="35">
        <f>ROW(K641)-1</f>
        <v/>
      </c>
      <c r="L641" s="36" t="b">
        <v>0</v>
      </c>
      <c r="M641" s="98" t="n"/>
      <c r="N641" s="38"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41" s="39" t="inlineStr">
        <is>
          <t>https://image.tmdb.org/t/p/w500/xUuHj3CgmZQ9P2cMaqQs4J0d4Zc.jpg</t>
        </is>
      </c>
      <c r="P641" s="40"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41" s="41" t="inlineStr">
        <is>
          <t>Tony Scott</t>
        </is>
      </c>
      <c r="R641" s="42" t="inlineStr">
        <is>
          <t>[{"Source": "Internet Movie Database", "Value": "7.0/10"}, {"Source": "Rotten Tomatoes", "Value": "59%"}, {"Source": "Metacritic", "Value": "50/100"}]</t>
        </is>
      </c>
      <c r="S641" s="43" t="inlineStr">
        <is>
          <t>356,830,601</t>
        </is>
      </c>
      <c r="T641" s="44" t="inlineStr">
        <is>
          <t>PG</t>
        </is>
      </c>
      <c r="U641" s="45" t="inlineStr">
        <is>
          <t>110</t>
        </is>
      </c>
      <c r="V641" s="46"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1" s="47" t="inlineStr">
        <is>
          <t>15,000,000</t>
        </is>
      </c>
      <c r="X641" s="35" t="n">
        <v>744</v>
      </c>
      <c r="Y641" s="35" t="inlineStr">
        <is>
          <t>[361743, 941, 7520, 1370, 38199, 380, 2119, 9346, 8740, 11873, 1538, 9390, 578908, 616, 881, 9595, 676, 8009, 861, 522627]</t>
        </is>
      </c>
      <c r="Z641" s="35" t="inlineStr">
        <is>
          <t>59%</t>
        </is>
      </c>
      <c r="AA641" s="35" t="inlineStr">
        <is>
          <t>7.0/10</t>
        </is>
      </c>
      <c r="AB641" s="35" t="inlineStr">
        <is>
          <t>50/100</t>
        </is>
      </c>
      <c r="AC641" s="35" t="inlineStr">
        <is>
          <t>https://www.youtube.com/embed/ArOMXELHiLw</t>
        </is>
      </c>
      <c r="AD641" s="36" t="inlineStr">
        <is>
          <t>US</t>
        </is>
      </c>
      <c r="AE641" s="36" t="n">
        <v>1731215633548</v>
      </c>
    </row>
    <row r="642" ht="14.25" customHeight="1" s="144">
      <c r="A642" s="93" t="inlineStr">
        <is>
          <t>Twister</t>
        </is>
      </c>
      <c r="B642" s="94" t="n">
        <v>74</v>
      </c>
      <c r="C642" s="121" t="inlineStr">
        <is>
          <t>Twister</t>
        </is>
      </c>
      <c r="D642" s="28" t="n"/>
      <c r="E642" s="95" t="inlineStr">
        <is>
          <t>Action</t>
        </is>
      </c>
      <c r="F642" s="114" t="inlineStr">
        <is>
          <t>Disaster</t>
        </is>
      </c>
      <c r="G642" s="31" t="n"/>
      <c r="H642" s="117" t="n"/>
      <c r="I642" s="96" t="inlineStr">
        <is>
          <t>Warner Bros.</t>
        </is>
      </c>
      <c r="J642" s="97" t="n">
        <v>1996</v>
      </c>
      <c r="K642" s="35">
        <f>ROW(K642)-1</f>
        <v/>
      </c>
      <c r="L642" s="36" t="b">
        <v>0</v>
      </c>
      <c r="M642" s="98"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42" s="50"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42" s="51" t="inlineStr">
        <is>
          <t>https://image.tmdb.org/t/p/w500/fZ0Y2qSDKQJolrQhIDpTwx3GlYB.jpg</t>
        </is>
      </c>
      <c r="P642" s="52"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42" s="53" t="inlineStr">
        <is>
          <t>Jan de Bont</t>
        </is>
      </c>
      <c r="R642" s="54" t="inlineStr">
        <is>
          <t>[{"Source": "Internet Movie Database", "Value": "6.6/10"}, {"Source": "Rotten Tomatoes", "Value": "67%"}, {"Source": "Metacritic", "Value": "68/100"}]</t>
        </is>
      </c>
      <c r="S642" s="55" t="inlineStr">
        <is>
          <t>494,471,524</t>
        </is>
      </c>
      <c r="T642" s="56" t="inlineStr">
        <is>
          <t>PG-13</t>
        </is>
      </c>
      <c r="U642" s="57" t="inlineStr">
        <is>
          <t>113</t>
        </is>
      </c>
      <c r="V642" s="58" t="inlineStr">
        <is>
          <t>{"link": "https://www.themoviedb.org/movie/664-twister/watch?locale=CA",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2" s="59" t="inlineStr">
        <is>
          <t>92,000,000</t>
        </is>
      </c>
      <c r="X642" s="35" t="n">
        <v>664</v>
      </c>
      <c r="Y642" s="35" t="inlineStr">
        <is>
          <t>[9619, 8656, 718821, 9268, 34559, 10357, 20762, 11228, 3536, 2320, 856, 8839, 9208, 602, 435, 10535, 86593, 13428, 23150, 21183]</t>
        </is>
      </c>
      <c r="Z642" s="35" t="inlineStr">
        <is>
          <t>67%</t>
        </is>
      </c>
      <c r="AA642" s="35" t="inlineStr">
        <is>
          <t>6.6/10</t>
        </is>
      </c>
      <c r="AB642" s="35" t="inlineStr">
        <is>
          <t>68/100</t>
        </is>
      </c>
      <c r="AC642" s="35" t="inlineStr">
        <is>
          <t>https://www.youtube.com/embed/beHzfQPaTaw</t>
        </is>
      </c>
      <c r="AD642" s="36" t="inlineStr">
        <is>
          <t>US</t>
        </is>
      </c>
      <c r="AE642" s="36" t="inlineStr">
        <is>
          <t>1737917254697</t>
        </is>
      </c>
    </row>
    <row r="643" ht="14.25" customHeight="1" s="144">
      <c r="A643" s="93" t="inlineStr">
        <is>
          <t>The DUFF</t>
        </is>
      </c>
      <c r="B643" s="94" t="n">
        <v>74</v>
      </c>
      <c r="C643" s="121" t="n"/>
      <c r="D643" s="28" t="n"/>
      <c r="E643" s="95" t="inlineStr">
        <is>
          <t>RomCom</t>
        </is>
      </c>
      <c r="F643" s="114" t="n"/>
      <c r="G643" s="31" t="n"/>
      <c r="H643" s="117" t="n"/>
      <c r="I643" s="96" t="inlineStr">
        <is>
          <t>Lionsgate</t>
        </is>
      </c>
      <c r="J643" s="97" t="n">
        <v>2015</v>
      </c>
      <c r="K643" s="35">
        <f>ROW(K643)-1</f>
        <v/>
      </c>
      <c r="L643" s="36" t="b">
        <v>0</v>
      </c>
      <c r="M643" s="9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43" s="50"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43" s="51" t="inlineStr">
        <is>
          <t>https://image.tmdb.org/t/p/w500/aHzdMSKwq9ucnP2yXl5zYIfKgGl.jpg</t>
        </is>
      </c>
      <c r="P643" s="52"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43" s="53" t="inlineStr">
        <is>
          <t>Ari Sandel</t>
        </is>
      </c>
      <c r="R643" s="54" t="inlineStr">
        <is>
          <t>[{"Source": "Internet Movie Database", "Value": "6.4/10"}, {"Source": "Rotten Tomatoes", "Value": "73%"}, {"Source": "Metacritic", "Value": "56/100"}]</t>
        </is>
      </c>
      <c r="S643" s="55" t="inlineStr">
        <is>
          <t>43,528,634</t>
        </is>
      </c>
      <c r="T643" s="56" t="inlineStr">
        <is>
          <t>PG-13</t>
        </is>
      </c>
      <c r="U643" s="57" t="inlineStr">
        <is>
          <t>100</t>
        </is>
      </c>
      <c r="V643" s="58"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W643" s="59" t="inlineStr">
        <is>
          <t>8,500,000</t>
        </is>
      </c>
      <c r="X643" s="35" t="n">
        <v>272693</v>
      </c>
      <c r="Y643" s="35" t="inlineStr">
        <is>
          <t>[59860, 200727, 84199, 228205, 286565, 37735, 306952, 80271, 305932, 226857, 472838, 222935, 252838, 35690, 419479, 224141, 47533, 346570, 419478, 286554]</t>
        </is>
      </c>
      <c r="Z643" s="35" t="inlineStr">
        <is>
          <t>73%</t>
        </is>
      </c>
      <c r="AA643" s="35" t="inlineStr">
        <is>
          <t>6.4/10</t>
        </is>
      </c>
      <c r="AB643" s="35" t="inlineStr">
        <is>
          <t>56/100</t>
        </is>
      </c>
      <c r="AC643" s="35" t="inlineStr">
        <is>
          <t>https://www.youtube.com/embed/YGBNMNaJ6M4</t>
        </is>
      </c>
      <c r="AD643" s="36" t="inlineStr">
        <is>
          <t>US</t>
        </is>
      </c>
      <c r="AE643" s="36" t="n">
        <v>1731215633548</v>
      </c>
    </row>
    <row r="644" ht="14.25" customHeight="1" s="144">
      <c r="A644" s="93" t="inlineStr">
        <is>
          <t>Final Destination: Bloodlines</t>
        </is>
      </c>
      <c r="B644" s="94" t="n">
        <v>74</v>
      </c>
      <c r="C644" s="121" t="inlineStr">
        <is>
          <t>Final Destination</t>
        </is>
      </c>
      <c r="D644" s="28" t="n"/>
      <c r="E644" s="95" t="inlineStr">
        <is>
          <t>Horror</t>
        </is>
      </c>
      <c r="F644" s="114" t="n"/>
      <c r="G644" s="31" t="n"/>
      <c r="H644" s="117" t="n"/>
      <c r="I644" s="96" t="inlineStr">
        <is>
          <t>Warner Bros.</t>
        </is>
      </c>
      <c r="J644" s="97" t="n">
        <v>2025</v>
      </c>
      <c r="K644" s="35">
        <f>ROW(K644)-1</f>
        <v/>
      </c>
      <c r="L644" s="36" t="b">
        <v>0</v>
      </c>
      <c r="M644" s="98" t="inlineStr">
        <is>
          <t>The best final destination movie by a good margin. The tension remains up throughout the whole way, from opening scene to closing credits. The acting and direction is the best the series has seen. The story is actually slightly different as well, in a way that worked quite well for me. I wish that we could have seen a happy ending for once, because I was actually rooting for these characters.</t>
        </is>
      </c>
      <c r="N644" s="81" t="inlineStr">
        <is>
          <t>Plagued by a violent recurring nightmare, college student Stefanie heads home to track down the one person who might be able to break the cycle and save her family from the grisly demise that inevitably awaits them all.</t>
        </is>
      </c>
      <c r="O644" s="82" t="inlineStr">
        <is>
          <t>https://image.tmdb.org/t/p/w500/6WxhEvFsauuACfv8HyoVX6mZKFj.jpg</t>
        </is>
      </c>
      <c r="P644" s="83" t="inlineStr">
        <is>
          <t>Kaitlyn Santa Juana, Teo Briones, Rya Kihlstedt, Richard Harmon, Owen Patrick Joyner, Anna Lore, Brec Bassinger, Tony Todd, Andrew Tinpo Lee, Gabrielle Rose, Alex Zahara, April Telek, Max Lloyd-Jones, Brenna Llewellyn, Natasha Burnett, Jayden Oniah, Mark Brandon, Yvette Ferguson, Travis Turner, Noah Bromley, Janelle Beadall, Panou, Jeanie Cloutier, Matty Finochio, Sophia Chapdelaine, Garfield Wilson, Shawn C. Orr, Bernard Cuffling, Justin Stone, Megan Hui, Nikolai Witschl</t>
        </is>
      </c>
      <c r="Q644" s="84" t="inlineStr">
        <is>
          <t>Adam B. Stein, Zach Lipovsky</t>
        </is>
      </c>
      <c r="R644" s="85" t="inlineStr">
        <is>
          <t>[{"Source": "Internet Movie Database", "Value": "7.0/10"}, {"Source": "Rotten Tomatoes", "Value": "92%"}, {"Source": "Metacritic", "Value": "73/100"}]</t>
        </is>
      </c>
      <c r="S644" s="86" t="inlineStr">
        <is>
          <t>283,289,961</t>
        </is>
      </c>
      <c r="T644" s="87" t="inlineStr">
        <is>
          <t>R</t>
        </is>
      </c>
      <c r="U644" s="88" t="inlineStr">
        <is>
          <t>110</t>
        </is>
      </c>
      <c r="V644" s="89" t="inlineStr">
        <is>
          <t>{"link": "https://www.themoviedb.org/movie/574475-final-destination-bloodlines/watch?locale=CA",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44" s="62" t="inlineStr">
        <is>
          <t>50,000,000</t>
        </is>
      </c>
      <c r="X644" s="35" t="n">
        <v>574475</v>
      </c>
      <c r="Y644" s="35" t="inlineStr">
        <is>
          <t>[552524, 575265, 713364, 1087891, 1239193, 1376434, 1100988, 1233413, 1087192, 1098006, 1426776, 9532, 1244944, 1232546, 950387, 1127110, 1239655, 1093237, 1212121, 1134048]</t>
        </is>
      </c>
      <c r="Z644" s="35" t="inlineStr">
        <is>
          <t>92%</t>
        </is>
      </c>
      <c r="AA644" s="35" t="inlineStr">
        <is>
          <t>7.0/10</t>
        </is>
      </c>
      <c r="AB644" s="35" t="inlineStr">
        <is>
          <t>73/100</t>
        </is>
      </c>
      <c r="AC644" s="35" t="inlineStr">
        <is>
          <t>https://www.youtube.com/embed/xitSoRbHJ50</t>
        </is>
      </c>
      <c r="AD644" s="36" t="inlineStr">
        <is>
          <t>US</t>
        </is>
      </c>
      <c r="AE644" s="36" t="inlineStr">
        <is>
          <t>1748883437825</t>
        </is>
      </c>
    </row>
    <row r="645" ht="14.25" customHeight="1" s="144">
      <c r="A645" s="93" t="inlineStr">
        <is>
          <t>The Devil Wears Prada</t>
        </is>
      </c>
      <c r="B645" s="94" t="n">
        <v>74</v>
      </c>
      <c r="C645" s="121" t="n"/>
      <c r="D645" s="28" t="n"/>
      <c r="E645" s="95" t="inlineStr">
        <is>
          <t>Drama</t>
        </is>
      </c>
      <c r="F645" s="114" t="inlineStr">
        <is>
          <t>Comedy</t>
        </is>
      </c>
      <c r="G645" s="31" t="n"/>
      <c r="H645" s="117" t="n"/>
      <c r="I645" s="96" t="inlineStr">
        <is>
          <t>20th Century Studios</t>
        </is>
      </c>
      <c r="J645" s="97" t="n">
        <v>2006</v>
      </c>
      <c r="K645" s="35">
        <f>ROW(K645)-1</f>
        <v/>
      </c>
      <c r="L645" s="36" t="b">
        <v>0</v>
      </c>
      <c r="M645" s="9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45" s="38" t="inlineStr">
        <is>
          <t>Andy moves to New York to work in the fashion industry. Her boss is extremely demanding, cruel and won't let her succeed if she doesn't fit into the high class elegant look of their magazine.</t>
        </is>
      </c>
      <c r="O645" s="39" t="inlineStr">
        <is>
          <t>https://image.tmdb.org/t/p/w500/8912AsVuS7Sj915apArUFbv6F9L.jpg</t>
        </is>
      </c>
      <c r="P645" s="40"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45" s="41" t="inlineStr">
        <is>
          <t>David Frankel</t>
        </is>
      </c>
      <c r="R645" s="42" t="inlineStr">
        <is>
          <t>[{"Source": "Internet Movie Database", "Value": "6.9/10"}, {"Source": "Rotten Tomatoes", "Value": "75%"}, {"Source": "Metacritic", "Value": "62/100"}]</t>
        </is>
      </c>
      <c r="S645" s="43" t="inlineStr">
        <is>
          <t>326,706,115</t>
        </is>
      </c>
      <c r="T645" s="44" t="inlineStr">
        <is>
          <t>PG-13</t>
        </is>
      </c>
      <c r="U645" s="45" t="inlineStr">
        <is>
          <t>109</t>
        </is>
      </c>
      <c r="V645" s="46"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45" s="47" t="inlineStr">
        <is>
          <t>35,000,000</t>
        </is>
      </c>
      <c r="X645" s="35" t="n">
        <v>350</v>
      </c>
      <c r="Y645" s="35" t="inlineStr">
        <is>
          <t>[10625, 9880, 24803, 11036, 11631, 10521, 11130, 14442, 1700, 14359, 22897, 9374, 257211, 9339, 235, 194, 20048, 18240, 634, 45269]</t>
        </is>
      </c>
      <c r="Z645" s="35" t="inlineStr">
        <is>
          <t>75%</t>
        </is>
      </c>
      <c r="AA645" s="35" t="inlineStr">
        <is>
          <t>6.9/10</t>
        </is>
      </c>
      <c r="AB645" s="35" t="inlineStr">
        <is>
          <t>62/100</t>
        </is>
      </c>
      <c r="AC645" s="35" t="inlineStr">
        <is>
          <t>https://www.youtube.com/embed/6ZOZwUQKu3E</t>
        </is>
      </c>
      <c r="AD645" s="36" t="inlineStr">
        <is>
          <t>US</t>
        </is>
      </c>
      <c r="AE645" s="36" t="n">
        <v>1731215633548</v>
      </c>
    </row>
    <row r="646" ht="14.25" customHeight="1" s="144">
      <c r="A646" s="93" t="inlineStr">
        <is>
          <t>Bad Times at the El Royale</t>
        </is>
      </c>
      <c r="B646" s="94" t="n">
        <v>74</v>
      </c>
      <c r="C646" s="121" t="n"/>
      <c r="D646" s="28" t="n"/>
      <c r="E646" s="95" t="inlineStr">
        <is>
          <t>Thriller</t>
        </is>
      </c>
      <c r="F646" s="114" t="n"/>
      <c r="G646" s="31" t="n"/>
      <c r="H646" s="117" t="n"/>
      <c r="I646" s="96" t="inlineStr">
        <is>
          <t>20th Century Studios</t>
        </is>
      </c>
      <c r="J646" s="97" t="n">
        <v>2018</v>
      </c>
      <c r="K646" s="35">
        <f>ROW(K646)-1</f>
        <v/>
      </c>
      <c r="L646" s="36" t="b">
        <v>0</v>
      </c>
      <c r="M646" s="98"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46" s="38" t="inlineStr">
        <is>
          <t>Lake Tahoe, 1969. Seven strangers, each one with a secret to bury, meet at El Royale, a decadent motel with a dark past. In the course of a fateful night, everyone will have one last shot at redemption.</t>
        </is>
      </c>
      <c r="O646" s="39" t="inlineStr">
        <is>
          <t>https://image.tmdb.org/t/p/w500/qExufIc4Rw0e4xdVZlhMdmEDGES.jpg</t>
        </is>
      </c>
      <c r="P646" s="40"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46" s="41" t="inlineStr">
        <is>
          <t>Drew Goddard</t>
        </is>
      </c>
      <c r="R646" s="42" t="inlineStr">
        <is>
          <t>[{"Source": "Internet Movie Database", "Value": "7.1/10"}, {"Source": "Rotten Tomatoes", "Value": "75%"}, {"Source": "Metacritic", "Value": "60/100"}]</t>
        </is>
      </c>
      <c r="S646" s="43" t="inlineStr">
        <is>
          <t>31,882,724</t>
        </is>
      </c>
      <c r="T646" s="44" t="inlineStr">
        <is>
          <t>R</t>
        </is>
      </c>
      <c r="U646" s="45" t="inlineStr">
        <is>
          <t>141</t>
        </is>
      </c>
      <c r="V646" s="46" t="inlineStr">
        <is>
          <t>{"link": "https://www.themoviedb.org/movie/446021-bad-times-at-the-el-royale/watch?locale=CA",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6" s="47" t="inlineStr">
        <is>
          <t>32,000,000</t>
        </is>
      </c>
      <c r="X646" s="35" t="n">
        <v>446021</v>
      </c>
      <c r="Y646" s="35" t="inlineStr">
        <is>
          <t>[457943, 449992, 369972, 406761, 484247, 489930, 466272, 487558, 455207, 586764, 601212, 405774, 424694, 500664, 412988, 438799, 420814, 426543, 424139, 463272]</t>
        </is>
      </c>
      <c r="Z646" s="35" t="inlineStr">
        <is>
          <t>75%</t>
        </is>
      </c>
      <c r="AA646" s="35" t="inlineStr">
        <is>
          <t>7.1/10</t>
        </is>
      </c>
      <c r="AB646" s="35" t="inlineStr">
        <is>
          <t>60/100</t>
        </is>
      </c>
      <c r="AC646" s="35" t="inlineStr">
        <is>
          <t>https://www.youtube.com/embed/y7wzBVARwaU</t>
        </is>
      </c>
      <c r="AD646" s="36" t="inlineStr">
        <is>
          <t>US</t>
        </is>
      </c>
      <c r="AE646" s="36" t="inlineStr">
        <is>
          <t>1748278547553</t>
        </is>
      </c>
    </row>
    <row r="647" ht="14.25" customHeight="1" s="144">
      <c r="A647" s="93" t="inlineStr">
        <is>
          <t>Joker</t>
        </is>
      </c>
      <c r="B647" s="94" t="n">
        <v>73</v>
      </c>
      <c r="C647" s="121" t="inlineStr">
        <is>
          <t>DC</t>
        </is>
      </c>
      <c r="D647" s="28" t="inlineStr">
        <is>
          <t>Non-DCEU</t>
        </is>
      </c>
      <c r="E647" s="95" t="inlineStr">
        <is>
          <t>Comic Book</t>
        </is>
      </c>
      <c r="F647" s="114" t="n"/>
      <c r="G647" s="31" t="n"/>
      <c r="H647" s="117" t="n"/>
      <c r="I647" s="96" t="inlineStr">
        <is>
          <t>Warner Bros.</t>
        </is>
      </c>
      <c r="J647" s="97" t="n">
        <v>2019</v>
      </c>
      <c r="K647" s="35">
        <f>ROW(K647)-1</f>
        <v/>
      </c>
      <c r="L647" s="36" t="b">
        <v>0</v>
      </c>
      <c r="M647" s="98" t="n"/>
      <c r="N647" s="38" t="inlineStr">
        <is>
          <t>During the 1980s, a failed stand-up comedian is driven insane and turns to a life of crime and chaos in Gotham City while becoming an infamous psychopathic crime figure.</t>
        </is>
      </c>
      <c r="O647" s="39" t="inlineStr">
        <is>
          <t>https://image.tmdb.org/t/p/w500/udDclJoHjfjb8Ekgsd4FDteOkCU.jpg</t>
        </is>
      </c>
      <c r="P647" s="40"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47" s="41" t="inlineStr">
        <is>
          <t>Todd Phillips</t>
        </is>
      </c>
      <c r="R647" s="42" t="inlineStr">
        <is>
          <t>[{"Source": "Internet Movie Database", "Value": "8.3/10"}, {"Source": "Rotten Tomatoes", "Value": "68%"}, {"Source": "Metacritic", "Value": "59/100"}]</t>
        </is>
      </c>
      <c r="S647" s="43" t="inlineStr">
        <is>
          <t>1,078,958,629</t>
        </is>
      </c>
      <c r="T647" s="44" t="inlineStr">
        <is>
          <t>R</t>
        </is>
      </c>
      <c r="U647" s="45" t="inlineStr">
        <is>
          <t>122</t>
        </is>
      </c>
      <c r="V647" s="46" t="inlineStr">
        <is>
          <t>{"link": "https://www.themoviedb.org/movie/475557-joker/watch?locale=CA",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47" s="47" t="inlineStr">
        <is>
          <t>55,000,000</t>
        </is>
      </c>
      <c r="X647" s="35" t="n">
        <v>475557</v>
      </c>
      <c r="Y647" s="35" t="inlineStr">
        <is>
          <t>[466272, 559969, 496243, 492188, 530915, 398978, 515001, 420809, 419704, 290859, 474350, 359724, 420818, 331482, 453405, 504608, 546554, 429617, 514847, 508965]</t>
        </is>
      </c>
      <c r="Z647" s="35" t="inlineStr">
        <is>
          <t>68%</t>
        </is>
      </c>
      <c r="AA647" s="35" t="inlineStr">
        <is>
          <t>8.3/10</t>
        </is>
      </c>
      <c r="AB647" s="35" t="inlineStr">
        <is>
          <t>59/100</t>
        </is>
      </c>
      <c r="AC647" s="35" t="inlineStr">
        <is>
          <t>https://www.youtube.com/embed/-RFFRxcoKfA</t>
        </is>
      </c>
      <c r="AD647" s="36" t="inlineStr">
        <is>
          <t>US</t>
        </is>
      </c>
      <c r="AE647" s="36" t="n">
        <v>1731215633548</v>
      </c>
    </row>
    <row r="648" ht="14.25" customHeight="1" s="144">
      <c r="A648" s="93" t="inlineStr">
        <is>
          <t>Moana 2</t>
        </is>
      </c>
      <c r="B648" s="94" t="n">
        <v>73</v>
      </c>
      <c r="C648" s="121" t="inlineStr">
        <is>
          <t>Disney Animation</t>
        </is>
      </c>
      <c r="D648" s="28" t="inlineStr">
        <is>
          <t>Moana</t>
        </is>
      </c>
      <c r="E648" s="95" t="inlineStr">
        <is>
          <t>Animated</t>
        </is>
      </c>
      <c r="F648" s="114" t="n"/>
      <c r="G648" s="31" t="n"/>
      <c r="H648" s="117" t="n"/>
      <c r="I648" s="96" t="inlineStr">
        <is>
          <t>Disney</t>
        </is>
      </c>
      <c r="J648" s="97" t="n">
        <v>2024</v>
      </c>
      <c r="K648" s="35">
        <f>ROW(K648)-1</f>
        <v/>
      </c>
      <c r="L648" s="36" t="b">
        <v>0</v>
      </c>
      <c r="M648" s="98"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48" s="50" t="inlineStr">
        <is>
          <t>After receiving an unexpected call from her wayfinding ancestors, Moana journeys alongside Maui and a new crew to the far seas of Oceania and into dangerous, long-lost waters for an adventure unlike anything she's ever faced.</t>
        </is>
      </c>
      <c r="O648" s="51" t="inlineStr">
        <is>
          <t>https://image.tmdb.org/t/p/w500/4YZpsylmjHbqeWzjKpUEF8gcLNW.jpg</t>
        </is>
      </c>
      <c r="P648" s="52"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648" s="53" t="inlineStr">
        <is>
          <t>David G. Derrick Jr., Jason Hand, Dana Ledoux Miller</t>
        </is>
      </c>
      <c r="R648" s="54" t="inlineStr">
        <is>
          <t>[{"Source": "Internet Movie Database", "Value": "6.6/10"}, {"Source": "Rotten Tomatoes", "Value": "61%"}, {"Source": "Metacritic", "Value": "58/100"}]</t>
        </is>
      </c>
      <c r="S648" s="55" t="inlineStr">
        <is>
          <t>1,059,242,164</t>
        </is>
      </c>
      <c r="T648" s="56" t="inlineStr">
        <is>
          <t>PG</t>
        </is>
      </c>
      <c r="U648" s="57" t="inlineStr">
        <is>
          <t>100</t>
        </is>
      </c>
      <c r="V648" s="58" t="inlineStr">
        <is>
          <t>{"link": "https://www.themoviedb.org/movie/1241982-moana-2/watch?locale=CA",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48" s="59" t="inlineStr">
        <is>
          <t>150,000,000</t>
        </is>
      </c>
      <c r="X648" s="35" t="n">
        <v>1241982</v>
      </c>
      <c r="Y648" s="35" t="inlineStr">
        <is>
          <t>[939243, 927342, 762509, 539972, 402431, 1160956, 277834, 839033, 822119, 912649, 993710, 777443, 845781, 1100782, 558449, 1254786, 974453, 970450, 516729, 823219]</t>
        </is>
      </c>
      <c r="Z648" s="35" t="inlineStr">
        <is>
          <t>61%</t>
        </is>
      </c>
      <c r="AA648" s="35" t="inlineStr">
        <is>
          <t>6.6/10</t>
        </is>
      </c>
      <c r="AB648" s="35" t="inlineStr">
        <is>
          <t>58/100</t>
        </is>
      </c>
      <c r="AC648" s="35" t="inlineStr">
        <is>
          <t>https://www.youtube.com/embed/JdSl4RMNtGE</t>
        </is>
      </c>
      <c r="AD648" s="35" t="inlineStr">
        <is>
          <t>US</t>
        </is>
      </c>
      <c r="AE648" s="35" t="inlineStr">
        <is>
          <t>1733097577666</t>
        </is>
      </c>
    </row>
    <row r="649" ht="14.25" customHeight="1" s="144">
      <c r="A649" s="93" t="inlineStr">
        <is>
          <t>Kim Possible: So the Drama</t>
        </is>
      </c>
      <c r="B649" s="94" t="n">
        <v>73</v>
      </c>
      <c r="C649" s="121" t="inlineStr">
        <is>
          <t>Disney Animation</t>
        </is>
      </c>
      <c r="D649" s="28" t="inlineStr">
        <is>
          <t>Disney Channel Original Movie</t>
        </is>
      </c>
      <c r="E649" s="95" t="inlineStr">
        <is>
          <t>Animated</t>
        </is>
      </c>
      <c r="F649" s="114" t="n"/>
      <c r="G649" s="31" t="n"/>
      <c r="H649" s="117" t="n"/>
      <c r="I649" s="96" t="inlineStr">
        <is>
          <t>Disney</t>
        </is>
      </c>
      <c r="J649" s="97" t="n">
        <v>2005</v>
      </c>
      <c r="K649" s="35">
        <f>ROW(K649)-1</f>
        <v/>
      </c>
      <c r="L649" s="36" t="b">
        <v>0</v>
      </c>
      <c r="M649" s="98" t="n"/>
      <c r="N649" s="38"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49" s="39" t="inlineStr">
        <is>
          <t>https://image.tmdb.org/t/p/w500/qoqt8Viw7vqVNV14g3YhSKjF7ta.jpg</t>
        </is>
      </c>
      <c r="P649" s="40"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49" s="41" t="inlineStr">
        <is>
          <t>Steve Loter</t>
        </is>
      </c>
      <c r="R649" s="42" t="inlineStr">
        <is>
          <t>[{"Source": "Internet Movie Database", "Value": "7.1/10"}]</t>
        </is>
      </c>
      <c r="S649" s="90" t="inlineStr">
        <is>
          <t>0</t>
        </is>
      </c>
      <c r="T649" s="44" t="inlineStr">
        <is>
          <t>TV-G</t>
        </is>
      </c>
      <c r="U649" s="45" t="inlineStr">
        <is>
          <t>71</t>
        </is>
      </c>
      <c r="V649" s="46" t="inlineStr">
        <is>
          <t>{"link": "https://www.themoviedb.org/movie/20771-kim-possible-movie-so-the-drama/watch?locale=CA", "flatrate": [{"logo_path": "/97yvRBw1GzX7fXprcF80er19ot.jpg", "provider_id": 337, "provider_name": "Disney Plus", "display_priority": 1}]}</t>
        </is>
      </c>
      <c r="W649" s="102" t="inlineStr">
        <is>
          <t>0</t>
        </is>
      </c>
      <c r="X649" s="35" t="n">
        <v>20771</v>
      </c>
      <c r="Y649" s="35" t="inlineStr">
        <is>
          <t>[51786, 34765, 26267, 553839, 61717, 37609, 459670, 452773, 664469, 13205, 379088, 10214, 535544, 11249, 65759, 82525, 399106, 294272, 9354, 11007]</t>
        </is>
      </c>
      <c r="Z649" s="35" t="inlineStr">
        <is>
          <t>N/A</t>
        </is>
      </c>
      <c r="AA649" s="35" t="inlineStr">
        <is>
          <t>7.1/10</t>
        </is>
      </c>
      <c r="AB649" s="35" t="inlineStr">
        <is>
          <t>N/A</t>
        </is>
      </c>
      <c r="AC649" s="35" t="inlineStr">
        <is>
          <t>https://www.youtube.com/embed/odSm5oecY9M</t>
        </is>
      </c>
      <c r="AD649" s="36" t="inlineStr">
        <is>
          <t>US</t>
        </is>
      </c>
      <c r="AE649" s="36" t="n">
        <v>1731215633548</v>
      </c>
    </row>
    <row r="650" ht="14.25" customHeight="1" s="144">
      <c r="A650" s="93" t="inlineStr">
        <is>
          <t>You've Got Mail</t>
        </is>
      </c>
      <c r="B650" s="94" t="n">
        <v>73</v>
      </c>
      <c r="C650" s="121" t="n"/>
      <c r="D650" s="28" t="n"/>
      <c r="E650" s="95" t="inlineStr">
        <is>
          <t>RomCom</t>
        </is>
      </c>
      <c r="F650" s="114" t="n"/>
      <c r="G650" s="31" t="n"/>
      <c r="H650" s="117" t="n"/>
      <c r="I650" s="96" t="inlineStr">
        <is>
          <t>Warner Bros.</t>
        </is>
      </c>
      <c r="J650" s="97" t="n">
        <v>1998</v>
      </c>
      <c r="K650" s="35">
        <f>ROW(K650)-1</f>
        <v/>
      </c>
      <c r="L650" s="36" t="b">
        <v>0</v>
      </c>
      <c r="M650" s="98"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50" s="50" t="inlineStr">
        <is>
          <t>Book superstore magnate, Joe Fox and independent book shop owner, Kathleen Kelly fall in love in the anonymity of the Internet—both blissfully unaware that he's trying to put her out of business.</t>
        </is>
      </c>
      <c r="O650" s="51" t="inlineStr">
        <is>
          <t>https://image.tmdb.org/t/p/w500/e2uVtH6TpMfUl7WeOM70ezkcjsU.jpg</t>
        </is>
      </c>
      <c r="P650" s="52"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50" s="53" t="inlineStr">
        <is>
          <t>Nora Ephron</t>
        </is>
      </c>
      <c r="R650" s="54" t="inlineStr">
        <is>
          <t>[{"Source": "Internet Movie Database", "Value": "6.7/10"}, {"Source": "Rotten Tomatoes", "Value": "70%"}, {"Source": "Metacritic", "Value": "58/100"}]</t>
        </is>
      </c>
      <c r="S650" s="55" t="inlineStr">
        <is>
          <t>250,800,000</t>
        </is>
      </c>
      <c r="T650" s="56" t="inlineStr">
        <is>
          <t>PG</t>
        </is>
      </c>
      <c r="U650" s="57" t="inlineStr">
        <is>
          <t>119</t>
        </is>
      </c>
      <c r="V650" s="58"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0" s="59" t="inlineStr">
        <is>
          <t>65,000,000</t>
        </is>
      </c>
      <c r="X650" s="35" t="n">
        <v>9489</v>
      </c>
      <c r="Y650" s="35" t="inlineStr">
        <is>
          <t>[858, 8874, 9591, 639, 7300, 397, 11959, 795, 568, 11232, 2280, 2642, 10860, 497, 2044, 10677, 42269, 9800, 8346, 6538]</t>
        </is>
      </c>
      <c r="Z650" s="35" t="inlineStr">
        <is>
          <t>70%</t>
        </is>
      </c>
      <c r="AA650" s="35" t="inlineStr">
        <is>
          <t>6.7/10</t>
        </is>
      </c>
      <c r="AB650" s="35" t="inlineStr">
        <is>
          <t>58/100</t>
        </is>
      </c>
      <c r="AC650" s="35" t="inlineStr">
        <is>
          <t>https://www.youtube.com/embed/znESQTt3L80</t>
        </is>
      </c>
      <c r="AD650" s="36" t="inlineStr">
        <is>
          <t>US</t>
        </is>
      </c>
      <c r="AE650" s="36" t="n">
        <v>1732256445415</v>
      </c>
    </row>
    <row r="651" ht="14.25" customHeight="1" s="144">
      <c r="A651" s="93" t="inlineStr">
        <is>
          <t>Princess and the Frog</t>
        </is>
      </c>
      <c r="B651" s="94" t="n">
        <v>73</v>
      </c>
      <c r="C651" s="121" t="inlineStr">
        <is>
          <t>Disney Animation</t>
        </is>
      </c>
      <c r="D651" s="28" t="n"/>
      <c r="E651" s="95" t="inlineStr">
        <is>
          <t>Animated</t>
        </is>
      </c>
      <c r="F651" s="114" t="inlineStr">
        <is>
          <t>Princess</t>
        </is>
      </c>
      <c r="G651" s="31" t="n"/>
      <c r="H651" s="117" t="n"/>
      <c r="I651" s="96" t="inlineStr">
        <is>
          <t>Disney</t>
        </is>
      </c>
      <c r="J651" s="97" t="n">
        <v>2009</v>
      </c>
      <c r="K651" s="35">
        <f>ROW(K651)-1</f>
        <v/>
      </c>
      <c r="L651" s="36" t="b">
        <v>0</v>
      </c>
      <c r="M651" s="98" t="n"/>
      <c r="N651" s="38" t="inlineStr">
        <is>
          <t>A waitress, desperate to fulfill her dreams as a restaurant owner, is set on a journey to turn a frog prince back into a human being, but she has to face the same problem after she kisses him.</t>
        </is>
      </c>
      <c r="O651" s="39" t="inlineStr">
        <is>
          <t>https://image.tmdb.org/t/p/w500/yprv5PbnEksoVj2v6XEnDBg9joR.jpg</t>
        </is>
      </c>
      <c r="P651" s="40"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51" s="41" t="inlineStr">
        <is>
          <t>Ron Clements, John Musker</t>
        </is>
      </c>
      <c r="R651" s="42" t="inlineStr">
        <is>
          <t>[{"Source": "Internet Movie Database", "Value": "7.2/10"}, {"Source": "Rotten Tomatoes", "Value": "86%"}, {"Source": "Metacritic", "Value": "73/100"}]</t>
        </is>
      </c>
      <c r="S651" s="43" t="inlineStr">
        <is>
          <t>270,997,378</t>
        </is>
      </c>
      <c r="T651" s="44" t="inlineStr">
        <is>
          <t>G</t>
        </is>
      </c>
      <c r="U651" s="45" t="inlineStr">
        <is>
          <t>98</t>
        </is>
      </c>
      <c r="V651" s="46" t="inlineStr">
        <is>
          <t>{"link": "https://www.themoviedb.org/movie/10198-the-princess-and-the-frog/watch?locale=CA",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1" s="47" t="inlineStr">
        <is>
          <t>105,000,000</t>
        </is>
      </c>
      <c r="X651" s="35" t="n">
        <v>10198</v>
      </c>
      <c r="Y651" s="35" t="inlineStr">
        <is>
          <t>[16866, 26505, 38757, 11970, 10545, 10144, 10882, 17979, 10340, 11224, 23398, 22794, 193, 10674, 109445, 15165, 9444, 10530, 16577, 25475]</t>
        </is>
      </c>
      <c r="Z651" s="35" t="inlineStr">
        <is>
          <t>86%</t>
        </is>
      </c>
      <c r="AA651" s="35" t="inlineStr">
        <is>
          <t>7.2/10</t>
        </is>
      </c>
      <c r="AB651" s="35" t="inlineStr">
        <is>
          <t>73/100</t>
        </is>
      </c>
      <c r="AC651" s="35" t="inlineStr">
        <is>
          <t>https://www.youtube.com/embed/uQBy6jqbmlU</t>
        </is>
      </c>
      <c r="AD651" s="36" t="inlineStr">
        <is>
          <t>US</t>
        </is>
      </c>
      <c r="AE651" s="36" t="n">
        <v>1731215633548</v>
      </c>
    </row>
    <row r="652" ht="14.25" customHeight="1" s="144">
      <c r="A652" s="93" t="inlineStr">
        <is>
          <t>The Polar Express</t>
        </is>
      </c>
      <c r="B652" s="94" t="n">
        <v>73</v>
      </c>
      <c r="C652" s="121" t="n"/>
      <c r="D652" s="28" t="n"/>
      <c r="E652" s="95" t="inlineStr">
        <is>
          <t>Animated</t>
        </is>
      </c>
      <c r="F652" s="114" t="n"/>
      <c r="G652" s="31" t="inlineStr">
        <is>
          <t>Christmas</t>
        </is>
      </c>
      <c r="H652" s="117" t="n"/>
      <c r="I652" s="96" t="inlineStr">
        <is>
          <t>Warner Bros.</t>
        </is>
      </c>
      <c r="J652" s="97" t="n">
        <v>2004</v>
      </c>
      <c r="K652" s="35">
        <f>ROW(K652)-1</f>
        <v/>
      </c>
      <c r="L652" s="36" t="b">
        <v>0</v>
      </c>
      <c r="M652" s="98"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52" s="50" t="inlineStr">
        <is>
          <t>When a doubting young boy takes an extraordinary train ride to the North Pole, he embarks on a journey of self-discovery that shows him that the wonder of life never fades for those who believe.</t>
        </is>
      </c>
      <c r="O652" s="51" t="inlineStr">
        <is>
          <t>https://image.tmdb.org/t/p/w500/eOoCzH0MqeGr2taUZO4SwG416PF.jpg</t>
        </is>
      </c>
      <c r="P652" s="52"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52" s="53" t="inlineStr">
        <is>
          <t>Robert Zemeckis</t>
        </is>
      </c>
      <c r="R652" s="54" t="inlineStr">
        <is>
          <t>[{"Source": "Internet Movie Database", "Value": "6.6/10"}, {"Source": "Rotten Tomatoes", "Value": "55%"}, {"Source": "Metacritic", "Value": "61/100"}]</t>
        </is>
      </c>
      <c r="S652" s="55" t="inlineStr">
        <is>
          <t>318,432,432</t>
        </is>
      </c>
      <c r="T652" s="56" t="inlineStr">
        <is>
          <t>G</t>
        </is>
      </c>
      <c r="U652" s="57" t="inlineStr">
        <is>
          <t>100</t>
        </is>
      </c>
      <c r="V652" s="58" t="inlineStr">
        <is>
          <t>{"link": "https://www.themoviedb.org/movie/5255-the-polar-express/watch?locale=CA",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52" s="59" t="inlineStr">
        <is>
          <t>165,000,000</t>
        </is>
      </c>
      <c r="X652" s="35" t="n">
        <v>5255</v>
      </c>
      <c r="Y652" s="35" t="inlineStr">
        <is>
          <t>[17979, 10719, 8871, 8358, 594, 8346, 591, 14873, 35, 11287, 13368, 21448, 51052, 12242, 10555, 4147, 9928, 856, 850, 11371]</t>
        </is>
      </c>
      <c r="Z652" s="35" t="inlineStr">
        <is>
          <t>55%</t>
        </is>
      </c>
      <c r="AA652" s="35" t="inlineStr">
        <is>
          <t>6.6/10</t>
        </is>
      </c>
      <c r="AB652" s="35" t="inlineStr">
        <is>
          <t>61/100</t>
        </is>
      </c>
      <c r="AC652" s="35" t="inlineStr">
        <is>
          <t>https://www.youtube.com/embed/f0oyHtZiJJs</t>
        </is>
      </c>
      <c r="AD652" s="35" t="inlineStr">
        <is>
          <t>US</t>
        </is>
      </c>
      <c r="AE652" s="35" t="inlineStr">
        <is>
          <t>1733695088702</t>
        </is>
      </c>
    </row>
    <row r="653" ht="14.25" customHeight="1" s="144">
      <c r="A653" s="93" t="inlineStr">
        <is>
          <t>Ghostbusters: Afterlife</t>
        </is>
      </c>
      <c r="B653" s="94" t="n">
        <v>73</v>
      </c>
      <c r="C653" s="121" t="inlineStr">
        <is>
          <t>Ghostbusters</t>
        </is>
      </c>
      <c r="D653" s="28" t="n"/>
      <c r="E653" s="95" t="inlineStr">
        <is>
          <t>Sci-Fi</t>
        </is>
      </c>
      <c r="F653" s="114" t="inlineStr">
        <is>
          <t>Comedy</t>
        </is>
      </c>
      <c r="G653" s="31" t="n"/>
      <c r="H653" s="117" t="n"/>
      <c r="I653" s="96" t="inlineStr">
        <is>
          <t>Columbia Pictures</t>
        </is>
      </c>
      <c r="J653" s="97" t="n">
        <v>2021</v>
      </c>
      <c r="K653" s="35">
        <f>ROW(K653)-1</f>
        <v/>
      </c>
      <c r="L653" s="36" t="b">
        <v>0</v>
      </c>
      <c r="M653" s="9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53" s="50" t="inlineStr">
        <is>
          <t>When single mom Callie and her two kids Trevor and Phoebe arrive in a small Oklahoma town, they begin to discover their connection to the original Ghostbusters and the secret legacy their grandfather left behind.</t>
        </is>
      </c>
      <c r="O653" s="51" t="inlineStr">
        <is>
          <t>https://image.tmdb.org/t/p/w500/sg4xJaufDiQl7caFEskBtQXfD4x.jpg</t>
        </is>
      </c>
      <c r="P653" s="52"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53" s="53" t="inlineStr">
        <is>
          <t>Jason Reitman</t>
        </is>
      </c>
      <c r="R653" s="60" t="inlineStr">
        <is>
          <t>[{"Source": "Internet Movie Database", "Value": "7.0/10"}, {"Source": "Rotten Tomatoes", "Value": "63%"}, {"Source": "Metacritic", "Value": "45/100"}]</t>
        </is>
      </c>
      <c r="S653" s="55" t="inlineStr">
        <is>
          <t>204,334,455</t>
        </is>
      </c>
      <c r="T653" s="56" t="inlineStr">
        <is>
          <t>PG-13</t>
        </is>
      </c>
      <c r="U653" s="57" t="inlineStr">
        <is>
          <t>124</t>
        </is>
      </c>
      <c r="V653" s="58"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3" s="59" t="inlineStr">
        <is>
          <t>75,000,000</t>
        </is>
      </c>
      <c r="X653" s="35" t="n">
        <v>425909</v>
      </c>
      <c r="Y653" s="35" t="inlineStr">
        <is>
          <t>[524434, 967847, 460458, 624860, 620, 2978, 634649, 644495, 585083, 438695, 817648, 87825, 512195, 739993, 580489, 614917, 550988, 568124, 476669, 492611]</t>
        </is>
      </c>
      <c r="Z653" s="35" t="inlineStr">
        <is>
          <t>63%</t>
        </is>
      </c>
      <c r="AA653" s="35" t="inlineStr">
        <is>
          <t>7.0/10</t>
        </is>
      </c>
      <c r="AB653" s="35" t="inlineStr">
        <is>
          <t>45/100</t>
        </is>
      </c>
      <c r="AC653" s="35" t="inlineStr">
        <is>
          <t>https://www.youtube.com/embed/G_ua10EMbSg</t>
        </is>
      </c>
      <c r="AD653" s="36" t="inlineStr">
        <is>
          <t>US</t>
        </is>
      </c>
      <c r="AE653" s="36" t="n">
        <v>1731215633548</v>
      </c>
    </row>
    <row r="654" ht="14.25" customHeight="1" s="144">
      <c r="A654" s="93" t="inlineStr">
        <is>
          <t>Ricky Stanicky</t>
        </is>
      </c>
      <c r="B654" s="94" t="n">
        <v>73</v>
      </c>
      <c r="C654" s="121" t="n"/>
      <c r="D654" s="28" t="n"/>
      <c r="E654" s="95" t="inlineStr">
        <is>
          <t>Comedy</t>
        </is>
      </c>
      <c r="F654" s="114" t="n"/>
      <c r="G654" s="31" t="n"/>
      <c r="H654" s="117" t="inlineStr">
        <is>
          <t>Amazon Prime</t>
        </is>
      </c>
      <c r="I654" s="96" t="inlineStr">
        <is>
          <t>Amazon MGM Studios</t>
        </is>
      </c>
      <c r="J654" s="97" t="n">
        <v>2024</v>
      </c>
      <c r="K654" s="35">
        <f>ROW(K654)-1</f>
        <v/>
      </c>
      <c r="L654" s="36" t="b">
        <v>0</v>
      </c>
      <c r="M654" s="9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54" s="50"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54" s="51" t="inlineStr">
        <is>
          <t>https://image.tmdb.org/t/p/w500/oJQdLfrpl4CQsHAKIxd3DJqYTVq.jpg</t>
        </is>
      </c>
      <c r="P654" s="52"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54" s="53" t="inlineStr">
        <is>
          <t>Peter Farrelly</t>
        </is>
      </c>
      <c r="R654" s="60" t="inlineStr">
        <is>
          <t>[{"Source": "Internet Movie Database", "Value": "6.2/10"}, {"Source": "Rotten Tomatoes", "Value": "46%"}, {"Source": "Metacritic", "Value": "44/100"}]</t>
        </is>
      </c>
      <c r="S654" s="55" t="inlineStr">
        <is>
          <t>0</t>
        </is>
      </c>
      <c r="T654" s="56" t="inlineStr">
        <is>
          <t>R</t>
        </is>
      </c>
      <c r="U654" s="57" t="inlineStr">
        <is>
          <t>113</t>
        </is>
      </c>
      <c r="V654" s="58" t="inlineStr">
        <is>
          <t>{"link": "https://www.themoviedb.org/movie/1022690-ricky-stanicky/watch?locale=CA",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4" s="59" t="inlineStr">
        <is>
          <t>0</t>
        </is>
      </c>
      <c r="X654" s="35" t="n">
        <v>1022690</v>
      </c>
      <c r="Y654" s="35" t="inlineStr">
        <is>
          <t>[1250096, 1061240, 1272890, 747731, 941605, 1362648, 1252552, 1227168, 16072, 843314, 680438, 1070807, 15314, 52281, 709717, 10977, 812445, 1139861, 680870, 520016]</t>
        </is>
      </c>
      <c r="Z654" s="35" t="inlineStr">
        <is>
          <t>46%</t>
        </is>
      </c>
      <c r="AA654" s="35" t="inlineStr">
        <is>
          <t>6.2/10</t>
        </is>
      </c>
      <c r="AB654" s="35" t="inlineStr">
        <is>
          <t>44/100</t>
        </is>
      </c>
      <c r="AC654" s="35" t="inlineStr">
        <is>
          <t>https://www.youtube.com/embed/WXpBN_31-Cw</t>
        </is>
      </c>
      <c r="AD654" s="36" t="inlineStr">
        <is>
          <t>US</t>
        </is>
      </c>
      <c r="AE654" s="36" t="n">
        <v>1731215633548</v>
      </c>
    </row>
    <row r="655" ht="14.25" customHeight="1" s="144">
      <c r="A655" s="93" t="inlineStr">
        <is>
          <t>Elvis</t>
        </is>
      </c>
      <c r="B655" s="94" t="n">
        <v>73</v>
      </c>
      <c r="C655" s="121" t="n"/>
      <c r="D655" s="28" t="n"/>
      <c r="E655" s="95" t="inlineStr">
        <is>
          <t>Drama</t>
        </is>
      </c>
      <c r="F655" s="114" t="inlineStr">
        <is>
          <t>BioPic</t>
        </is>
      </c>
      <c r="G655" s="31" t="n"/>
      <c r="H655" s="117" t="n"/>
      <c r="I655" s="96" t="inlineStr">
        <is>
          <t>Warner Bros.</t>
        </is>
      </c>
      <c r="J655" s="97" t="n">
        <v>2022</v>
      </c>
      <c r="K655" s="35">
        <f>ROW(K655)-1</f>
        <v/>
      </c>
      <c r="L655" s="36" t="b">
        <v>0</v>
      </c>
      <c r="M655" s="9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55" s="38" t="inlineStr">
        <is>
          <t>The life story of Elvis Presley as seen through the complicated relationship with his enigmatic manager, Colonel Tom Parker.</t>
        </is>
      </c>
      <c r="O655" s="39" t="inlineStr">
        <is>
          <t>https://image.tmdb.org/t/p/w500/qBOKWqAFbveZ4ryjJJwbie6tXkQ.jpg</t>
        </is>
      </c>
      <c r="P655" s="40"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55" s="41" t="inlineStr">
        <is>
          <t>Baz Luhrmann</t>
        </is>
      </c>
      <c r="R655" s="42" t="inlineStr">
        <is>
          <t>[{"Source": "Internet Movie Database", "Value": "7.3/10"}, {"Source": "Rotten Tomatoes", "Value": "77%"}, {"Source": "Metacritic", "Value": "64/100"}]</t>
        </is>
      </c>
      <c r="S655" s="43" t="inlineStr">
        <is>
          <t>288,670,284</t>
        </is>
      </c>
      <c r="T655" s="44" t="inlineStr">
        <is>
          <t>PG-13</t>
        </is>
      </c>
      <c r="U655" s="45" t="inlineStr">
        <is>
          <t>159</t>
        </is>
      </c>
      <c r="V655" s="46"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5" s="47" t="inlineStr">
        <is>
          <t>85,000,000</t>
        </is>
      </c>
      <c r="X655" s="35" t="n">
        <v>614934</v>
      </c>
      <c r="Y655" s="35" t="inlineStr">
        <is>
          <t>[616037, 718789, 705996, 801965, 654895, 361743, 756999, 644495, 698948, 925102, 718930, 762504, 799876, 619730, 545611, 791155, 968438, 996518, 804095, 40047]</t>
        </is>
      </c>
      <c r="Z655" s="35" t="inlineStr">
        <is>
          <t>77%</t>
        </is>
      </c>
      <c r="AA655" s="35" t="inlineStr">
        <is>
          <t>7.3/10</t>
        </is>
      </c>
      <c r="AB655" s="35" t="inlineStr">
        <is>
          <t>64/100</t>
        </is>
      </c>
      <c r="AC655" s="35" t="inlineStr">
        <is>
          <t>https://www.youtube.com/embed/ZbrmBotVIGw</t>
        </is>
      </c>
      <c r="AD655" s="36" t="inlineStr">
        <is>
          <t>AU</t>
        </is>
      </c>
      <c r="AE655" s="36" t="n">
        <v>1731215633548</v>
      </c>
    </row>
    <row r="656" ht="14.25" customHeight="1" s="144">
      <c r="A656" s="93" t="inlineStr">
        <is>
          <t>Brave</t>
        </is>
      </c>
      <c r="B656" s="94" t="n">
        <v>73</v>
      </c>
      <c r="C656" s="121" t="inlineStr">
        <is>
          <t>Pixar</t>
        </is>
      </c>
      <c r="D656" s="28" t="n"/>
      <c r="E656" s="95" t="inlineStr">
        <is>
          <t>Animated</t>
        </is>
      </c>
      <c r="F656" s="114" t="inlineStr">
        <is>
          <t>Princess</t>
        </is>
      </c>
      <c r="G656" s="31" t="n"/>
      <c r="H656" s="117" t="n"/>
      <c r="I656" s="96" t="inlineStr">
        <is>
          <t>Disney</t>
        </is>
      </c>
      <c r="J656" s="97" t="n">
        <v>2012</v>
      </c>
      <c r="K656" s="35">
        <f>ROW(K656)-1</f>
        <v/>
      </c>
      <c r="L656" s="36" t="b">
        <v>0</v>
      </c>
      <c r="M656" s="98" t="n"/>
      <c r="N656" s="38"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56" s="39" t="inlineStr">
        <is>
          <t>https://image.tmdb.org/t/p/w500/1XAuDtMWpL0sYSFK0R6EZate2Ux.jpg</t>
        </is>
      </c>
      <c r="P656" s="40" t="inlineStr">
        <is>
          <t>Kelly Macdonald, Emma Thompson, Billy Connolly, Julie Walters, Robbie Coltrane, Kevin McKidd, Craig Ferguson, Peigi Barker, Steve Purcell, Patrick Doyle, John Ratzenberger, Sally Kinghorn, Eilidh Fraser, Steven Cree, Callum O'Neill</t>
        </is>
      </c>
      <c r="Q656" s="41" t="inlineStr">
        <is>
          <t>Mark Andrews, Brenda Chapman</t>
        </is>
      </c>
      <c r="R656" s="42" t="inlineStr">
        <is>
          <t>[{"Source": "Internet Movie Database", "Value": "7.1/10"}, {"Source": "Rotten Tomatoes", "Value": "78%"}, {"Source": "Metacritic", "Value": "69/100"}]</t>
        </is>
      </c>
      <c r="S656" s="43" t="inlineStr">
        <is>
          <t>539,000,000</t>
        </is>
      </c>
      <c r="T656" s="44" t="inlineStr">
        <is>
          <t>PG</t>
        </is>
      </c>
      <c r="U656" s="45" t="inlineStr">
        <is>
          <t>93</t>
        </is>
      </c>
      <c r="V656" s="46" t="inlineStr">
        <is>
          <t>{"link": "https://www.themoviedb.org/movie/62177-brave/watch?locale=CA",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6" s="47" t="inlineStr">
        <is>
          <t>185,000,000</t>
        </is>
      </c>
      <c r="X656" s="35" t="n">
        <v>62177</v>
      </c>
      <c r="Y656" s="35" t="inlineStr">
        <is>
          <t>[62211, 49013, 38757, 82690, 150540, 57800, 41154, 58595, 10193, 80321, 109445, 242224, 82693, 11, 87827, 585, 2062, 60304, 10191, 13475]</t>
        </is>
      </c>
      <c r="Z656" s="35" t="inlineStr">
        <is>
          <t>78%</t>
        </is>
      </c>
      <c r="AA656" s="35" t="inlineStr">
        <is>
          <t>7.1/10</t>
        </is>
      </c>
      <c r="AB656" s="35" t="inlineStr">
        <is>
          <t>69/100</t>
        </is>
      </c>
      <c r="AC656" s="35" t="inlineStr">
        <is>
          <t>https://www.youtube.com/embed/TEHWDA_6e3M</t>
        </is>
      </c>
      <c r="AD656" s="36" t="inlineStr">
        <is>
          <t>US</t>
        </is>
      </c>
      <c r="AE656" s="36" t="n">
        <v>1731215633548</v>
      </c>
    </row>
    <row r="657" ht="13.5" customHeight="1" s="144">
      <c r="A657" s="93" t="inlineStr">
        <is>
          <t>One Hundred and One Dalmatians</t>
        </is>
      </c>
      <c r="B657" s="94" t="n">
        <v>73</v>
      </c>
      <c r="C657" s="121" t="inlineStr">
        <is>
          <t>Disney Animation</t>
        </is>
      </c>
      <c r="D657" s="28" t="n"/>
      <c r="E657" s="95" t="inlineStr">
        <is>
          <t>Animated</t>
        </is>
      </c>
      <c r="F657" s="114" t="n"/>
      <c r="G657" s="31" t="n"/>
      <c r="H657" s="117" t="n"/>
      <c r="I657" s="96" t="inlineStr">
        <is>
          <t>Disney</t>
        </is>
      </c>
      <c r="J657" s="97" t="n">
        <v>1961</v>
      </c>
      <c r="K657" s="35">
        <f>ROW(K657)-1</f>
        <v/>
      </c>
      <c r="L657" s="36" t="b">
        <v>0</v>
      </c>
      <c r="M657" s="98" t="n"/>
      <c r="N657" s="118" t="inlineStr">
        <is>
          <t>When a litter of dalmatian puppies are abducted by the minions of Cruella De Vil, the parents must find them before she uses them for a diabolical fashion statement.</t>
        </is>
      </c>
      <c r="O657" s="39" t="inlineStr">
        <is>
          <t>https://image.tmdb.org/t/p/w500/mRY84MJeWKnp9joev82QtslJFvk.jpg</t>
        </is>
      </c>
      <c r="P657" s="40"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57" s="41" t="inlineStr">
        <is>
          <t>Clyde Geronimi, Hamilton Luske, Wolfgang Reitherman</t>
        </is>
      </c>
      <c r="R657" s="42" t="inlineStr">
        <is>
          <t>[{"Source": "Internet Movie Database", "Value": "7.3/10"}, {"Source": "Rotten Tomatoes", "Value": "98%"}, {"Source": "Metacritic", "Value": "83/100"}]</t>
        </is>
      </c>
      <c r="S657" s="43" t="inlineStr">
        <is>
          <t>303,000,000</t>
        </is>
      </c>
      <c r="T657" s="44" t="inlineStr">
        <is>
          <t>G</t>
        </is>
      </c>
      <c r="U657" s="45" t="inlineStr">
        <is>
          <t>79</t>
        </is>
      </c>
      <c r="V657" s="46" t="inlineStr">
        <is>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7" s="47" t="inlineStr">
        <is>
          <t>3,600,000</t>
        </is>
      </c>
      <c r="X657" s="35" t="n">
        <v>12230</v>
      </c>
      <c r="Y657" s="35" t="inlineStr">
        <is>
          <t>[13654, 11674, 9078, 10693, 10882, 9325, 10340, 10112, 10481, 3170, 12092, 10895, 13053, 11360, 408, 10530, 433, 11688, 11886, 37135]</t>
        </is>
      </c>
      <c r="Z657" s="35" t="inlineStr">
        <is>
          <t>98%</t>
        </is>
      </c>
      <c r="AA657" s="35" t="inlineStr">
        <is>
          <t>7.3/10</t>
        </is>
      </c>
      <c r="AB657" s="35" t="inlineStr">
        <is>
          <t>83/100</t>
        </is>
      </c>
      <c r="AC657" s="35" t="inlineStr">
        <is>
          <t>https://www.youtube.com/embed/d2ALWgaLypE</t>
        </is>
      </c>
      <c r="AD657" s="36" t="inlineStr">
        <is>
          <t>US</t>
        </is>
      </c>
      <c r="AE657" s="36" t="n">
        <v>1731215633548</v>
      </c>
    </row>
    <row r="658" ht="14.25" customHeight="1" s="144">
      <c r="A658" s="93" t="inlineStr">
        <is>
          <t>Super 8</t>
        </is>
      </c>
      <c r="B658" s="94" t="n">
        <v>73</v>
      </c>
      <c r="C658" s="121" t="n"/>
      <c r="D658" s="28" t="n"/>
      <c r="E658" s="95" t="inlineStr">
        <is>
          <t>Sci-Fi</t>
        </is>
      </c>
      <c r="F658" s="114" t="inlineStr">
        <is>
          <t>Thriller</t>
        </is>
      </c>
      <c r="G658" s="31" t="n"/>
      <c r="H658" s="117" t="n"/>
      <c r="I658" s="96" t="inlineStr">
        <is>
          <t>Paramount Pictures</t>
        </is>
      </c>
      <c r="J658" s="97" t="n">
        <v>2011</v>
      </c>
      <c r="K658" s="35">
        <f>ROW(K658)-1</f>
        <v/>
      </c>
      <c r="L658" s="36" t="b">
        <v>0</v>
      </c>
      <c r="M658" s="98" t="n"/>
      <c r="N658" s="6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58" s="51" t="inlineStr">
        <is>
          <t>https://image.tmdb.org/t/p/w500/sytFL6ALMAesKZoarlp7bIDKnns.jpg</t>
        </is>
      </c>
      <c r="P658" s="52"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58" s="53" t="inlineStr">
        <is>
          <t>J.J. Abrams</t>
        </is>
      </c>
      <c r="R658" s="60" t="inlineStr">
        <is>
          <t>[{"Source": "Internet Movie Database", "Value": "7.0/10"}, {"Source": "Rotten Tomatoes", "Value": "81%"}, {"Source": "Metacritic", "Value": "72/100"}]</t>
        </is>
      </c>
      <c r="S658" s="61" t="inlineStr">
        <is>
          <t>260,100,000</t>
        </is>
      </c>
      <c r="T658" s="56" t="inlineStr">
        <is>
          <t>PG-13</t>
        </is>
      </c>
      <c r="U658" s="57" t="inlineStr">
        <is>
          <t>112</t>
        </is>
      </c>
      <c r="V658" s="58"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8" s="62" t="inlineStr">
        <is>
          <t>50,000,000</t>
        </is>
      </c>
      <c r="X658" s="35" t="n">
        <v>37686</v>
      </c>
      <c r="Y658" s="35" t="inlineStr">
        <is>
          <t>[75, 60935, 49849, 7191, 34851, 59678, 45612, 17578, 49538, 1858, 23629, 39513, 44943, 39939, 17654, 840, 73723, 15512, 9372, 45243]</t>
        </is>
      </c>
      <c r="Z658" s="35" t="inlineStr">
        <is>
          <t>81%</t>
        </is>
      </c>
      <c r="AA658" s="35" t="inlineStr">
        <is>
          <t>7.0/10</t>
        </is>
      </c>
      <c r="AB658" s="35" t="inlineStr">
        <is>
          <t>72/100</t>
        </is>
      </c>
      <c r="AC658" s="35" t="inlineStr">
        <is>
          <t>https://www.youtube.com/embed/t-0XuYxh67w</t>
        </is>
      </c>
      <c r="AD658" s="36" t="inlineStr">
        <is>
          <t>US</t>
        </is>
      </c>
      <c r="AE658" s="36" t="n">
        <v>1731215633548</v>
      </c>
    </row>
    <row r="659" ht="14.25" customHeight="1" s="144">
      <c r="A659" s="93" t="inlineStr">
        <is>
          <t>Kung Fu Panda 4</t>
        </is>
      </c>
      <c r="B659" s="94" t="n">
        <v>73</v>
      </c>
      <c r="C659" s="121" t="inlineStr">
        <is>
          <t>Kung Fu Panda</t>
        </is>
      </c>
      <c r="D659" s="28" t="n"/>
      <c r="E659" s="95" t="inlineStr">
        <is>
          <t>Animated</t>
        </is>
      </c>
      <c r="F659" s="114" t="n"/>
      <c r="G659" s="31" t="n"/>
      <c r="H659" s="117" t="n"/>
      <c r="I659" s="96" t="inlineStr">
        <is>
          <t>Dreamworks</t>
        </is>
      </c>
      <c r="J659" s="97" t="n">
        <v>2024</v>
      </c>
      <c r="K659" s="35">
        <f>ROW(K659)-1</f>
        <v/>
      </c>
      <c r="L659" s="36" t="b">
        <v>0</v>
      </c>
      <c r="M659" s="9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59" s="50"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59" s="51" t="inlineStr">
        <is>
          <t>https://image.tmdb.org/t/p/w500/wkfG7DaExmcVsGLR4kLouMwxeT5.jpg</t>
        </is>
      </c>
      <c r="P659" s="52"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59" s="53" t="inlineStr">
        <is>
          <t>Mike Mitchell</t>
        </is>
      </c>
      <c r="R659" s="60" t="inlineStr">
        <is>
          <t>[{"Source": "Internet Movie Database", "Value": "6.3/10"}, {"Source": "Rotten Tomatoes", "Value": "71%"}, {"Source": "Metacritic", "Value": "54/100"}]</t>
        </is>
      </c>
      <c r="S659" s="55" t="inlineStr">
        <is>
          <t>548,040,835</t>
        </is>
      </c>
      <c r="T659" s="56" t="inlineStr">
        <is>
          <t>PG</t>
        </is>
      </c>
      <c r="U659" s="57" t="inlineStr">
        <is>
          <t>94</t>
        </is>
      </c>
      <c r="V659" s="58"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59" s="59" t="inlineStr">
        <is>
          <t>80,000,000</t>
        </is>
      </c>
      <c r="X659" s="35" t="n">
        <v>1011985</v>
      </c>
      <c r="Y659" s="35" t="inlineStr">
        <is>
          <t>[634492, 53459, 359410, 823464, 693134, 695839, 763215, 601796, 746036, 140300, 639720, 967847, 9502, 940551, 929590, 1094844, 1239251, 1263421, 856289, 932420]</t>
        </is>
      </c>
      <c r="Z659" s="35" t="inlineStr">
        <is>
          <t>71%</t>
        </is>
      </c>
      <c r="AA659" s="35" t="inlineStr">
        <is>
          <t>6.3/10</t>
        </is>
      </c>
      <c r="AB659" s="35" t="inlineStr">
        <is>
          <t>54/100</t>
        </is>
      </c>
      <c r="AC659" s="35" t="inlineStr">
        <is>
          <t>https://www.youtube.com/embed/d2OONzqh2jk</t>
        </is>
      </c>
      <c r="AD659" s="36" t="inlineStr">
        <is>
          <t>US</t>
        </is>
      </c>
      <c r="AE659" s="36" t="n">
        <v>1731215633548</v>
      </c>
    </row>
    <row r="660" ht="14.25" customHeight="1" s="144">
      <c r="A660" s="93" t="inlineStr">
        <is>
          <t>Team America: World Police</t>
        </is>
      </c>
      <c r="B660" s="94" t="n">
        <v>73</v>
      </c>
      <c r="C660" s="121" t="n"/>
      <c r="D660" s="28" t="n"/>
      <c r="E660" s="95" t="inlineStr">
        <is>
          <t>Comedy</t>
        </is>
      </c>
      <c r="F660" s="114" t="inlineStr">
        <is>
          <t>Musical</t>
        </is>
      </c>
      <c r="G660" s="31" t="n"/>
      <c r="H660" s="117" t="n"/>
      <c r="I660" s="96" t="inlineStr">
        <is>
          <t>Paramount Pictures</t>
        </is>
      </c>
      <c r="J660" s="97" t="n">
        <v>2004</v>
      </c>
      <c r="K660" s="35">
        <f>ROW(K660)-1</f>
        <v/>
      </c>
      <c r="L660" s="36" t="b">
        <v>0</v>
      </c>
      <c r="M660" s="98" t="n"/>
      <c r="N660" s="38"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60" s="39" t="inlineStr">
        <is>
          <t>https://image.tmdb.org/t/p/w500/m1Q2VFe1DVVbjfu1LDZe7tlp9yb.jpg</t>
        </is>
      </c>
      <c r="P660" s="40" t="inlineStr">
        <is>
          <t>Trey Parker, Matt Stone, Kristen Miller, Chelsea Marguerite, Masasa Moyo, Daran Norris, Fred Tatasciore, Phil Hendrie, Jeremy Shada, Maurice LaMarche</t>
        </is>
      </c>
      <c r="Q660" s="41" t="inlineStr">
        <is>
          <t>Trey Parker</t>
        </is>
      </c>
      <c r="R660" s="42" t="inlineStr">
        <is>
          <t>[{"Source": "Internet Movie Database", "Value": "7.2/10"}, {"Source": "Rotten Tomatoes", "Value": "77%"}, {"Source": "Metacritic", "Value": "64/100"}]</t>
        </is>
      </c>
      <c r="S660" s="43" t="inlineStr">
        <is>
          <t>50,826,898</t>
        </is>
      </c>
      <c r="T660" s="44" t="inlineStr">
        <is>
          <t>R</t>
        </is>
      </c>
      <c r="U660" s="45" t="inlineStr">
        <is>
          <t>98</t>
        </is>
      </c>
      <c r="V660" s="46"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0" s="47" t="inlineStr">
        <is>
          <t>32,000,000</t>
        </is>
      </c>
      <c r="X660" s="35" t="n">
        <v>3989</v>
      </c>
      <c r="Y660" s="35" t="inlineStr">
        <is>
          <t>[10762, 3176, 9473, 16164, 10955, 9677, 333103, 88870, 22747, 78359, 14224, 762426, 105184, 543694, 71851, 154634, 42510, 708560, 12447, 810413]</t>
        </is>
      </c>
      <c r="Z660" s="35" t="inlineStr">
        <is>
          <t>77%</t>
        </is>
      </c>
      <c r="AA660" s="35" t="inlineStr">
        <is>
          <t>7.2/10</t>
        </is>
      </c>
      <c r="AB660" s="35" t="inlineStr">
        <is>
          <t>64/100</t>
        </is>
      </c>
      <c r="AC660" s="35" t="inlineStr">
        <is>
          <t>https://www.youtube.com/embed/kMyJWuvW_9k</t>
        </is>
      </c>
      <c r="AD660" s="36" t="inlineStr">
        <is>
          <t>US</t>
        </is>
      </c>
      <c r="AE660" s="36" t="n">
        <v>1731215633548</v>
      </c>
    </row>
    <row r="661" ht="14.25" customHeight="1" s="144">
      <c r="A661" s="93" t="inlineStr">
        <is>
          <t>Superman II</t>
        </is>
      </c>
      <c r="B661" s="94" t="n">
        <v>73</v>
      </c>
      <c r="C661" s="121" t="inlineStr">
        <is>
          <t>DC</t>
        </is>
      </c>
      <c r="D661" s="28" t="inlineStr">
        <is>
          <t>Superman</t>
        </is>
      </c>
      <c r="E661" s="95" t="inlineStr">
        <is>
          <t>Comic Book</t>
        </is>
      </c>
      <c r="F661" s="114" t="n"/>
      <c r="G661" s="31" t="n"/>
      <c r="H661" s="117" t="n"/>
      <c r="I661" s="96" t="inlineStr">
        <is>
          <t>Warner Bros.</t>
        </is>
      </c>
      <c r="J661" s="97" t="n">
        <v>1980</v>
      </c>
      <c r="K661" s="35">
        <f>ROW(K661)-1</f>
        <v/>
      </c>
      <c r="L661" s="36" t="b">
        <v>0</v>
      </c>
      <c r="M661" s="98" t="n"/>
      <c r="N661" s="38"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O661" s="39" t="inlineStr">
        <is>
          <t>https://image.tmdb.org/t/p/w500/jw0tYFCbzjBN8SIhvRC2kdh7pzh.jpg</t>
        </is>
      </c>
      <c r="P661" s="40"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61" s="41" t="inlineStr">
        <is>
          <t>Richard Lester</t>
        </is>
      </c>
      <c r="R661" s="42" t="inlineStr">
        <is>
          <t>[{"Source": "Internet Movie Database", "Value": "6.8/10"}, {"Source": "Rotten Tomatoes", "Value": "83%"}, {"Source": "Metacritic", "Value": "83/100"}]</t>
        </is>
      </c>
      <c r="S661" s="43" t="inlineStr">
        <is>
          <t>216,385,706</t>
        </is>
      </c>
      <c r="T661" s="44" t="inlineStr">
        <is>
          <t>PG</t>
        </is>
      </c>
      <c r="U661" s="45" t="inlineStr">
        <is>
          <t>127</t>
        </is>
      </c>
      <c r="V661" s="46"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61" s="47" t="inlineStr">
        <is>
          <t>54,000,000</t>
        </is>
      </c>
      <c r="X661" s="35" t="n">
        <v>8536</v>
      </c>
      <c r="Y661" s="35" t="inlineStr">
        <is>
          <t>[9531, 11411, 1924, 624479, 1452, 9651, 11692, 9967, 32140, 31676, 46435, 140818, 32051, 11039, 24750, 640155, 31701, 186411, 33005, 49834]</t>
        </is>
      </c>
      <c r="Z661" s="35" t="inlineStr">
        <is>
          <t>83%</t>
        </is>
      </c>
      <c r="AA661" s="35" t="inlineStr">
        <is>
          <t>6.8/10</t>
        </is>
      </c>
      <c r="AB661" s="35" t="inlineStr">
        <is>
          <t>83/100</t>
        </is>
      </c>
      <c r="AC661" s="35" t="inlineStr">
        <is>
          <t>https://www.youtube.com/embed/I3BkmYsz6-s</t>
        </is>
      </c>
      <c r="AD661" s="36" t="inlineStr">
        <is>
          <t>US</t>
        </is>
      </c>
      <c r="AE661" s="36" t="n">
        <v>1731215633548</v>
      </c>
    </row>
    <row r="662" ht="14.25" customHeight="1" s="144">
      <c r="A662" s="93" t="inlineStr">
        <is>
          <t>Do Revenge</t>
        </is>
      </c>
      <c r="B662" s="94" t="n">
        <v>73</v>
      </c>
      <c r="C662" s="121" t="n"/>
      <c r="D662" s="28" t="n"/>
      <c r="E662" s="95" t="inlineStr">
        <is>
          <t>Comedy</t>
        </is>
      </c>
      <c r="F662" s="114" t="inlineStr">
        <is>
          <t>Dark Comedy</t>
        </is>
      </c>
      <c r="G662" s="31" t="n"/>
      <c r="H662" s="117" t="inlineStr">
        <is>
          <t>Netflix</t>
        </is>
      </c>
      <c r="I662" s="96" t="inlineStr">
        <is>
          <t>Netflix</t>
        </is>
      </c>
      <c r="J662" s="97" t="n">
        <v>2022</v>
      </c>
      <c r="K662" s="35">
        <f>ROW(K662)-1</f>
        <v/>
      </c>
      <c r="L662" s="36" t="b">
        <v>0</v>
      </c>
      <c r="M662" s="9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62" s="38" t="inlineStr">
        <is>
          <t>A dethroned queen bee at a posh private high school strikes a secret deal with an unassuming new student to enact revenge on one another’s enemies.</t>
        </is>
      </c>
      <c r="O662" s="51" t="inlineStr">
        <is>
          <t>https://image.tmdb.org/t/p/w500/akIjKJDHcVN4bzifcEarKVPNpoa.jpg</t>
        </is>
      </c>
      <c r="P662" s="52"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62" s="53" t="inlineStr">
        <is>
          <t>Jennifer Kaytin Robinson</t>
        </is>
      </c>
      <c r="R662" s="60" t="inlineStr">
        <is>
          <t>[{"Source": "Internet Movie Database", "Value": "6.3/10"}, {"Source": "Rotten Tomatoes", "Value": "86%"}, {"Source": "Metacritic", "Value": "66/100"}]</t>
        </is>
      </c>
      <c r="S662" s="55" t="inlineStr">
        <is>
          <t>0</t>
        </is>
      </c>
      <c r="T662" s="56" t="inlineStr">
        <is>
          <t>TV-MA</t>
        </is>
      </c>
      <c r="U662" s="57" t="inlineStr">
        <is>
          <t>118</t>
        </is>
      </c>
      <c r="V662" s="46"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110}]}</t>
        </is>
      </c>
      <c r="W662" s="59" t="inlineStr">
        <is>
          <t>0</t>
        </is>
      </c>
      <c r="X662" s="35" t="n">
        <v>762968</v>
      </c>
      <c r="Y662" s="35" t="inlineStr">
        <is>
          <t>[516503, 805327, 838330, 911129, 821133, 1004642, 939575, 390592, 1178069, 351242, 843621, 1049702, 13698, 44479, 746042, 330171, 832544, 588730, 1183002, 26291]</t>
        </is>
      </c>
      <c r="Z662" s="35" t="inlineStr">
        <is>
          <t>86%</t>
        </is>
      </c>
      <c r="AA662" s="35" t="inlineStr">
        <is>
          <t>6.3/10</t>
        </is>
      </c>
      <c r="AB662" s="35" t="inlineStr">
        <is>
          <t>66/100</t>
        </is>
      </c>
      <c r="AC662" s="35" t="inlineStr">
        <is>
          <t>https://www.youtube.com/embed/rK-JQU_bShc</t>
        </is>
      </c>
      <c r="AD662" s="36" t="inlineStr">
        <is>
          <t>US</t>
        </is>
      </c>
      <c r="AE662" s="36" t="n">
        <v>1731215633548</v>
      </c>
    </row>
    <row r="663" ht="14.25" customHeight="1" s="144">
      <c r="A663" s="93" t="inlineStr">
        <is>
          <t>Paranormal Activity</t>
        </is>
      </c>
      <c r="B663" s="94" t="n">
        <v>73</v>
      </c>
      <c r="C663" s="121" t="inlineStr">
        <is>
          <t>Blumhouse</t>
        </is>
      </c>
      <c r="D663" s="28" t="inlineStr">
        <is>
          <t>Paranormal Activity</t>
        </is>
      </c>
      <c r="E663" s="95" t="inlineStr">
        <is>
          <t>Horror</t>
        </is>
      </c>
      <c r="F663" s="114" t="n"/>
      <c r="G663" s="31" t="n"/>
      <c r="H663" s="117" t="n"/>
      <c r="I663" s="96" t="inlineStr">
        <is>
          <t>Paramount Pictures</t>
        </is>
      </c>
      <c r="J663" s="97" t="n">
        <v>2007</v>
      </c>
      <c r="K663" s="35">
        <f>ROW(K663)-1</f>
        <v/>
      </c>
      <c r="L663" s="36" t="b">
        <v>0</v>
      </c>
      <c r="M663" s="98"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63" s="50" t="inlineStr">
        <is>
          <t>After a young, middle-class couple moves into what seems like a typical suburban house, they become increasingly disturbed by a presence that may or may not be demonic but is certainly the most active in the middle of the night.</t>
        </is>
      </c>
      <c r="O663" s="51" t="inlineStr">
        <is>
          <t>https://image.tmdb.org/t/p/w500/tmclkEpjeo4Zu564gf3KrwIOuKw.jpg</t>
        </is>
      </c>
      <c r="P663" s="52" t="inlineStr">
        <is>
          <t>Katie Featherston, Micah Sloat, Mark Fredrichs, Amber Armstrong, Ashley Palmer, Crystal Cartwright, Spencer Marks, Randy McDowell, James Piper</t>
        </is>
      </c>
      <c r="Q663" s="53" t="inlineStr">
        <is>
          <t>Oren Peli</t>
        </is>
      </c>
      <c r="R663" s="60" t="inlineStr">
        <is>
          <t>[{"Source": "Internet Movie Database", "Value": "6.3/10"}, {"Source": "Rotten Tomatoes", "Value": "83%"}, {"Source": "Metacritic", "Value": "68/100"}]</t>
        </is>
      </c>
      <c r="S663" s="61" t="inlineStr">
        <is>
          <t>193,355,800</t>
        </is>
      </c>
      <c r="T663" s="56" t="inlineStr">
        <is>
          <t>R</t>
        </is>
      </c>
      <c r="U663" s="57" t="inlineStr">
        <is>
          <t>86</t>
        </is>
      </c>
      <c r="V663" s="58" t="inlineStr">
        <is>
          <t>{"link": "https://www.themoviedb.org/movie/23827-paranormal-activity/watch?locale=CA",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3" s="62" t="inlineStr">
        <is>
          <t>215,000</t>
        </is>
      </c>
      <c r="X663" s="35" t="n">
        <v>23827</v>
      </c>
      <c r="Y663" s="35" t="inlineStr">
        <is>
          <t>[41436, 72571, 1970, 82990, 59429, 250546, 44040, 227348, 8643, 312827, 8329, 77883, 2082, 146301, 2667, 49018, 565, 43593, 21208, 9532]</t>
        </is>
      </c>
      <c r="Z663" s="35" t="inlineStr">
        <is>
          <t>83%</t>
        </is>
      </c>
      <c r="AA663" s="35" t="inlineStr">
        <is>
          <t>6.3/10</t>
        </is>
      </c>
      <c r="AB663" s="35" t="inlineStr">
        <is>
          <t>68/100</t>
        </is>
      </c>
      <c r="AC663" s="35" t="inlineStr">
        <is>
          <t>https://www.youtube.com/embed/aXp6eO0ZrKM</t>
        </is>
      </c>
      <c r="AD663" s="36" t="inlineStr">
        <is>
          <t>US</t>
        </is>
      </c>
      <c r="AE663" s="36" t="inlineStr">
        <is>
          <t>1737917254697</t>
        </is>
      </c>
    </row>
    <row r="664" ht="14.25" customHeight="1" s="144">
      <c r="A664" s="93" t="inlineStr">
        <is>
          <t>Zack Snyder’s Justice League</t>
        </is>
      </c>
      <c r="B664" s="94" t="n">
        <v>73</v>
      </c>
      <c r="C664" s="121" t="inlineStr">
        <is>
          <t>DC</t>
        </is>
      </c>
      <c r="D664" s="28" t="inlineStr">
        <is>
          <t>DCEU</t>
        </is>
      </c>
      <c r="E664" s="95" t="inlineStr">
        <is>
          <t>Comic Book</t>
        </is>
      </c>
      <c r="F664" s="114" t="n"/>
      <c r="G664" s="31" t="n"/>
      <c r="H664" s="117" t="inlineStr">
        <is>
          <t>HBO Max</t>
        </is>
      </c>
      <c r="I664" s="96" t="inlineStr">
        <is>
          <t>Warner Bros.</t>
        </is>
      </c>
      <c r="J664" s="97" t="n">
        <v>2021</v>
      </c>
      <c r="K664" s="35">
        <f>ROW(K664)-1</f>
        <v/>
      </c>
      <c r="L664" s="36" t="b">
        <v>0</v>
      </c>
      <c r="M664" s="98" t="n"/>
      <c r="N664" s="38" t="inlineStr">
        <is>
          <t>Determined to ensure Superman's ultimate sacrifice was not in vain, Bruce Wayne aligns forces with Diana Prince with plans to recruit a team of metahumans to protect the world from an approaching threat of catastrophic proportions.</t>
        </is>
      </c>
      <c r="O664" s="39" t="inlineStr">
        <is>
          <t>https://image.tmdb.org/t/p/w500/tnAuB8q5vv7Ax9UAEje5Xi4BXik.jpg</t>
        </is>
      </c>
      <c r="P664" s="40"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64" s="41" t="inlineStr">
        <is>
          <t>Zack Snyder</t>
        </is>
      </c>
      <c r="R664" s="42" t="inlineStr">
        <is>
          <t>[{"Source": "Internet Movie Database", "Value": "7.9/10"}, {"Source": "Rotten Tomatoes", "Value": "71%"}, {"Source": "Metacritic", "Value": "54/100"}]</t>
        </is>
      </c>
      <c r="S664" s="90" t="inlineStr">
        <is>
          <t>0</t>
        </is>
      </c>
      <c r="T664" s="44" t="inlineStr">
        <is>
          <t>R</t>
        </is>
      </c>
      <c r="U664" s="45" t="inlineStr">
        <is>
          <t>242</t>
        </is>
      </c>
      <c r="V664" s="46" t="inlineStr">
        <is>
          <t>{"link": "https://www.themoviedb.org/movie/791373-zack-snyder-s-justice-league/watch?locale=CA",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64" s="47" t="inlineStr">
        <is>
          <t>70,000,000</t>
        </is>
      </c>
      <c r="X664" s="35" t="n">
        <v>791373</v>
      </c>
      <c r="Y664" s="35" t="inlineStr">
        <is>
          <t>[399566, 527774, 464052, 460465, 503736, 615457, 567189, 141052, 458576, 436969, 412656, 544401, 588228, 736069, 581389, 209112, 379686, 183011, 508442, 793723]</t>
        </is>
      </c>
      <c r="Z664" s="35" t="inlineStr">
        <is>
          <t>71%</t>
        </is>
      </c>
      <c r="AA664" s="35" t="inlineStr">
        <is>
          <t>7.9/10</t>
        </is>
      </c>
      <c r="AB664" s="35" t="inlineStr">
        <is>
          <t>54/100</t>
        </is>
      </c>
      <c r="AC664" s="35" t="inlineStr">
        <is>
          <t>https://www.youtube.com/embed/ui37YKQ9AC4</t>
        </is>
      </c>
      <c r="AD664" s="36" t="inlineStr">
        <is>
          <t>US</t>
        </is>
      </c>
      <c r="AE664" s="36" t="n">
        <v>1731215633548</v>
      </c>
    </row>
    <row r="665" ht="14.25" customHeight="1" s="144">
      <c r="A665" s="93" t="inlineStr">
        <is>
          <t>Saw X</t>
        </is>
      </c>
      <c r="B665" s="94" t="n">
        <v>73</v>
      </c>
      <c r="C665" s="121" t="inlineStr">
        <is>
          <t>Saw</t>
        </is>
      </c>
      <c r="D665" s="28" t="n"/>
      <c r="E665" s="95" t="inlineStr">
        <is>
          <t>Horror</t>
        </is>
      </c>
      <c r="F665" s="114" t="n"/>
      <c r="G665" s="31" t="n"/>
      <c r="H665" s="117" t="n"/>
      <c r="I665" s="96" t="inlineStr">
        <is>
          <t>Lionsgate</t>
        </is>
      </c>
      <c r="J665" s="97" t="n">
        <v>2023</v>
      </c>
      <c r="K665" s="35">
        <f>ROW(K665)-1</f>
        <v/>
      </c>
      <c r="L665" s="36" t="b">
        <v>0</v>
      </c>
      <c r="M665" s="9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65" s="50"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65" s="51" t="inlineStr">
        <is>
          <t>https://image.tmdb.org/t/p/w500/u7Lp1Hi8aBS73jv4KRMIv5aK4ax.jpg</t>
        </is>
      </c>
      <c r="P665" s="52"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65" s="53" t="inlineStr">
        <is>
          <t>Kevin Greutert</t>
        </is>
      </c>
      <c r="R665" s="54" t="inlineStr">
        <is>
          <t>[{"Source": "Internet Movie Database", "Value": "6.6/10"}, {"Source": "Rotten Tomatoes", "Value": "81%"}, {"Source": "Metacritic", "Value": "60/100"}]</t>
        </is>
      </c>
      <c r="S665" s="55" t="inlineStr">
        <is>
          <t>125,319,714</t>
        </is>
      </c>
      <c r="T665" s="56" t="inlineStr">
        <is>
          <t>R</t>
        </is>
      </c>
      <c r="U665" s="57" t="inlineStr">
        <is>
          <t>118</t>
        </is>
      </c>
      <c r="V665" s="58" t="inlineStr">
        <is>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65" s="59" t="inlineStr">
        <is>
          <t>13,000,000</t>
        </is>
      </c>
      <c r="X665" s="35" t="n">
        <v>951491</v>
      </c>
      <c r="Y665" s="35" t="inlineStr">
        <is>
          <t>[939335, 807172, 602734, 507089, 299054, 1071215, 1151534, 176, 2662, 945729, 215, 968051, 744857, 678512, 1000081, 675531, 977013, 1161048, 1020910, 853387]</t>
        </is>
      </c>
      <c r="Z665" s="35" t="inlineStr">
        <is>
          <t>81%</t>
        </is>
      </c>
      <c r="AA665" s="35" t="inlineStr">
        <is>
          <t>6.6/10</t>
        </is>
      </c>
      <c r="AB665" s="35" t="inlineStr">
        <is>
          <t>60/100</t>
        </is>
      </c>
      <c r="AC665" s="35" t="inlineStr">
        <is>
          <t>https://www.youtube.com/embed/t3PzUo4P21c</t>
        </is>
      </c>
      <c r="AD665" s="36" t="inlineStr">
        <is>
          <t>US</t>
        </is>
      </c>
      <c r="AE665" s="36" t="n">
        <v>1731275795960</v>
      </c>
    </row>
    <row r="666" ht="14.25" customHeight="1" s="144">
      <c r="A666" s="93" t="inlineStr">
        <is>
          <t>Ready Player One</t>
        </is>
      </c>
      <c r="B666" s="94" t="n">
        <v>73</v>
      </c>
      <c r="C666" s="121" t="n"/>
      <c r="D666" s="28" t="n"/>
      <c r="E666" s="95" t="inlineStr">
        <is>
          <t>Sci-Fi</t>
        </is>
      </c>
      <c r="F666" s="114" t="inlineStr">
        <is>
          <t>Video Game</t>
        </is>
      </c>
      <c r="G666" s="31" t="n"/>
      <c r="H666" s="117" t="n"/>
      <c r="I666" s="96" t="inlineStr">
        <is>
          <t>Warner Bros.</t>
        </is>
      </c>
      <c r="J666" s="97" t="n">
        <v>2018</v>
      </c>
      <c r="K666" s="35">
        <f>ROW(K666)-1</f>
        <v/>
      </c>
      <c r="L666" s="36" t="b">
        <v>0</v>
      </c>
      <c r="M666" s="98" t="n"/>
      <c r="N666" s="38" t="inlineStr">
        <is>
          <t>When the creator of a popular video game system dies, a virtual contest is created to compete for his fortune.</t>
        </is>
      </c>
      <c r="O666" s="39" t="inlineStr">
        <is>
          <t>https://image.tmdb.org/t/p/w500/pU1ULUq8D3iRxl1fdX2lZIzdHuI.jpg</t>
        </is>
      </c>
      <c r="P666" s="40"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66" s="41" t="inlineStr">
        <is>
          <t>Steven Spielberg</t>
        </is>
      </c>
      <c r="R666" s="42" t="inlineStr">
        <is>
          <t>[{"Source": "Internet Movie Database", "Value": "7.4/10"}, {"Source": "Rotten Tomatoes", "Value": "71%"}, {"Source": "Metacritic", "Value": "64/100"}]</t>
        </is>
      </c>
      <c r="S666" s="43" t="inlineStr">
        <is>
          <t>607,274,134</t>
        </is>
      </c>
      <c r="T666" s="44" t="inlineStr">
        <is>
          <t>PG-13</t>
        </is>
      </c>
      <c r="U666" s="45" t="inlineStr">
        <is>
          <t>140</t>
        </is>
      </c>
      <c r="V666" s="46"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6" s="47" t="inlineStr">
        <is>
          <t>175,000,000</t>
        </is>
      </c>
      <c r="X666" s="35" t="n">
        <v>333339</v>
      </c>
      <c r="Y666" s="35" t="inlineStr">
        <is>
          <t>[338970, 447332, 427641, 348350, 268896, 401981, 299536, 284054, 437557, 300668, 383498, 445571, 260513, 351286, 399174, 399055, 363088, 407451, 426426, 434355]</t>
        </is>
      </c>
      <c r="Z666" s="35" t="inlineStr">
        <is>
          <t>71%</t>
        </is>
      </c>
      <c r="AA666" s="35" t="inlineStr">
        <is>
          <t>7.4/10</t>
        </is>
      </c>
      <c r="AB666" s="35" t="inlineStr">
        <is>
          <t>64/100</t>
        </is>
      </c>
      <c r="AC666" s="35" t="inlineStr">
        <is>
          <t>https://www.youtube.com/embed/1hrwbc5qCZ4</t>
        </is>
      </c>
      <c r="AD666" s="36" t="inlineStr">
        <is>
          <t>US</t>
        </is>
      </c>
      <c r="AE666" s="36" t="n">
        <v>1731215633548</v>
      </c>
    </row>
    <row r="667" ht="14.25" customHeight="1" s="144">
      <c r="A667" s="93" t="inlineStr">
        <is>
          <t>Goon</t>
        </is>
      </c>
      <c r="B667" s="94" t="n">
        <v>73</v>
      </c>
      <c r="C667" s="121" t="inlineStr">
        <is>
          <t>Goon</t>
        </is>
      </c>
      <c r="D667" s="28" t="n"/>
      <c r="E667" s="95" t="inlineStr">
        <is>
          <t>Sports</t>
        </is>
      </c>
      <c r="F667" s="114" t="inlineStr">
        <is>
          <t>Comedy</t>
        </is>
      </c>
      <c r="G667" s="31" t="n"/>
      <c r="H667" s="117" t="n"/>
      <c r="I667" s="96" t="inlineStr">
        <is>
          <t>Alliance Films</t>
        </is>
      </c>
      <c r="J667" s="97" t="n">
        <v>2011</v>
      </c>
      <c r="K667" s="35">
        <f>ROW(K667)-1</f>
        <v/>
      </c>
      <c r="L667" s="36" t="b">
        <v>0</v>
      </c>
      <c r="M667" s="98" t="n"/>
      <c r="N667" s="38"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67" s="39" t="inlineStr">
        <is>
          <t>https://image.tmdb.org/t/p/w500/wZqXilGqkZ7JLYLlP36lW4GM0n1.jpg</t>
        </is>
      </c>
      <c r="P667" s="40"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67" s="41" t="inlineStr">
        <is>
          <t>Michael Dowse</t>
        </is>
      </c>
      <c r="R667" s="42" t="inlineStr">
        <is>
          <t>[{"Source": "Internet Movie Database", "Value": "6.8/10"}, {"Source": "Rotten Tomatoes", "Value": "81%"}, {"Source": "Metacritic", "Value": "64/100"}]</t>
        </is>
      </c>
      <c r="S667" s="43" t="inlineStr">
        <is>
          <t>6,985,158</t>
        </is>
      </c>
      <c r="T667" s="44" t="inlineStr">
        <is>
          <t>R</t>
        </is>
      </c>
      <c r="U667" s="45" t="inlineStr">
        <is>
          <t>92</t>
        </is>
      </c>
      <c r="V667" s="46" t="inlineStr">
        <is>
          <t>{"link": "https://www.themoviedb.org/movie/74387-goon/watch?locale=CA", "flatrate": [{"logo_path": "/ewOptMVIYcOadMGGJz8DJueH2bH.jpg", "provider_id": 230, "provider_name": "Crave", "display_priority": 4},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667" s="102" t="inlineStr">
        <is>
          <t>12,000,000</t>
        </is>
      </c>
      <c r="X667" s="35" t="n">
        <v>74387</v>
      </c>
      <c r="Y667" s="35" t="inlineStr">
        <is>
          <t>[336890, 11590, 26126, 871493, 53085, 253590, 1075317, 149099, 414635, 124075, 15179, 16380, 75301, 222649, 40649, 64567, 58231, 15487, 103370, 13257]</t>
        </is>
      </c>
      <c r="Z667" s="35" t="inlineStr">
        <is>
          <t>81%</t>
        </is>
      </c>
      <c r="AA667" s="35" t="inlineStr">
        <is>
          <t>6.8/10</t>
        </is>
      </c>
      <c r="AB667" s="35" t="inlineStr">
        <is>
          <t>64/100</t>
        </is>
      </c>
      <c r="AC667" s="35" t="inlineStr">
        <is>
          <t>https://www.youtube.com/embed/Jj3mIhLF2kU</t>
        </is>
      </c>
      <c r="AD667" s="36" t="inlineStr">
        <is>
          <t>US</t>
        </is>
      </c>
      <c r="AE667" s="36" t="n">
        <v>1731215633548</v>
      </c>
    </row>
    <row r="668" ht="14.25" customHeight="1" s="144">
      <c r="A668" s="93" t="inlineStr">
        <is>
          <t>The Hangover</t>
        </is>
      </c>
      <c r="B668" s="94" t="n">
        <v>73</v>
      </c>
      <c r="C668" s="121" t="inlineStr">
        <is>
          <t>Hangover</t>
        </is>
      </c>
      <c r="D668" s="28" t="n"/>
      <c r="E668" s="95" t="inlineStr">
        <is>
          <t>Comedy</t>
        </is>
      </c>
      <c r="F668" s="114" t="n"/>
      <c r="G668" s="31" t="n"/>
      <c r="H668" s="117" t="n"/>
      <c r="I668" s="96" t="inlineStr">
        <is>
          <t>Warner Bros.</t>
        </is>
      </c>
      <c r="J668" s="97" t="n">
        <v>2009</v>
      </c>
      <c r="K668" s="35">
        <f>ROW(K668)-1</f>
        <v/>
      </c>
      <c r="L668" s="36" t="b">
        <v>0</v>
      </c>
      <c r="M668" s="98" t="n"/>
      <c r="N668" s="38"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68" s="39" t="inlineStr">
        <is>
          <t>https://image.tmdb.org/t/p/w500/uluhlXubGu1VxU63X9VHCLWDAYP.jpg</t>
        </is>
      </c>
      <c r="P668" s="40"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68" s="41" t="inlineStr">
        <is>
          <t>Todd Phillips</t>
        </is>
      </c>
      <c r="R668" s="42" t="inlineStr">
        <is>
          <t>[{"Source": "Internet Movie Database", "Value": "7.7/10"}, {"Source": "Rotten Tomatoes", "Value": "79%"}, {"Source": "Metacritic", "Value": "73/100"}]</t>
        </is>
      </c>
      <c r="S668" s="43" t="inlineStr">
        <is>
          <t>469,310,836</t>
        </is>
      </c>
      <c r="T668" s="44" t="inlineStr">
        <is>
          <t>R</t>
        </is>
      </c>
      <c r="U668" s="45" t="inlineStr">
        <is>
          <t>100</t>
        </is>
      </c>
      <c r="V668" s="46" t="inlineStr">
        <is>
          <t>{"link": "https://www.themoviedb.org/movie/18785-the-hangover/watch?locale=CA",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8" s="47" t="inlineStr">
        <is>
          <t>35,000,000</t>
        </is>
      </c>
      <c r="X668" s="35" t="n">
        <v>18785</v>
      </c>
      <c r="Y668" s="35" t="inlineStr">
        <is>
          <t>[45243, 109439, 12133, 1271, 55721, 496, 14160, 105, 6957, 8363, 8467, 544, 8587, 603, 8699, 71552, 37136, 9473, 155, 207703]</t>
        </is>
      </c>
      <c r="Z668" s="35" t="inlineStr">
        <is>
          <t>79%</t>
        </is>
      </c>
      <c r="AA668" s="35" t="inlineStr">
        <is>
          <t>7.7/10</t>
        </is>
      </c>
      <c r="AB668" s="35" t="inlineStr">
        <is>
          <t>73/100</t>
        </is>
      </c>
      <c r="AC668" s="35" t="inlineStr">
        <is>
          <t>https://www.youtube.com/embed/tlize92ffnY</t>
        </is>
      </c>
      <c r="AD668" s="36" t="inlineStr">
        <is>
          <t>US</t>
        </is>
      </c>
      <c r="AE668" s="36" t="n">
        <v>1731215633548</v>
      </c>
    </row>
    <row r="669" ht="14.25" customHeight="1" s="144">
      <c r="A669" s="93" t="inlineStr">
        <is>
          <t>The Break Up</t>
        </is>
      </c>
      <c r="B669" s="94" t="n">
        <v>73</v>
      </c>
      <c r="C669" s="121" t="n"/>
      <c r="D669" s="28" t="n"/>
      <c r="E669" s="95" t="inlineStr">
        <is>
          <t>Dramedy</t>
        </is>
      </c>
      <c r="F669" s="114" t="inlineStr">
        <is>
          <t>Romance</t>
        </is>
      </c>
      <c r="G669" s="31" t="n"/>
      <c r="H669" s="117" t="n"/>
      <c r="I669" s="96" t="inlineStr">
        <is>
          <t>Universal Pictures</t>
        </is>
      </c>
      <c r="J669" s="97" t="n">
        <v>2006</v>
      </c>
      <c r="K669" s="35">
        <f>ROW(K669)-1</f>
        <v/>
      </c>
      <c r="L669" s="36" t="b">
        <v>0</v>
      </c>
      <c r="M669" s="98" t="n"/>
      <c r="N669" s="38"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69" s="39" t="inlineStr">
        <is>
          <t>https://image.tmdb.org/t/p/w500/yN3b4ElUOMA2lNcwAzr9TEBpmy.jpg</t>
        </is>
      </c>
      <c r="P669" s="40"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69" s="41" t="inlineStr">
        <is>
          <t>Peyton Reed</t>
        </is>
      </c>
      <c r="R669" s="42" t="inlineStr">
        <is>
          <t>[{"Source": "Internet Movie Database", "Value": "5.8/10"}, {"Source": "Rotten Tomatoes", "Value": "34%"}, {"Source": "Metacritic", "Value": "46/100"}]</t>
        </is>
      </c>
      <c r="S669" s="43" t="inlineStr">
        <is>
          <t>205,700,000</t>
        </is>
      </c>
      <c r="T669" s="44" t="inlineStr">
        <is>
          <t>PG-13</t>
        </is>
      </c>
      <c r="U669" s="45" t="inlineStr">
        <is>
          <t>106</t>
        </is>
      </c>
      <c r="V669" s="46"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9" s="47" t="inlineStr">
        <is>
          <t>52,000,000</t>
        </is>
      </c>
      <c r="X669" s="35" t="n">
        <v>9767</v>
      </c>
      <c r="Y669" s="35" t="inlineStr">
        <is>
          <t>[9870, 21148, 5966, 8998, 2800, 9390, 11003, 70578, 27573, 14306, 10761, 9962, 19899, 243, 10215, 146239, 38, 9472, 525938, 600274]</t>
        </is>
      </c>
      <c r="Z669" s="35" t="inlineStr">
        <is>
          <t>34%</t>
        </is>
      </c>
      <c r="AA669" s="35" t="inlineStr">
        <is>
          <t>5.8/10</t>
        </is>
      </c>
      <c r="AB669" s="35" t="inlineStr">
        <is>
          <t>46/100</t>
        </is>
      </c>
      <c r="AC669" s="35" t="inlineStr">
        <is>
          <t>https://www.youtube.com/embed/SfTaJUh3_J4</t>
        </is>
      </c>
      <c r="AD669" s="36" t="inlineStr">
        <is>
          <t>US</t>
        </is>
      </c>
      <c r="AE669" s="36" t="n">
        <v>1731215633548</v>
      </c>
    </row>
    <row r="670" ht="14.25" customHeight="1" s="144">
      <c r="A670" s="93" t="inlineStr">
        <is>
          <t>Neighbors</t>
        </is>
      </c>
      <c r="B670" s="94" t="n">
        <v>73</v>
      </c>
      <c r="C670" s="121" t="inlineStr">
        <is>
          <t>Neighbors</t>
        </is>
      </c>
      <c r="D670" s="28" t="n"/>
      <c r="E670" s="95" t="inlineStr">
        <is>
          <t>Comedy</t>
        </is>
      </c>
      <c r="F670" s="114" t="n"/>
      <c r="G670" s="31" t="n"/>
      <c r="H670" s="117" t="n"/>
      <c r="I670" s="96" t="inlineStr">
        <is>
          <t>Universal Pictures</t>
        </is>
      </c>
      <c r="J670" s="97" t="n">
        <v>2014</v>
      </c>
      <c r="K670" s="35">
        <f>ROW(K670)-1</f>
        <v/>
      </c>
      <c r="L670" s="36" t="b">
        <v>0</v>
      </c>
      <c r="M670" s="98" t="inlineStr">
        <is>
          <t>Reasonably enjoyable throughout due to a collection of very funny people. Some surprisingly good character development and growth. Maybe not as funny as it should be, but still fun to watch.</t>
        </is>
      </c>
      <c r="N670" s="50" t="inlineStr">
        <is>
          <t>A couple with a newborn baby face unexpected difficulties after they are forced to live next to a fraternity house.</t>
        </is>
      </c>
      <c r="O670" s="51" t="inlineStr">
        <is>
          <t>https://image.tmdb.org/t/p/w500/dyO9BQ4M4flTOAzP79rmsz61yAT.jpg</t>
        </is>
      </c>
      <c r="P670" s="52"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70" s="53" t="inlineStr">
        <is>
          <t>Nicholas Stoller</t>
        </is>
      </c>
      <c r="R670" s="60" t="inlineStr">
        <is>
          <t>[{"Source": "Internet Movie Database", "Value": "6.3/10"}, {"Source": "Rotten Tomatoes", "Value": "72%"}, {"Source": "Metacritic", "Value": "68/100"}]</t>
        </is>
      </c>
      <c r="S670" s="61" t="inlineStr">
        <is>
          <t>270,665,134</t>
        </is>
      </c>
      <c r="T670" s="56" t="inlineStr">
        <is>
          <t>R</t>
        </is>
      </c>
      <c r="U670" s="57" t="inlineStr">
        <is>
          <t>97</t>
        </is>
      </c>
      <c r="V670" s="58"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670" s="62" t="inlineStr">
        <is>
          <t>18,000,000</t>
        </is>
      </c>
      <c r="X670" s="35" t="n">
        <v>195589</v>
      </c>
      <c r="Y670" s="35" t="inlineStr">
        <is>
          <t>[325133, 187596, 225565, 193610, 212778, 145220, 228967, 187017, 16996, 37950, 222935, 188161, 316023, 252680, 301351, 225886, 77877, 62838, 57431, 109414]</t>
        </is>
      </c>
      <c r="Z670" s="35" t="inlineStr">
        <is>
          <t>72%</t>
        </is>
      </c>
      <c r="AA670" s="35" t="inlineStr">
        <is>
          <t>6.3/10</t>
        </is>
      </c>
      <c r="AB670" s="35" t="inlineStr">
        <is>
          <t>68/100</t>
        </is>
      </c>
      <c r="AC670" s="35" t="inlineStr">
        <is>
          <t>https://www.youtube.com/embed/VI18Jc2roqY</t>
        </is>
      </c>
      <c r="AD670" s="36" t="inlineStr">
        <is>
          <t>US</t>
        </is>
      </c>
      <c r="AE670" s="36" t="n">
        <v>1731215633548</v>
      </c>
    </row>
    <row r="671" ht="14.25" customHeight="1" s="144">
      <c r="A671" s="93" t="inlineStr">
        <is>
          <t>Mission: Impossible III</t>
        </is>
      </c>
      <c r="B671" s="94" t="n">
        <v>73</v>
      </c>
      <c r="C671" s="121" t="inlineStr">
        <is>
          <t>Mission: Impossible</t>
        </is>
      </c>
      <c r="D671" s="28" t="n"/>
      <c r="E671" s="95" t="inlineStr">
        <is>
          <t>Action</t>
        </is>
      </c>
      <c r="F671" s="114" t="inlineStr">
        <is>
          <t>Spy</t>
        </is>
      </c>
      <c r="G671" s="31" t="n"/>
      <c r="H671" s="117" t="n"/>
      <c r="I671" s="96" t="inlineStr">
        <is>
          <t>Paramount Pictures</t>
        </is>
      </c>
      <c r="J671" s="97" t="n">
        <v>2006</v>
      </c>
      <c r="K671" s="35">
        <f>ROW(K671)-1</f>
        <v/>
      </c>
      <c r="L671" s="36" t="b">
        <v>0</v>
      </c>
      <c r="M671" s="9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71" s="38"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71" s="39" t="inlineStr">
        <is>
          <t>https://image.tmdb.org/t/p/w500/zje0121z523lqe8ic163ck1BYcY.jpg</t>
        </is>
      </c>
      <c r="P671" s="40"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71" s="41" t="inlineStr">
        <is>
          <t>J.J. Abrams</t>
        </is>
      </c>
      <c r="R671" s="42" t="inlineStr">
        <is>
          <t>[{"Source": "Internet Movie Database", "Value": "6.9/10"}, {"Source": "Rotten Tomatoes", "Value": "73%"}, {"Source": "Metacritic", "Value": "66/100"}]</t>
        </is>
      </c>
      <c r="S671" s="43" t="inlineStr">
        <is>
          <t>398,479,497</t>
        </is>
      </c>
      <c r="T671" s="44" t="inlineStr">
        <is>
          <t>PG-13</t>
        </is>
      </c>
      <c r="U671" s="45" t="inlineStr">
        <is>
          <t>126</t>
        </is>
      </c>
      <c r="V671" s="46"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1" s="47" t="inlineStr">
        <is>
          <t>150,000,000</t>
        </is>
      </c>
      <c r="X671" s="35" t="n">
        <v>956</v>
      </c>
      <c r="Y671" s="35" t="inlineStr">
        <is>
          <t>[56292, 955, 954, 177677, 58574, 353081, 9705, 74, 7446, 503, 2207, 1538, 949, 180, 10192, 20504, 43933, 1452, 2119, 94348]</t>
        </is>
      </c>
      <c r="Z671" s="35" t="inlineStr">
        <is>
          <t>73%</t>
        </is>
      </c>
      <c r="AA671" s="35" t="inlineStr">
        <is>
          <t>6.9/10</t>
        </is>
      </c>
      <c r="AB671" s="35" t="inlineStr">
        <is>
          <t>66/100</t>
        </is>
      </c>
      <c r="AC671" s="35" t="inlineStr">
        <is>
          <t>https://www.youtube.com/embed/4oVva0muTE8</t>
        </is>
      </c>
      <c r="AD671" s="36" t="inlineStr">
        <is>
          <t>US</t>
        </is>
      </c>
      <c r="AE671" s="36" t="n">
        <v>1731215633548</v>
      </c>
    </row>
    <row r="672" ht="14.25" customHeight="1" s="144">
      <c r="A672" s="93" t="inlineStr">
        <is>
          <t>Sleeping Beauty</t>
        </is>
      </c>
      <c r="B672" s="94" t="n">
        <v>73</v>
      </c>
      <c r="C672" s="121" t="inlineStr">
        <is>
          <t>Disney Animation</t>
        </is>
      </c>
      <c r="D672" s="28" t="n"/>
      <c r="E672" s="95" t="inlineStr">
        <is>
          <t>Animated</t>
        </is>
      </c>
      <c r="F672" s="114" t="n"/>
      <c r="G672" s="31" t="n"/>
      <c r="H672" s="117" t="n"/>
      <c r="I672" s="96" t="inlineStr">
        <is>
          <t>Disney</t>
        </is>
      </c>
      <c r="J672" s="97" t="n">
        <v>1959</v>
      </c>
      <c r="K672" s="35">
        <f>ROW(K672)-1</f>
        <v/>
      </c>
      <c r="L672" s="36" t="b">
        <v>0</v>
      </c>
      <c r="M672" s="98" t="n"/>
      <c r="N672" s="38" t="inlineStr">
        <is>
          <t>Cursed to die by the evil fairy Maleficent when she was a baby, Princess Aurora is sent into hiding under protection from three good fairies. As she grows up far away, Maleficent becomes increasingly determined to seal the princess's fate.</t>
        </is>
      </c>
      <c r="O672" s="39" t="inlineStr">
        <is>
          <t>https://image.tmdb.org/t/p/w500/dK4OZwFFxnfK7MvqfVqw94mavL7.jpg</t>
        </is>
      </c>
      <c r="P672" s="40" t="inlineStr">
        <is>
          <t>Mary Costa, Bill Shirley, Eleanor Audley, Verna Felton, Barbara Luddy, Barbara Jo Allen, Taylor Holmes, Bill Thompson, Marvin Miller, Candy Candido, Pinto Colvig, Bob Amsberry</t>
        </is>
      </c>
      <c r="Q672" s="41" t="inlineStr">
        <is>
          <t>Clyde Geronimi</t>
        </is>
      </c>
      <c r="R672" s="42" t="inlineStr">
        <is>
          <t>[{"Source": "Internet Movie Database", "Value": "7.2/10"}, {"Source": "Rotten Tomatoes", "Value": "90%"}, {"Source": "Metacritic", "Value": "85/100"}]</t>
        </is>
      </c>
      <c r="S672" s="43" t="inlineStr">
        <is>
          <t>51,600,000</t>
        </is>
      </c>
      <c r="T672" s="44" t="inlineStr">
        <is>
          <t>G</t>
        </is>
      </c>
      <c r="U672" s="45" t="inlineStr">
        <is>
          <t>75</t>
        </is>
      </c>
      <c r="V672" s="46"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72" s="47" t="inlineStr">
        <is>
          <t>6,000,000</t>
        </is>
      </c>
      <c r="X672" s="35" t="n">
        <v>10882</v>
      </c>
      <c r="Y672" s="35" t="inlineStr">
        <is>
          <t>[10340, 12230, 11224, 10020, 408, 10693, 10895, 12092, 10144, 10112, 9325, 9078, 11360, 3170, 10198, 20235, 321612, 10530, 11886, 11319]</t>
        </is>
      </c>
      <c r="Z672" s="35" t="inlineStr">
        <is>
          <t>90%</t>
        </is>
      </c>
      <c r="AA672" s="35" t="inlineStr">
        <is>
          <t>7.2/10</t>
        </is>
      </c>
      <c r="AB672" s="35" t="inlineStr">
        <is>
          <t>85/100</t>
        </is>
      </c>
      <c r="AC672" s="35" t="inlineStr">
        <is>
          <t>https://www.youtube.com/embed/pTd047cEBHg</t>
        </is>
      </c>
      <c r="AD672" s="36" t="inlineStr">
        <is>
          <t>US</t>
        </is>
      </c>
      <c r="AE672" s="36" t="n">
        <v>1731215633548</v>
      </c>
    </row>
    <row r="673" ht="14.25" customHeight="1" s="144">
      <c r="A673" s="93" t="inlineStr">
        <is>
          <t>Descendants</t>
        </is>
      </c>
      <c r="B673" s="94" t="n">
        <v>73</v>
      </c>
      <c r="C673" s="121" t="inlineStr">
        <is>
          <t>Disney Live Action</t>
        </is>
      </c>
      <c r="D673" s="28" t="inlineStr">
        <is>
          <t>Disney Channel Original Movie</t>
        </is>
      </c>
      <c r="E673" s="95" t="inlineStr">
        <is>
          <t>Fantasy</t>
        </is>
      </c>
      <c r="F673" s="114" t="inlineStr">
        <is>
          <t>Family</t>
        </is>
      </c>
      <c r="G673" s="31" t="n"/>
      <c r="H673" s="117" t="n"/>
      <c r="I673" s="96" t="inlineStr">
        <is>
          <t>Disney</t>
        </is>
      </c>
      <c r="J673" s="97" t="n">
        <v>2015</v>
      </c>
      <c r="K673" s="35">
        <f>ROW(K673)-1</f>
        <v/>
      </c>
      <c r="L673" s="36" t="b">
        <v>0</v>
      </c>
      <c r="M673" s="98"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73" s="50" t="inlineStr">
        <is>
          <t>A present-day idyllic kingdom where the benevolent teenage son of King Adam and Queen Belle offers a chance of redemption for the troublemaking offspring of Disney's classic villains: Cruella De Vil (Carlos), Maleficent (Mal), the Evil Queen (Evie) and Jafar (Jay).</t>
        </is>
      </c>
      <c r="O673" s="51" t="inlineStr">
        <is>
          <t>https://image.tmdb.org/t/p/w500/65DkgHPSLVjgr6IYkpY9Aqqqid5.jpg</t>
        </is>
      </c>
      <c r="P673" s="52"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73" s="53" t="inlineStr">
        <is>
          <t>Kenny Ortega</t>
        </is>
      </c>
      <c r="R673" s="54" t="inlineStr">
        <is>
          <t>[{"Source": "Internet Movie Database", "Value": "6.3/10"}, {"Source": "Rotten Tomatoes", "Value": "90%"}]</t>
        </is>
      </c>
      <c r="S673" s="55" t="inlineStr">
        <is>
          <t>0</t>
        </is>
      </c>
      <c r="T673" s="56" t="inlineStr">
        <is>
          <t>TV-G</t>
        </is>
      </c>
      <c r="U673" s="57" t="inlineStr">
        <is>
          <t>112</t>
        </is>
      </c>
      <c r="V673" s="58" t="inlineStr">
        <is>
          <t>{"link": "https://www.themoviedb.org/movie/277217-descendants/watch?locale=CA", "flatrate": [{"logo_path": "/97yvRBw1GzX7fXprcF80er19ot.jpg", "provider_id": 337, "provider_name": "Disney Plus", "display_priority": 1}]}</t>
        </is>
      </c>
      <c r="W673" s="59" t="inlineStr">
        <is>
          <t>0</t>
        </is>
      </c>
      <c r="X673" s="35" t="n">
        <v>277217</v>
      </c>
      <c r="Y673" s="35" t="inlineStr">
        <is>
          <t>[417320, 506574, 362105, 245473, 278774, 407655, 325189, 177888, 360606, 166424, 344268, 317182, 325843, 346570, 317198, 266639, 73108, 214081, 417028, 8359]</t>
        </is>
      </c>
      <c r="Z673" s="35" t="inlineStr">
        <is>
          <t>90%</t>
        </is>
      </c>
      <c r="AA673" s="35" t="inlineStr">
        <is>
          <t>6.3/10</t>
        </is>
      </c>
      <c r="AB673" s="35" t="inlineStr">
        <is>
          <t>N/A</t>
        </is>
      </c>
      <c r="AC673" s="35" t="inlineStr">
        <is>
          <t>https://www.youtube.com/embed/t4UUQqefajc</t>
        </is>
      </c>
      <c r="AD673" s="35" t="inlineStr">
        <is>
          <t>US</t>
        </is>
      </c>
      <c r="AE673" s="35" t="inlineStr">
        <is>
          <t>1732724131726</t>
        </is>
      </c>
    </row>
    <row r="674" ht="14.25" customHeight="1" s="144">
      <c r="A674" s="93" t="inlineStr">
        <is>
          <t>High School Musical</t>
        </is>
      </c>
      <c r="B674" s="94" t="n">
        <v>72</v>
      </c>
      <c r="C674" s="121" t="inlineStr">
        <is>
          <t>Disney Live Action</t>
        </is>
      </c>
      <c r="D674" s="28" t="inlineStr">
        <is>
          <t>Disney Channel Original Movie</t>
        </is>
      </c>
      <c r="E674" s="95" t="inlineStr">
        <is>
          <t>Musical</t>
        </is>
      </c>
      <c r="F674" s="114" t="inlineStr">
        <is>
          <t>Romance</t>
        </is>
      </c>
      <c r="G674" s="31" t="inlineStr">
        <is>
          <t>New Year's</t>
        </is>
      </c>
      <c r="H674" s="117" t="n"/>
      <c r="I674" s="96" t="inlineStr">
        <is>
          <t>Disney</t>
        </is>
      </c>
      <c r="J674" s="97" t="n">
        <v>2006</v>
      </c>
      <c r="K674" s="35">
        <f>ROW(K674)-1</f>
        <v/>
      </c>
      <c r="L674" s="36" t="b">
        <v>0</v>
      </c>
      <c r="M674" s="98" t="n"/>
      <c r="N674" s="38" t="inlineStr">
        <is>
          <t>A popular high school athlete and an academically gifted girl get roles in the school musical and develop a friendship that threatens East High's social order.</t>
        </is>
      </c>
      <c r="O674" s="39" t="inlineStr">
        <is>
          <t>https://image.tmdb.org/t/p/w500/bg1eLo2OjySRYKaTO89ZDsqUcJ4.jpg</t>
        </is>
      </c>
      <c r="P674" s="40"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674" s="41" t="inlineStr">
        <is>
          <t>Kenny Ortega</t>
        </is>
      </c>
      <c r="R674" s="42" t="inlineStr">
        <is>
          <t>[{"Source": "Internet Movie Database", "Value": "5.6/10"}, {"Source": "Rotten Tomatoes", "Value": "67%"}]</t>
        </is>
      </c>
      <c r="S674" s="90" t="inlineStr">
        <is>
          <t>3,746</t>
        </is>
      </c>
      <c r="T674" s="44" t="inlineStr">
        <is>
          <t>TV-G</t>
        </is>
      </c>
      <c r="U674" s="45" t="inlineStr">
        <is>
          <t>98</t>
        </is>
      </c>
      <c r="V674" s="46" t="inlineStr">
        <is>
          <t>{"link": "https://www.themoviedb.org/movie/10947-high-school-musical/watch?locale=CA", "flatrate": [{"logo_path": "/97yvRBw1GzX7fXprcF80er19ot.jpg", "provider_id": 337, "provider_name": "Disney Plus", "display_priority": 1}]}</t>
        </is>
      </c>
      <c r="W674" s="47" t="inlineStr">
        <is>
          <t>4,200,000</t>
        </is>
      </c>
      <c r="X674" s="35" t="n">
        <v>10947</v>
      </c>
      <c r="Y674" s="35" t="inlineStr">
        <is>
          <t>[13649, 11887, 55928, 13655, 13968, 19183, 16996, 18126, 2976, 11023, 177888, 77877, 9899, 21481, 9880, 1667, 4523, 62838, 3050, 19458]</t>
        </is>
      </c>
      <c r="Z674" s="35" t="inlineStr">
        <is>
          <t>67%</t>
        </is>
      </c>
      <c r="AA674" s="35" t="inlineStr">
        <is>
          <t>5.6/10</t>
        </is>
      </c>
      <c r="AB674" s="35" t="inlineStr">
        <is>
          <t>N/A</t>
        </is>
      </c>
      <c r="AC674" s="35" t="inlineStr">
        <is>
          <t>https://www.youtube.com/embed/yE07FbWmew8</t>
        </is>
      </c>
      <c r="AD674" s="36" t="inlineStr">
        <is>
          <t>US</t>
        </is>
      </c>
      <c r="AE674" s="36" t="n">
        <v>1731215633548</v>
      </c>
    </row>
    <row r="675" ht="14.25" customHeight="1" s="144">
      <c r="A675" s="93" t="inlineStr">
        <is>
          <t>Sausage Party</t>
        </is>
      </c>
      <c r="B675" s="94" t="n">
        <v>72</v>
      </c>
      <c r="C675" s="121" t="n"/>
      <c r="D675" s="28" t="n"/>
      <c r="E675" s="95" t="inlineStr">
        <is>
          <t>Animated</t>
        </is>
      </c>
      <c r="F675" s="114" t="n"/>
      <c r="G675" s="31" t="inlineStr">
        <is>
          <t>Independence Day</t>
        </is>
      </c>
      <c r="H675" s="117" t="n"/>
      <c r="I675" s="96" t="inlineStr">
        <is>
          <t>Columbia Pictures</t>
        </is>
      </c>
      <c r="J675" s="97" t="n">
        <v>2016</v>
      </c>
      <c r="K675" s="35">
        <f>ROW(K675)-1</f>
        <v/>
      </c>
      <c r="L675" s="36" t="b">
        <v>0</v>
      </c>
      <c r="M675" s="98"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75" s="38" t="inlineStr">
        <is>
          <t>Hot dog Frank leads a group of supermarket products on a quest to discover the truth about their existence and what really happens when they become chosen to leave the grocery store.</t>
        </is>
      </c>
      <c r="O675" s="39" t="inlineStr">
        <is>
          <t>https://image.tmdb.org/t/p/w500/vNgdPJQ5CI60oEiiHLKRNrsDhMy.jpg</t>
        </is>
      </c>
      <c r="P675" s="40"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675" s="41" t="inlineStr">
        <is>
          <t>Greg Tiernan, Conrad Vernon</t>
        </is>
      </c>
      <c r="R675" s="42" t="inlineStr">
        <is>
          <t>[{"Source": "Internet Movie Database", "Value": "6.1/10"}, {"Source": "Rotten Tomatoes", "Value": "82%"}, {"Source": "Metacritic", "Value": "66/100"}]</t>
        </is>
      </c>
      <c r="S675" s="43" t="inlineStr">
        <is>
          <t>140,705,322</t>
        </is>
      </c>
      <c r="T675" s="44" t="inlineStr">
        <is>
          <t>R</t>
        </is>
      </c>
      <c r="U675" s="45" t="inlineStr">
        <is>
          <t>89</t>
        </is>
      </c>
      <c r="V675" s="46" t="inlineStr">
        <is>
          <t>{"link": "https://www.themoviedb.org/movie/223702-sausage-party/watch?locale=CA",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5" s="47" t="inlineStr">
        <is>
          <t>19,000,000</t>
        </is>
      </c>
      <c r="X675" s="35" t="n">
        <v>223702</v>
      </c>
      <c r="Y675" s="35" t="inlineStr">
        <is>
          <t>[342521, 347031, 290250, 328111, 127380, 376659, 313297, 293660, 341012, 234004, 308266, 297761, 291805, 332567, 300669, 17610, 68735, 188927, 374617, 325133]</t>
        </is>
      </c>
      <c r="Z675" s="35" t="inlineStr">
        <is>
          <t>82%</t>
        </is>
      </c>
      <c r="AA675" s="35" t="inlineStr">
        <is>
          <t>6.1/10</t>
        </is>
      </c>
      <c r="AB675" s="35" t="inlineStr">
        <is>
          <t>66/100</t>
        </is>
      </c>
      <c r="AC675" s="35" t="inlineStr">
        <is>
          <t>https://www.youtube.com/embed/GAJrBPUVDJM</t>
        </is>
      </c>
      <c r="AD675" s="36" t="inlineStr">
        <is>
          <t>US</t>
        </is>
      </c>
      <c r="AE675" s="36" t="inlineStr">
        <is>
          <t>1735534509817</t>
        </is>
      </c>
    </row>
    <row r="676" ht="14.25" customHeight="1" s="144">
      <c r="A676" s="93" t="inlineStr">
        <is>
          <t>Saturday Night</t>
        </is>
      </c>
      <c r="B676" s="94" t="n">
        <v>72</v>
      </c>
      <c r="C676" s="121" t="n"/>
      <c r="D676" s="28" t="n"/>
      <c r="E676" s="95" t="inlineStr">
        <is>
          <t>Comedy</t>
        </is>
      </c>
      <c r="F676" s="114" t="n"/>
      <c r="G676" s="31" t="n"/>
      <c r="H676" s="117" t="n"/>
      <c r="I676" s="96" t="inlineStr">
        <is>
          <t>Columbia Pictures</t>
        </is>
      </c>
      <c r="J676" s="97" t="n">
        <v>2024</v>
      </c>
      <c r="K676" s="35">
        <f>ROW(K676)-1</f>
        <v/>
      </c>
      <c r="L676" s="36" t="b">
        <v>0</v>
      </c>
      <c r="M676" s="98"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76" s="50" t="inlineStr">
        <is>
          <t>At 11:30pm on October 11, 1975, a ferocious troupe of young comedians and writers changed television forever. This is the story of what happened behind the scenes in the 90 minutes leading up to the first broadcast of Saturday Night Live.</t>
        </is>
      </c>
      <c r="O676" s="112" t="inlineStr">
        <is>
          <t>https://image.tmdb.org/t/p/w500/oCf5O6uxooTvRwKVnLHwGqZUifq.jpg</t>
        </is>
      </c>
      <c r="P676" s="52"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676" s="53" t="inlineStr">
        <is>
          <t>Jason Reitman</t>
        </is>
      </c>
      <c r="R676" s="85" t="inlineStr">
        <is>
          <t>[{"Source": "Internet Movie Database", "Value": "6.9/10"}, {"Source": "Rotten Tomatoes", "Value": "78%"}, {"Source": "Metacritic", "Value": "60/100"}]</t>
        </is>
      </c>
      <c r="S676" s="55" t="inlineStr">
        <is>
          <t>9,802,525</t>
        </is>
      </c>
      <c r="T676" s="56" t="inlineStr">
        <is>
          <t>R</t>
        </is>
      </c>
      <c r="U676" s="57" t="inlineStr">
        <is>
          <t>109</t>
        </is>
      </c>
      <c r="V676" s="58" t="inlineStr">
        <is>
          <t>{"link": "https://www.themoviedb.org/movie/1120911-saturday-night/watch?locale=CA",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6" s="62" t="inlineStr">
        <is>
          <t>25,000,000</t>
        </is>
      </c>
      <c r="X676" s="119" t="n">
        <v>1120911</v>
      </c>
      <c r="Y676" s="35" t="inlineStr">
        <is>
          <t>[59881, 95399, 1231049, 23052, 1340575, 1293338, 1248494, 1233094, 1263766, 918287, 28264, 1066591, 1088096, 40022, 1121914, 284674, 664300, 979660, 912480, 481880]</t>
        </is>
      </c>
      <c r="Z676" s="35" t="inlineStr">
        <is>
          <t>78%</t>
        </is>
      </c>
      <c r="AA676" s="35" t="inlineStr">
        <is>
          <t>6.9/10</t>
        </is>
      </c>
      <c r="AB676" s="35" t="inlineStr">
        <is>
          <t>60/100</t>
        </is>
      </c>
      <c r="AC676" s="35" t="inlineStr">
        <is>
          <t>https://www.youtube.com/embed/CV16GHIqtGE</t>
        </is>
      </c>
      <c r="AD676" s="36" t="inlineStr">
        <is>
          <t>US</t>
        </is>
      </c>
      <c r="AE676" s="36" t="inlineStr">
        <is>
          <t>1742231022177</t>
        </is>
      </c>
    </row>
    <row r="677" ht="14.25" customHeight="1" s="144">
      <c r="A677" s="93" t="inlineStr">
        <is>
          <t>The Adam Project</t>
        </is>
      </c>
      <c r="B677" s="94" t="n">
        <v>72</v>
      </c>
      <c r="C677" s="121" t="n"/>
      <c r="D677" s="28" t="n"/>
      <c r="E677" s="95" t="inlineStr">
        <is>
          <t>Sci-Fi</t>
        </is>
      </c>
      <c r="F677" s="114" t="inlineStr">
        <is>
          <t>Comedy</t>
        </is>
      </c>
      <c r="G677" s="31" t="n"/>
      <c r="H677" s="117" t="inlineStr">
        <is>
          <t>Netflix</t>
        </is>
      </c>
      <c r="I677" s="96" t="inlineStr">
        <is>
          <t>Netflix</t>
        </is>
      </c>
      <c r="J677" s="97" t="n">
        <v>2022</v>
      </c>
      <c r="K677" s="35">
        <f>ROW(K677)-1</f>
        <v/>
      </c>
      <c r="L677" s="36" t="b">
        <v>0</v>
      </c>
      <c r="M677" s="98" t="n"/>
      <c r="N677" s="50" t="inlineStr">
        <is>
          <t>After accidentally crash-landing in 2022, time-traveling fighter pilot Adam Reed teams up with his 12-year-old self on a mission to save the future.</t>
        </is>
      </c>
      <c r="O677" s="51" t="inlineStr">
        <is>
          <t>https://image.tmdb.org/t/p/w500/wFjboE0aFZNbVOF05fzrka9Fqyx.jpg</t>
        </is>
      </c>
      <c r="P677" s="52" t="inlineStr">
        <is>
          <t>Ryan Reynolds, Walker Scobell, Mark Ruffalo, Jennifer Garner, Zoe Saldaña, Catherine Keener, Alex Mallari Jr., Braxton Bjerken, Kasra Wong, Lucie Guest, Donald Sales, Esther Ming Li, Benjamin Wilkinson, Milo Shandel, Isaiah Haegert</t>
        </is>
      </c>
      <c r="Q677" s="53" t="inlineStr">
        <is>
          <t>Shawn Levy</t>
        </is>
      </c>
      <c r="R677" s="60" t="inlineStr">
        <is>
          <t>[{"Source": "Internet Movie Database", "Value": "6.7/10"}, {"Source": "Rotten Tomatoes", "Value": "68%"}, {"Source": "Metacritic", "Value": "55/100"}]</t>
        </is>
      </c>
      <c r="S677" s="55" t="inlineStr">
        <is>
          <t>0</t>
        </is>
      </c>
      <c r="T677" s="56" t="inlineStr">
        <is>
          <t>PG-13</t>
        </is>
      </c>
      <c r="U677" s="57" t="inlineStr">
        <is>
          <t>106</t>
        </is>
      </c>
      <c r="V677" s="58"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110}]}</t>
        </is>
      </c>
      <c r="W677" s="62" t="inlineStr">
        <is>
          <t>116,000,000</t>
        </is>
      </c>
      <c r="X677" s="35" t="n">
        <v>696806</v>
      </c>
      <c r="Y677" s="35" t="inlineStr">
        <is>
          <t>[760868, 508947, 294793, 619979, 512195, 414906, 505026, 823625, 840882, 335787, 406759, 476669, 634649, 800510, 772272, 928381, 550988, 836009, 921655, 676705]</t>
        </is>
      </c>
      <c r="Z677" s="35" t="inlineStr">
        <is>
          <t>68%</t>
        </is>
      </c>
      <c r="AA677" s="35" t="inlineStr">
        <is>
          <t>6.7/10</t>
        </is>
      </c>
      <c r="AB677" s="35" t="inlineStr">
        <is>
          <t>55/100</t>
        </is>
      </c>
      <c r="AC677" s="35" t="inlineStr">
        <is>
          <t>https://www.youtube.com/embed/IE8HIsIrq4o</t>
        </is>
      </c>
      <c r="AD677" s="36" t="inlineStr">
        <is>
          <t>US</t>
        </is>
      </c>
      <c r="AE677" s="36" t="n">
        <v>1731215633548</v>
      </c>
    </row>
    <row r="678" ht="14.25" customHeight="1" s="144">
      <c r="A678" s="93" t="inlineStr">
        <is>
          <t>Godzilla vs. Kong</t>
        </is>
      </c>
      <c r="B678" s="94" t="n">
        <v>72</v>
      </c>
      <c r="C678" s="121" t="inlineStr">
        <is>
          <t>MonsterVerse</t>
        </is>
      </c>
      <c r="D678" s="28" t="n"/>
      <c r="E678" s="95" t="inlineStr">
        <is>
          <t>Action</t>
        </is>
      </c>
      <c r="F678" s="114" t="n"/>
      <c r="G678" s="31" t="n"/>
      <c r="H678" s="117" t="n"/>
      <c r="I678" s="96" t="inlineStr">
        <is>
          <t>Warner Bros.</t>
        </is>
      </c>
      <c r="J678" s="97" t="n">
        <v>2021</v>
      </c>
      <c r="K678" s="35">
        <f>ROW(K678)-1</f>
        <v/>
      </c>
      <c r="L678" s="36" t="b">
        <v>0</v>
      </c>
      <c r="M678" s="98" t="n"/>
      <c r="N678" s="38" t="inlineStr">
        <is>
          <t>In a time when monsters walk the Earth, humanity’s fight for its future sets Godzilla and Kong on a collision course that will see the two most powerful forces of nature on the planet collide in a spectacular battle for the ages.</t>
        </is>
      </c>
      <c r="O678" s="39" t="inlineStr">
        <is>
          <t>https://image.tmdb.org/t/p/w500/pgqgaUx1cJb5oZQQ5v0tNARCeBp.jpg</t>
        </is>
      </c>
      <c r="P678" s="40"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678" s="41" t="inlineStr">
        <is>
          <t>Adam Wingard</t>
        </is>
      </c>
      <c r="R678" s="42" t="inlineStr">
        <is>
          <t>[{"Source": "Internet Movie Database", "Value": "6.3/10"}, {"Source": "Rotten Tomatoes", "Value": "76%"}, {"Source": "Metacritic", "Value": "59/100"}]</t>
        </is>
      </c>
      <c r="S678" s="43" t="inlineStr">
        <is>
          <t>470,116,094</t>
        </is>
      </c>
      <c r="T678" s="44" t="inlineStr">
        <is>
          <t>PG-13</t>
        </is>
      </c>
      <c r="U678" s="45" t="inlineStr">
        <is>
          <t>114</t>
        </is>
      </c>
      <c r="V678" s="46"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78" s="47" t="inlineStr">
        <is>
          <t>200,000,000</t>
        </is>
      </c>
      <c r="X678" s="35" t="n">
        <v>399566</v>
      </c>
      <c r="Y678" s="35" t="inlineStr">
        <is>
          <t>[460465, 791373, 373571, 615457, 412656, 527774, 458576, 124905, 423108, 632357, 464052, 567189, 578701, 634528, 588228, 587807, 590223, 823464, 503736, 544401]</t>
        </is>
      </c>
      <c r="Z678" s="35" t="inlineStr">
        <is>
          <t>76%</t>
        </is>
      </c>
      <c r="AA678" s="35" t="inlineStr">
        <is>
          <t>6.3/10</t>
        </is>
      </c>
      <c r="AB678" s="35" t="inlineStr">
        <is>
          <t>59/100</t>
        </is>
      </c>
      <c r="AC678" s="35" t="inlineStr">
        <is>
          <t>https://www.youtube.com/embed/odM92ap8_c0</t>
        </is>
      </c>
      <c r="AD678" s="36" t="inlineStr">
        <is>
          <t>US</t>
        </is>
      </c>
      <c r="AE678" s="36" t="n">
        <v>1731215633548</v>
      </c>
    </row>
    <row r="679" ht="14.25" customHeight="1" s="144">
      <c r="A679" s="93" t="inlineStr">
        <is>
          <t>Bambi</t>
        </is>
      </c>
      <c r="B679" s="94" t="n">
        <v>72</v>
      </c>
      <c r="C679" s="121" t="inlineStr">
        <is>
          <t>Disney Animation</t>
        </is>
      </c>
      <c r="D679" s="28" t="n"/>
      <c r="E679" s="95" t="inlineStr">
        <is>
          <t>Animated</t>
        </is>
      </c>
      <c r="F679" s="114" t="n"/>
      <c r="G679" s="31" t="n"/>
      <c r="H679" s="117" t="n"/>
      <c r="I679" s="96" t="inlineStr">
        <is>
          <t>Disney</t>
        </is>
      </c>
      <c r="J679" s="97" t="n">
        <v>1942</v>
      </c>
      <c r="K679" s="35">
        <f>ROW(K679)-1</f>
        <v/>
      </c>
      <c r="L679" s="36" t="b">
        <v>0</v>
      </c>
      <c r="M679" s="98" t="n"/>
      <c r="N679" s="38" t="inlineStr">
        <is>
          <t>Bambi's tale unfolds from season to season as the young prince of the forest learns about life, love, and friends.</t>
        </is>
      </c>
      <c r="O679" s="39" t="inlineStr">
        <is>
          <t>https://image.tmdb.org/t/p/w500/wV9e2y4myJ4KMFsyFfWYcUOawyK.jpg</t>
        </is>
      </c>
      <c r="P679" s="40" t="inlineStr">
        <is>
          <t>Donnie Dunagan, Peter Behn, Stan Alexander, Cammie King, Will Wright, Hardie Albright, Ann Gillis, Tim Davis, Sam Edwards, Sterling Holloway, Otis Harlan, Thelma Boardman, Clarence Nash, Marion Darlington, Eddie Holden</t>
        </is>
      </c>
      <c r="Q679" s="41" t="inlineStr">
        <is>
          <t>David Hand</t>
        </is>
      </c>
      <c r="R679" s="42" t="inlineStr">
        <is>
          <t>[{"Source": "Internet Movie Database", "Value": "7.3/10"}, {"Source": "Rotten Tomatoes", "Value": "91%"}, {"Source": "Metacritic", "Value": "91/100"}]</t>
        </is>
      </c>
      <c r="S679" s="43" t="inlineStr">
        <is>
          <t>267,447,150</t>
        </is>
      </c>
      <c r="T679" s="44" t="inlineStr">
        <is>
          <t>Approved</t>
        </is>
      </c>
      <c r="U679" s="45" t="inlineStr">
        <is>
          <t>69</t>
        </is>
      </c>
      <c r="V679" s="46"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9" s="47" t="inlineStr">
        <is>
          <t>858,000</t>
        </is>
      </c>
      <c r="X679" s="35" t="n">
        <v>3170</v>
      </c>
      <c r="Y679" s="35" t="inlineStr">
        <is>
          <t>[13205, 11360, 14906, 10895, 11224, 10693, 12092, 12230, 408, 10340, 10882, 15947, 11886, 10530, 756, 31135, 9948, 9994, 9325, 37135]</t>
        </is>
      </c>
      <c r="Z679" s="35" t="inlineStr">
        <is>
          <t>91%</t>
        </is>
      </c>
      <c r="AA679" s="35" t="inlineStr">
        <is>
          <t>7.3/10</t>
        </is>
      </c>
      <c r="AB679" s="35" t="inlineStr">
        <is>
          <t>91/100</t>
        </is>
      </c>
      <c r="AC679" s="35" t="inlineStr">
        <is>
          <t>https://www.youtube.com/embed/-jXX-EYTAis</t>
        </is>
      </c>
      <c r="AD679" s="36" t="inlineStr">
        <is>
          <t>US</t>
        </is>
      </c>
      <c r="AE679" s="36" t="n">
        <v>1731215633548</v>
      </c>
    </row>
    <row r="680" ht="14.25" customHeight="1" s="144">
      <c r="A680" s="93" t="inlineStr">
        <is>
          <t>Naruto Shippuden the Movie</t>
        </is>
      </c>
      <c r="B680" s="94" t="n">
        <v>72</v>
      </c>
      <c r="C680" s="121" t="inlineStr">
        <is>
          <t>Naruto</t>
        </is>
      </c>
      <c r="D680" s="28" t="n"/>
      <c r="E680" s="95" t="inlineStr">
        <is>
          <t>Animated</t>
        </is>
      </c>
      <c r="F680" s="114" t="inlineStr">
        <is>
          <t>Anime</t>
        </is>
      </c>
      <c r="G680" s="31" t="n"/>
      <c r="H680" s="117" t="n"/>
      <c r="I680" s="96" t="inlineStr">
        <is>
          <t>Toho</t>
        </is>
      </c>
      <c r="J680" s="97" t="n">
        <v>2007</v>
      </c>
      <c r="K680" s="35">
        <f>ROW(K680)-1</f>
        <v/>
      </c>
      <c r="L680" s="36" t="b">
        <v>0</v>
      </c>
      <c r="M680" s="9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80" s="50"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80" s="51" t="inlineStr">
        <is>
          <t>https://image.tmdb.org/t/p/w500/vDkct38sSFSWJIATlfJw0l3QOIR.jpg</t>
        </is>
      </c>
      <c r="P680" s="52"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680" s="53" t="inlineStr">
        <is>
          <t>Hajime Kamegaki</t>
        </is>
      </c>
      <c r="R680" s="60" t="inlineStr">
        <is>
          <t>[{"Source": "Internet Movie Database", "Value": "6.7/10"}]</t>
        </is>
      </c>
      <c r="S680" s="55" t="inlineStr">
        <is>
          <t>13,219,807</t>
        </is>
      </c>
      <c r="T680" s="56" t="inlineStr">
        <is>
          <t>Not Rated</t>
        </is>
      </c>
      <c r="U680" s="57" t="inlineStr">
        <is>
          <t>94</t>
        </is>
      </c>
      <c r="V680" s="58"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680" s="59" t="inlineStr">
        <is>
          <t>0</t>
        </is>
      </c>
      <c r="X680" s="35" t="n">
        <v>20982</v>
      </c>
      <c r="Y680" s="35" t="inlineStr">
        <is>
          <t>[75624, 347201, 118406, 36728, 17581, 317442, 18861, 50723, 1031396, 16907, 948050, 16910, 638566, 698940, 699254, 699249, 609197, 1222742, 17456]</t>
        </is>
      </c>
      <c r="Z680" s="35" t="inlineStr">
        <is>
          <t>N/A</t>
        </is>
      </c>
      <c r="AA680" s="35" t="inlineStr">
        <is>
          <t>6.7/10</t>
        </is>
      </c>
      <c r="AB680" s="35" t="inlineStr">
        <is>
          <t>N/A</t>
        </is>
      </c>
      <c r="AC680" s="35" t="inlineStr">
        <is>
          <t>https://www.youtube.com/embed/57eqTNwLVbk</t>
        </is>
      </c>
      <c r="AD680" s="36" t="inlineStr">
        <is>
          <t>JP</t>
        </is>
      </c>
      <c r="AE680" s="36" t="n">
        <v>1731215633548</v>
      </c>
    </row>
    <row r="681" ht="14.25" customHeight="1" s="144">
      <c r="A681" s="93" t="inlineStr">
        <is>
          <t>Cruella</t>
        </is>
      </c>
      <c r="B681" s="94" t="n">
        <v>72</v>
      </c>
      <c r="C681" s="121" t="inlineStr">
        <is>
          <t>Disney Live Action</t>
        </is>
      </c>
      <c r="D681" s="28" t="inlineStr">
        <is>
          <t>Disney Live Action Remake</t>
        </is>
      </c>
      <c r="E681" s="95" t="inlineStr">
        <is>
          <t>Drama</t>
        </is>
      </c>
      <c r="F681" s="114" t="n"/>
      <c r="G681" s="31" t="n"/>
      <c r="H681" s="117" t="inlineStr">
        <is>
          <t>Disney+</t>
        </is>
      </c>
      <c r="I681" s="96" t="inlineStr">
        <is>
          <t>Disney</t>
        </is>
      </c>
      <c r="J681" s="97" t="n">
        <v>2021</v>
      </c>
      <c r="K681" s="35">
        <f>ROW(K681)-1</f>
        <v/>
      </c>
      <c r="L681" s="36" t="b">
        <v>0</v>
      </c>
      <c r="M681" s="98" t="n"/>
      <c r="N681" s="38"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81" s="39" t="inlineStr">
        <is>
          <t>https://image.tmdb.org/t/p/w500/wToO8opxkGwKgSfJ1JK8tGvkG6U.jpg</t>
        </is>
      </c>
      <c r="P681" s="40"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681" s="41" t="inlineStr">
        <is>
          <t>Craig Gillespie</t>
        </is>
      </c>
      <c r="R681" s="42" t="inlineStr">
        <is>
          <t>[{"Source": "Internet Movie Database", "Value": "7.3/10"}, {"Source": "Rotten Tomatoes", "Value": "75%"}, {"Source": "Metacritic", "Value": "59/100"}]</t>
        </is>
      </c>
      <c r="S681" s="43" t="inlineStr">
        <is>
          <t>233,503,234</t>
        </is>
      </c>
      <c r="T681" s="44" t="inlineStr">
        <is>
          <t>PG-13</t>
        </is>
      </c>
      <c r="U681" s="45" t="inlineStr">
        <is>
          <t>134</t>
        </is>
      </c>
      <c r="V681" s="46" t="inlineStr">
        <is>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81" s="47" t="inlineStr">
        <is>
          <t>200,000,000</t>
        </is>
      </c>
      <c r="X681" s="35" t="n">
        <v>337404</v>
      </c>
      <c r="Y681" s="35" t="inlineStr">
        <is>
          <t>[423108, 508943, 497698, 637649, 520763, 607259, 503736, 602734, 588228, 527774, 632357, 615457, 412656, 550205, 459151, 451048, 501929, 460465, 578701, 467909]</t>
        </is>
      </c>
      <c r="Z681" s="35" t="inlineStr">
        <is>
          <t>75%</t>
        </is>
      </c>
      <c r="AA681" s="35" t="inlineStr">
        <is>
          <t>7.3/10</t>
        </is>
      </c>
      <c r="AB681" s="35" t="inlineStr">
        <is>
          <t>59/100</t>
        </is>
      </c>
      <c r="AC681" s="35" t="inlineStr">
        <is>
          <t>https://www.youtube.com/embed/jpZrVxvG3mk</t>
        </is>
      </c>
      <c r="AD681" s="36" t="inlineStr">
        <is>
          <t>US</t>
        </is>
      </c>
      <c r="AE681" s="36" t="n">
        <v>1731215633548</v>
      </c>
    </row>
    <row r="682" ht="14.25" customHeight="1" s="144">
      <c r="A682" s="93" t="inlineStr">
        <is>
          <t>Kong: Skull Island</t>
        </is>
      </c>
      <c r="B682" s="94" t="n">
        <v>72</v>
      </c>
      <c r="C682" s="121" t="inlineStr">
        <is>
          <t>MonsterVerse</t>
        </is>
      </c>
      <c r="D682" s="28" t="n"/>
      <c r="E682" s="95" t="inlineStr">
        <is>
          <t>Action</t>
        </is>
      </c>
      <c r="F682" s="114" t="n"/>
      <c r="G682" s="31" t="n"/>
      <c r="H682" s="117" t="n"/>
      <c r="I682" s="96" t="inlineStr">
        <is>
          <t>Warner Bros.</t>
        </is>
      </c>
      <c r="J682" s="97" t="n">
        <v>2017</v>
      </c>
      <c r="K682" s="35">
        <f>ROW(K682)-1</f>
        <v/>
      </c>
      <c r="L682" s="36" t="b">
        <v>0</v>
      </c>
      <c r="M682" s="98" t="n"/>
      <c r="N682" s="50" t="inlineStr">
        <is>
          <t>Explore the mysterious and dangerous home of the king of the apes as a team of explorers ventures deep inside the treacherous, primordial island.</t>
        </is>
      </c>
      <c r="O682" s="51" t="inlineStr">
        <is>
          <t>https://image.tmdb.org/t/p/w500/r2517Vz9EhDhj88qwbDVj8DCRZN.jpg</t>
        </is>
      </c>
      <c r="P682" s="52"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682" s="53" t="inlineStr">
        <is>
          <t>Jordan Vogt-Roberts</t>
        </is>
      </c>
      <c r="R682" s="60" t="inlineStr">
        <is>
          <t>[{"Source": "Internet Movie Database", "Value": "6.7/10"}, {"Source": "Rotten Tomatoes", "Value": "75%"}, {"Source": "Metacritic", "Value": "62/100"}]</t>
        </is>
      </c>
      <c r="S682" s="61" t="inlineStr">
        <is>
          <t>566,652,812</t>
        </is>
      </c>
      <c r="T682" s="56" t="inlineStr">
        <is>
          <t>PG-13</t>
        </is>
      </c>
      <c r="U682" s="57" t="inlineStr">
        <is>
          <t>118</t>
        </is>
      </c>
      <c r="V682" s="58"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682" s="62" t="inlineStr">
        <is>
          <t>185,000,000</t>
        </is>
      </c>
      <c r="X682" s="35" t="n">
        <v>293167</v>
      </c>
      <c r="Y682" s="35" t="inlineStr">
        <is>
          <t>[254, 263115, 373571, 305470, 315837, 124905, 395992, 321612, 311324, 274857, 324552, 324849, 399566, 345922, 419430, 337339, 135397, 282035, 201085, 417644]</t>
        </is>
      </c>
      <c r="Z682" s="35" t="inlineStr">
        <is>
          <t>75%</t>
        </is>
      </c>
      <c r="AA682" s="35" t="inlineStr">
        <is>
          <t>6.7/10</t>
        </is>
      </c>
      <c r="AB682" s="35" t="inlineStr">
        <is>
          <t>62/100</t>
        </is>
      </c>
      <c r="AC682" s="35" t="inlineStr">
        <is>
          <t>https://www.youtube.com/embed/dBLdPIp-BuY</t>
        </is>
      </c>
      <c r="AD682" s="36" t="inlineStr">
        <is>
          <t>US</t>
        </is>
      </c>
      <c r="AE682" s="36" t="n">
        <v>1731215633548</v>
      </c>
    </row>
    <row r="683" ht="14.25" customHeight="1" s="144">
      <c r="A683" s="93" t="inlineStr">
        <is>
          <t>Loaded Weapon 1</t>
        </is>
      </c>
      <c r="B683" s="94" t="n">
        <v>72</v>
      </c>
      <c r="C683" s="121" t="inlineStr">
        <is>
          <t>National Lampoon’s</t>
        </is>
      </c>
      <c r="D683" s="28" t="n"/>
      <c r="E683" s="95" t="inlineStr">
        <is>
          <t>Comedy</t>
        </is>
      </c>
      <c r="F683" s="114" t="inlineStr">
        <is>
          <t>Parody</t>
        </is>
      </c>
      <c r="G683" s="31" t="n"/>
      <c r="H683" s="117" t="n"/>
      <c r="I683" s="96" t="inlineStr">
        <is>
          <t>New Line Cinema</t>
        </is>
      </c>
      <c r="J683" s="97" t="n">
        <v>1993</v>
      </c>
      <c r="K683" s="35">
        <f>ROW(K683)-1</f>
        <v/>
      </c>
      <c r="L683" s="36" t="b">
        <v>0</v>
      </c>
      <c r="M683" s="9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83" s="50" t="inlineStr">
        <is>
          <t>An LA detective is murdered because she has microfilm with the recipe to make cocaine cookies. Two cops partner to find and stop the fiends before they can dope the nation by distributing their wares via the 'Wilderness Girls' cookie drive.</t>
        </is>
      </c>
      <c r="O683" s="51" t="inlineStr">
        <is>
          <t>https://image.tmdb.org/t/p/w500/moP0nyVWVisqSeH6nMewWyIPV6z.jpg</t>
        </is>
      </c>
      <c r="P683" s="52"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683" s="53" t="inlineStr">
        <is>
          <t>Gene Quintano</t>
        </is>
      </c>
      <c r="R683" s="60" t="inlineStr">
        <is>
          <t>[{"Source": "Internet Movie Database", "Value": "6.2/10"}, {"Source": "Rotten Tomatoes", "Value": "21%"}, {"Source": "Metacritic", "Value": "30/100"}]</t>
        </is>
      </c>
      <c r="S683" s="61" t="inlineStr">
        <is>
          <t>27,979,966</t>
        </is>
      </c>
      <c r="T683" s="56" t="inlineStr">
        <is>
          <t>PG-13</t>
        </is>
      </c>
      <c r="U683" s="57" t="inlineStr">
        <is>
          <t>84</t>
        </is>
      </c>
      <c r="V683" s="58"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83" s="59" t="inlineStr">
        <is>
          <t>0</t>
        </is>
      </c>
      <c r="X683" s="35" t="n">
        <v>9644</v>
      </c>
      <c r="Y683" s="35" t="inlineStr">
        <is>
          <t>[50373, 595203, 348150, 69899, 38267, 861252, 28117, 30815, 161226, 477201, 249772, 357390, 147371, 41371, 55890, 2124, 542713, 110410, 175291, 9586]</t>
        </is>
      </c>
      <c r="Z683" s="35" t="inlineStr">
        <is>
          <t>21%</t>
        </is>
      </c>
      <c r="AA683" s="35" t="inlineStr">
        <is>
          <t>6.2/10</t>
        </is>
      </c>
      <c r="AB683" s="35" t="inlineStr">
        <is>
          <t>30/100</t>
        </is>
      </c>
      <c r="AC683" s="35" t="inlineStr">
        <is>
          <t>https://www.youtube.com/embed/Xtz0Zw0eSkA</t>
        </is>
      </c>
      <c r="AD683" s="36" t="inlineStr">
        <is>
          <t>US</t>
        </is>
      </c>
      <c r="AE683" s="36" t="n">
        <v>1731215633548</v>
      </c>
    </row>
    <row r="684" ht="14.25" customHeight="1" s="144">
      <c r="A684" s="93" t="inlineStr">
        <is>
          <t>From Up On Poppy Hill</t>
        </is>
      </c>
      <c r="B684" s="94" t="n">
        <v>72</v>
      </c>
      <c r="C684" s="121" t="inlineStr">
        <is>
          <t>Studio Ghibli</t>
        </is>
      </c>
      <c r="D684" s="28" t="n"/>
      <c r="E684" s="95" t="inlineStr">
        <is>
          <t>Animated</t>
        </is>
      </c>
      <c r="F684" s="114" t="inlineStr">
        <is>
          <t>Anime</t>
        </is>
      </c>
      <c r="G684" s="31" t="n"/>
      <c r="H684" s="117" t="n"/>
      <c r="I684" s="96" t="inlineStr">
        <is>
          <t>Studio Ghibli</t>
        </is>
      </c>
      <c r="J684" s="97" t="n">
        <v>2011</v>
      </c>
      <c r="K684" s="35">
        <f>ROW(K684)-1</f>
        <v/>
      </c>
      <c r="L684" s="36" t="b">
        <v>0</v>
      </c>
      <c r="M684" s="98" t="n"/>
      <c r="N684" s="38"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84" s="39" t="inlineStr">
        <is>
          <t>https://image.tmdb.org/t/p/w500/rRLYX4RZIyloHSJwvZKAhphAjiB.jpg</t>
        </is>
      </c>
      <c r="P684" s="40" t="inlineStr">
        <is>
          <t>Masami Nagasawa, Junichi Okada, Keiko Takeshita, Yuriko Ishida, Rumi Hiiragi, Jun Fubuki, Takashi Naito, Shunsuke Kazama, Nao Ômori, Teruyuki Kagawa, Haruka Shiraishi, Tsubasa Kobayashi, Aoi Teshima, Goro Miyazaki</t>
        </is>
      </c>
      <c r="Q684" s="41" t="inlineStr">
        <is>
          <t>Goro Miyazaki</t>
        </is>
      </c>
      <c r="R684" s="42" t="inlineStr">
        <is>
          <t>[{"Source": "Internet Movie Database", "Value": "7.4/10"}, {"Source": "Rotten Tomatoes", "Value": "87%"}, {"Source": "Metacritic", "Value": "71/100"}]</t>
        </is>
      </c>
      <c r="S684" s="43" t="inlineStr">
        <is>
          <t>61,037,844</t>
        </is>
      </c>
      <c r="T684" s="44" t="inlineStr">
        <is>
          <t>PG</t>
        </is>
      </c>
      <c r="U684" s="45" t="inlineStr">
        <is>
          <t>91</t>
        </is>
      </c>
      <c r="V684" s="46"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4" s="47" t="inlineStr">
        <is>
          <t>22,000,000</t>
        </is>
      </c>
      <c r="X684" s="35" t="n">
        <v>83389</v>
      </c>
      <c r="Y684" s="35" t="inlineStr">
        <is>
          <t>[51739, 37933, 37797, 149870, 242828, 149871, 15080, 15283, 15370, 374853, 11621, 12429, 21057, 16859, 14069, 79707, 16198, 128, 12477, 153158]</t>
        </is>
      </c>
      <c r="Z684" s="35" t="inlineStr">
        <is>
          <t>87%</t>
        </is>
      </c>
      <c r="AA684" s="35" t="inlineStr">
        <is>
          <t>7.4/10</t>
        </is>
      </c>
      <c r="AB684" s="35" t="inlineStr">
        <is>
          <t>71/100</t>
        </is>
      </c>
      <c r="AC684" s="35" t="inlineStr">
        <is>
          <t>https://www.youtube.com/embed/a0DIxdy8CZA</t>
        </is>
      </c>
      <c r="AD684" s="36" t="inlineStr">
        <is>
          <t>JP</t>
        </is>
      </c>
      <c r="AE684" s="36" t="n">
        <v>1731215633548</v>
      </c>
    </row>
    <row r="685" ht="14.25" customHeight="1" s="144">
      <c r="A685" s="93" t="inlineStr">
        <is>
          <t>See How They Run</t>
        </is>
      </c>
      <c r="B685" s="94" t="n">
        <v>72</v>
      </c>
      <c r="C685" s="121" t="n"/>
      <c r="D685" s="28" t="n"/>
      <c r="E685" s="95" t="inlineStr">
        <is>
          <t>Comedy</t>
        </is>
      </c>
      <c r="F685" s="114" t="inlineStr">
        <is>
          <t>Mystery</t>
        </is>
      </c>
      <c r="G685" s="31" t="n"/>
      <c r="H685" s="117" t="n"/>
      <c r="I685" s="96" t="inlineStr">
        <is>
          <t>20th Century Studios</t>
        </is>
      </c>
      <c r="J685" s="97" t="n">
        <v>2022</v>
      </c>
      <c r="K685" s="35">
        <f>ROW(K685)-1</f>
        <v/>
      </c>
      <c r="L685" s="36" t="b">
        <v>0</v>
      </c>
      <c r="M685" s="98" t="n"/>
      <c r="N685" s="50"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85" s="51" t="inlineStr">
        <is>
          <t>https://image.tmdb.org/t/p/w500/r3rpSAi2yukZwr9H2km0WKGODWo.jpg</t>
        </is>
      </c>
      <c r="P685" s="52"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685" s="53" t="inlineStr">
        <is>
          <t>Tom George</t>
        </is>
      </c>
      <c r="R685" s="60" t="inlineStr">
        <is>
          <t>[{"Source": "Internet Movie Database", "Value": "6.5/10"}, {"Source": "Rotten Tomatoes", "Value": "75%"}, {"Source": "Metacritic", "Value": "60/100"}]</t>
        </is>
      </c>
      <c r="S685" s="61" t="inlineStr">
        <is>
          <t>21,921,551</t>
        </is>
      </c>
      <c r="T685" s="56" t="inlineStr">
        <is>
          <t>PG-13</t>
        </is>
      </c>
      <c r="U685" s="57" t="inlineStr">
        <is>
          <t>99</t>
        </is>
      </c>
      <c r="V685" s="58"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85" s="62" t="inlineStr">
        <is>
          <t>40,000,000</t>
        </is>
      </c>
      <c r="X685" s="35" t="n">
        <v>766475</v>
      </c>
      <c r="Y685" s="35" t="inlineStr">
        <is>
          <t>[791568, 847997, 380565, 974521, 1053110, 614431, 910858, 819153, 882826, 73358, 873097, 982804, 512098, 915646, 944938, 717151, 1148714, 597965, 1027385, 209764]</t>
        </is>
      </c>
      <c r="Z685" s="35" t="inlineStr">
        <is>
          <t>75%</t>
        </is>
      </c>
      <c r="AA685" s="35" t="inlineStr">
        <is>
          <t>6.5/10</t>
        </is>
      </c>
      <c r="AB685" s="35" t="inlineStr">
        <is>
          <t>60/100</t>
        </is>
      </c>
      <c r="AC685" s="35" t="inlineStr">
        <is>
          <t>https://www.youtube.com/embed/Q00qh7Ab6Mk</t>
        </is>
      </c>
      <c r="AD685" s="36" t="inlineStr">
        <is>
          <t>GB</t>
        </is>
      </c>
      <c r="AE685" s="36" t="n">
        <v>1731215633548</v>
      </c>
    </row>
    <row r="686" ht="14.25" customHeight="1" s="144">
      <c r="A686" s="93" t="inlineStr">
        <is>
          <t>The Little Mermaid</t>
        </is>
      </c>
      <c r="B686" s="94" t="n">
        <v>72</v>
      </c>
      <c r="C686" s="121" t="inlineStr">
        <is>
          <t>Disney Animation</t>
        </is>
      </c>
      <c r="D686" s="28" t="n"/>
      <c r="E686" s="95" t="inlineStr">
        <is>
          <t>Animated</t>
        </is>
      </c>
      <c r="F686" s="114" t="inlineStr">
        <is>
          <t>Princess</t>
        </is>
      </c>
      <c r="G686" s="31" t="n"/>
      <c r="H686" s="117" t="n"/>
      <c r="I686" s="96" t="inlineStr">
        <is>
          <t>Disney</t>
        </is>
      </c>
      <c r="J686" s="97" t="n">
        <v>1989</v>
      </c>
      <c r="K686" s="35">
        <f>ROW(K686)-1</f>
        <v/>
      </c>
      <c r="L686" s="36" t="b">
        <v>0</v>
      </c>
      <c r="M686" s="98" t="n"/>
      <c r="N686" s="38"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86" s="39" t="inlineStr">
        <is>
          <t>https://image.tmdb.org/t/p/w500/Amwq3yJP4VblXUptDAV7S13smCd.jpg</t>
        </is>
      </c>
      <c r="P686" s="40"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686" s="41" t="inlineStr">
        <is>
          <t>John Musker, Ron Clements</t>
        </is>
      </c>
      <c r="R686" s="42" t="inlineStr">
        <is>
          <t>[{"Source": "Internet Movie Database", "Value": "7.6/10"}, {"Source": "Rotten Tomatoes", "Value": "92%"}, {"Source": "Metacritic", "Value": "88/100"}]</t>
        </is>
      </c>
      <c r="S686" s="43" t="inlineStr">
        <is>
          <t>211,343,479</t>
        </is>
      </c>
      <c r="T686" s="44" t="inlineStr">
        <is>
          <t>G</t>
        </is>
      </c>
      <c r="U686" s="45" t="inlineStr">
        <is>
          <t>83</t>
        </is>
      </c>
      <c r="V686" s="46"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6" s="47" t="inlineStr">
        <is>
          <t>40,000,000</t>
        </is>
      </c>
      <c r="X686" s="35" t="n">
        <v>10144</v>
      </c>
      <c r="Y686" s="35" t="inlineStr">
        <is>
          <t>[10898, 13676, 10020, 408, 11224, 11135, 112336, 812, 10198, 12230, 12233, 9078, 11497, 10674, 9325, 10882, 37135, 10530, 3170, 385448]</t>
        </is>
      </c>
      <c r="Z686" s="35" t="inlineStr">
        <is>
          <t>92%</t>
        </is>
      </c>
      <c r="AA686" s="35" t="inlineStr">
        <is>
          <t>7.6/10</t>
        </is>
      </c>
      <c r="AB686" s="35" t="inlineStr">
        <is>
          <t>88/100</t>
        </is>
      </c>
      <c r="AC686" s="35" t="inlineStr">
        <is>
          <t>https://www.youtube.com/embed/ZGZX5-PAwR8</t>
        </is>
      </c>
      <c r="AD686" s="36" t="inlineStr">
        <is>
          <t>US</t>
        </is>
      </c>
      <c r="AE686" s="36" t="n">
        <v>1731215633548</v>
      </c>
    </row>
    <row r="687" ht="14.25" customHeight="1" s="144">
      <c r="A687" s="93" t="inlineStr">
        <is>
          <t>Semi-Pro</t>
        </is>
      </c>
      <c r="B687" s="94" t="n">
        <v>72</v>
      </c>
      <c r="C687" s="121" t="n"/>
      <c r="D687" s="28" t="n"/>
      <c r="E687" s="95" t="inlineStr">
        <is>
          <t>Sports</t>
        </is>
      </c>
      <c r="F687" s="114" t="inlineStr">
        <is>
          <t>Comedy</t>
        </is>
      </c>
      <c r="G687" s="31" t="n"/>
      <c r="H687" s="117" t="n"/>
      <c r="I687" s="96" t="inlineStr">
        <is>
          <t>New Line Cinema</t>
        </is>
      </c>
      <c r="J687" s="97" t="n">
        <v>2008</v>
      </c>
      <c r="K687" s="35">
        <f>ROW(K687)-1</f>
        <v/>
      </c>
      <c r="L687" s="36" t="b">
        <v>0</v>
      </c>
      <c r="M687" s="98" t="n"/>
      <c r="N687" s="50"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87" s="51" t="inlineStr">
        <is>
          <t>https://image.tmdb.org/t/p/w500/7KJrvJf96UpkXsWVOjzCo1IbnW6.jpg</t>
        </is>
      </c>
      <c r="P687" s="52"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687" s="53" t="inlineStr">
        <is>
          <t>Kent Alterman</t>
        </is>
      </c>
      <c r="R687" s="60" t="inlineStr">
        <is>
          <t>[{"Source": "Internet Movie Database", "Value": "5.8/10"}, {"Source": "Rotten Tomatoes", "Value": "23%"}, {"Source": "Metacritic", "Value": "47/100"}]</t>
        </is>
      </c>
      <c r="S687" s="61" t="inlineStr">
        <is>
          <t>33,500,000</t>
        </is>
      </c>
      <c r="T687" s="56" t="inlineStr">
        <is>
          <t>R</t>
        </is>
      </c>
      <c r="U687" s="57" t="inlineStr">
        <is>
          <t>91</t>
        </is>
      </c>
      <c r="V687" s="58"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687" s="62" t="inlineStr">
        <is>
          <t>55,000,000</t>
        </is>
      </c>
      <c r="X687" s="35" t="n">
        <v>13260</v>
      </c>
      <c r="Y687" s="35" t="inlineStr">
        <is>
          <t>[9955, 43631, 55034, 22958, 9438, 26326, 13172, 1775, 80304, 19905, 9776, 9718, 43960, 24124, 12133, 41479, 432527, 615177, 351809, 257091]</t>
        </is>
      </c>
      <c r="Z687" s="35" t="inlineStr">
        <is>
          <t>23%</t>
        </is>
      </c>
      <c r="AA687" s="35" t="inlineStr">
        <is>
          <t>5.8/10</t>
        </is>
      </c>
      <c r="AB687" s="35" t="inlineStr">
        <is>
          <t>47/100</t>
        </is>
      </c>
      <c r="AC687" s="35" t="inlineStr">
        <is>
          <t>https://www.youtube.com/embed/-gv-sxP-4Os</t>
        </is>
      </c>
      <c r="AD687" s="36" t="inlineStr">
        <is>
          <t>US</t>
        </is>
      </c>
      <c r="AE687" s="36" t="n">
        <v>1731215633548</v>
      </c>
    </row>
    <row r="688" ht="14.25" customHeight="1" s="144">
      <c r="A688" s="93" t="inlineStr">
        <is>
          <t>Indiana Jones and the Temple of Doom</t>
        </is>
      </c>
      <c r="B688" s="94" t="n">
        <v>72</v>
      </c>
      <c r="C688" s="121" t="inlineStr">
        <is>
          <t>Indiana Jones</t>
        </is>
      </c>
      <c r="D688" s="28" t="n"/>
      <c r="E688" s="95" t="inlineStr">
        <is>
          <t>Adventure</t>
        </is>
      </c>
      <c r="F688" s="114" t="n"/>
      <c r="G688" s="31" t="n"/>
      <c r="H688" s="117" t="n"/>
      <c r="I688" s="96" t="inlineStr">
        <is>
          <t>Lucasfilm</t>
        </is>
      </c>
      <c r="J688" s="97" t="n">
        <v>1984</v>
      </c>
      <c r="K688" s="35">
        <f>ROW(K688)-1</f>
        <v/>
      </c>
      <c r="L688" s="36" t="b">
        <v>0</v>
      </c>
      <c r="M688" s="98" t="n"/>
      <c r="N688" s="63" t="inlineStr">
        <is>
          <t>After arriving in India, Indiana Jones is asked by a desperate village to find a mystical stone. He agrees – and stumbles upon a secret cult plotting a terrible plan in the catacombs of an ancient palace.</t>
        </is>
      </c>
      <c r="O688" s="51" t="inlineStr">
        <is>
          <t>https://image.tmdb.org/t/p/w500/t7Pv44sBcxhc47kNNDDafNAgr7Y.jpg</t>
        </is>
      </c>
      <c r="P688" s="52"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688" s="53" t="inlineStr">
        <is>
          <t>Steven Spielberg</t>
        </is>
      </c>
      <c r="R688" s="60" t="inlineStr">
        <is>
          <t>[{"Source": "Internet Movie Database", "Value": "7.5/10"}, {"Source": "Rotten Tomatoes", "Value": "77%"}, {"Source": "Metacritic", "Value": "57/100"}]</t>
        </is>
      </c>
      <c r="S688" s="61" t="inlineStr">
        <is>
          <t>333,000,000</t>
        </is>
      </c>
      <c r="T688" s="56" t="inlineStr">
        <is>
          <t>PG</t>
        </is>
      </c>
      <c r="U688" s="57" t="inlineStr">
        <is>
          <t>118</t>
        </is>
      </c>
      <c r="V688" s="58" t="inlineStr">
        <is>
          <t>{"link": "https://www.themoviedb.org/movie/87-indiana-jones-and-the-temple-of-doom/watch?locale=CA",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8" s="62" t="inlineStr">
        <is>
          <t>28,000,000</t>
        </is>
      </c>
      <c r="X688" s="35" t="n">
        <v>87</v>
      </c>
      <c r="Y688" s="35" t="inlineStr">
        <is>
          <t>[89, 217, 85, 2280, 604, 578, 180, 11645, 34584, 9549, 1892, 1371, 1894, 1621, 9576, 601, 81188, 11639, 3525, 620]</t>
        </is>
      </c>
      <c r="Z688" s="35" t="inlineStr">
        <is>
          <t>77%</t>
        </is>
      </c>
      <c r="AA688" s="35" t="inlineStr">
        <is>
          <t>7.5/10</t>
        </is>
      </c>
      <c r="AB688" s="35" t="inlineStr">
        <is>
          <t>57/100</t>
        </is>
      </c>
      <c r="AC688" s="35" t="inlineStr">
        <is>
          <t>https://www.youtube.com/embed/WBdyLyijZhU</t>
        </is>
      </c>
      <c r="AD688" s="36" t="inlineStr">
        <is>
          <t>US</t>
        </is>
      </c>
      <c r="AE688" s="36" t="n">
        <v>1731215633548</v>
      </c>
    </row>
    <row r="689" ht="14.25" customHeight="1" s="144">
      <c r="A689" s="93" t="inlineStr">
        <is>
          <t>The Interview</t>
        </is>
      </c>
      <c r="B689" s="94" t="n">
        <v>72</v>
      </c>
      <c r="C689" s="121" t="n"/>
      <c r="D689" s="28" t="n"/>
      <c r="E689" s="95" t="inlineStr">
        <is>
          <t>Comedy</t>
        </is>
      </c>
      <c r="F689" s="114" t="inlineStr">
        <is>
          <t>Action</t>
        </is>
      </c>
      <c r="G689" s="31" t="n"/>
      <c r="H689" s="117" t="n"/>
      <c r="I689" s="96" t="inlineStr">
        <is>
          <t>Columbia Pictures</t>
        </is>
      </c>
      <c r="J689" s="97" t="n">
        <v>2014</v>
      </c>
      <c r="K689" s="35">
        <f>ROW(K689)-1</f>
        <v/>
      </c>
      <c r="L689" s="36" t="b">
        <v>0</v>
      </c>
      <c r="M689" s="9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89" s="50"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89" s="51" t="inlineStr">
        <is>
          <t>https://image.tmdb.org/t/p/w500/tIDC4xT65l7a8qbgg8GvwD5g8c5.jpg</t>
        </is>
      </c>
      <c r="P689" s="52"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689" s="53" t="inlineStr">
        <is>
          <t>Evan Goldberg, Seth Rogen</t>
        </is>
      </c>
      <c r="R689" s="60" t="inlineStr">
        <is>
          <t>[{"Source": "Internet Movie Database", "Value": "6.5/10"}, {"Source": "Rotten Tomatoes", "Value": "51%"}, {"Source": "Metacritic", "Value": "52/100"}]</t>
        </is>
      </c>
      <c r="S689" s="61" t="inlineStr">
        <is>
          <t>12,342,632</t>
        </is>
      </c>
      <c r="T689" s="56" t="inlineStr">
        <is>
          <t>R</t>
        </is>
      </c>
      <c r="U689" s="57" t="inlineStr">
        <is>
          <t>113</t>
        </is>
      </c>
      <c r="V689" s="58" t="inlineStr">
        <is>
          <t>{"link": "https://www.themoviedb.org/movie/228967-the-interview/watch?locale=CA",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9" s="62" t="inlineStr">
        <is>
          <t>44,000,000</t>
        </is>
      </c>
      <c r="X689" s="35" t="n">
        <v>228967</v>
      </c>
      <c r="Y689" s="35" t="inlineStr">
        <is>
          <t>[109414, 147441, 190859, 227159, 181533, 241239, 187017, 177572, 260346, 193893, 10189, 224141, 254904, 196867, 245891, 205596, 207703, 239563, 195589, 297222]</t>
        </is>
      </c>
      <c r="Z689" s="35" t="inlineStr">
        <is>
          <t>51%</t>
        </is>
      </c>
      <c r="AA689" s="35" t="inlineStr">
        <is>
          <t>6.5/10</t>
        </is>
      </c>
      <c r="AB689" s="35" t="inlineStr">
        <is>
          <t>52/100</t>
        </is>
      </c>
      <c r="AC689" s="35" t="inlineStr">
        <is>
          <t>https://www.youtube.com/embed/BJu0KYd5-_M</t>
        </is>
      </c>
      <c r="AD689" s="36" t="inlineStr">
        <is>
          <t>US</t>
        </is>
      </c>
      <c r="AE689" s="36" t="n">
        <v>1731215633548</v>
      </c>
    </row>
    <row r="690" ht="14.25" customHeight="1" s="144">
      <c r="A690" s="93" t="inlineStr">
        <is>
          <t>Police Academy</t>
        </is>
      </c>
      <c r="B690" s="94" t="n">
        <v>72</v>
      </c>
      <c r="C690" s="121" t="inlineStr">
        <is>
          <t>Police Academy</t>
        </is>
      </c>
      <c r="D690" s="28" t="n"/>
      <c r="E690" s="95" t="inlineStr">
        <is>
          <t>Comedy</t>
        </is>
      </c>
      <c r="F690" s="114" t="n"/>
      <c r="G690" s="31" t="n"/>
      <c r="H690" s="117" t="n"/>
      <c r="I690" s="96" t="inlineStr">
        <is>
          <t>Warner Bros.</t>
        </is>
      </c>
      <c r="J690" s="97" t="n">
        <v>1984</v>
      </c>
      <c r="K690" s="35">
        <f>ROW(K690)-1</f>
        <v/>
      </c>
      <c r="L690" s="36" t="b">
        <v>0</v>
      </c>
      <c r="M690" s="98"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90" s="38"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90" s="39" t="inlineStr">
        <is>
          <t>https://image.tmdb.org/t/p/w500/m5a1U549gokC1kxsqgQoRb6XpFg.jpg</t>
        </is>
      </c>
      <c r="P690" s="40"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690" s="41" t="inlineStr">
        <is>
          <t>Hugh Wilson</t>
        </is>
      </c>
      <c r="R690" s="42" t="inlineStr">
        <is>
          <t>[{"Source": "Internet Movie Database", "Value": "6.7/10"}, {"Source": "Rotten Tomatoes", "Value": "58%"}, {"Source": "Metacritic", "Value": "41/100"}]</t>
        </is>
      </c>
      <c r="S690" s="43" t="inlineStr">
        <is>
          <t>81,198,894</t>
        </is>
      </c>
      <c r="T690" s="44" t="inlineStr">
        <is>
          <t>R</t>
        </is>
      </c>
      <c r="U690" s="45" t="inlineStr">
        <is>
          <t>97</t>
        </is>
      </c>
      <c r="V690" s="46" t="inlineStr">
        <is>
          <t>{"link": "https://www.themoviedb.org/movie/9336-police-academy/watch?locale=CA",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90" s="47" t="inlineStr">
        <is>
          <t>4,500,000</t>
        </is>
      </c>
      <c r="X690" s="35" t="n">
        <v>9336</v>
      </c>
      <c r="Y690" s="35" t="inlineStr">
        <is>
          <t>[10157, 11546, 12118, 10587, 11895, 9326, 32387, 15268, 10538, 22881, 11368, 9730, 11825, 48572, 11185, 4985, 11604, 17897, 11374, 14517]</t>
        </is>
      </c>
      <c r="Z690" s="35" t="inlineStr">
        <is>
          <t>58%</t>
        </is>
      </c>
      <c r="AA690" s="35" t="inlineStr">
        <is>
          <t>6.7/10</t>
        </is>
      </c>
      <c r="AB690" s="35" t="inlineStr">
        <is>
          <t>41/100</t>
        </is>
      </c>
      <c r="AC690" s="35" t="inlineStr">
        <is>
          <t>https://www.youtube.com/embed/725QU19eHWI</t>
        </is>
      </c>
      <c r="AD690" s="36" t="inlineStr">
        <is>
          <t>US</t>
        </is>
      </c>
      <c r="AE690" s="36" t="inlineStr">
        <is>
          <t>1736126047901</t>
        </is>
      </c>
    </row>
    <row r="691" ht="14.25" customHeight="1" s="144">
      <c r="A691" s="93" t="inlineStr">
        <is>
          <t>Furious 7</t>
        </is>
      </c>
      <c r="B691" s="94" t="n">
        <v>72</v>
      </c>
      <c r="C691" s="121" t="inlineStr">
        <is>
          <t>Fast Saga</t>
        </is>
      </c>
      <c r="D691" s="28" t="n"/>
      <c r="E691" s="95" t="inlineStr">
        <is>
          <t>Crime</t>
        </is>
      </c>
      <c r="F691" s="114" t="inlineStr">
        <is>
          <t>Action</t>
        </is>
      </c>
      <c r="G691" s="31" t="n"/>
      <c r="H691" s="117" t="n"/>
      <c r="I691" s="96" t="inlineStr">
        <is>
          <t>Universal Pictures</t>
        </is>
      </c>
      <c r="J691" s="97" t="n">
        <v>2015</v>
      </c>
      <c r="K691" s="35">
        <f>ROW(K691)-1</f>
        <v/>
      </c>
      <c r="L691" s="36" t="b">
        <v>0</v>
      </c>
      <c r="M691" s="9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91" s="50" t="inlineStr">
        <is>
          <t>Deckard Shaw seeks revenge against Dominic Toretto and his family for his comatose brother.</t>
        </is>
      </c>
      <c r="O691" s="51" t="inlineStr">
        <is>
          <t>https://image.tmdb.org/t/p/w500/ktofZ9Htrjiy0P6LEowsDaxd3Ri.jpg</t>
        </is>
      </c>
      <c r="P691" s="52"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691" s="53" t="inlineStr">
        <is>
          <t>James Wan</t>
        </is>
      </c>
      <c r="R691" s="60" t="inlineStr">
        <is>
          <t>[{"Source": "Internet Movie Database", "Value": "7.1/10"}, {"Source": "Rotten Tomatoes", "Value": "82%"}, {"Source": "Metacritic", "Value": "67/100"}]</t>
        </is>
      </c>
      <c r="S691" s="61" t="inlineStr">
        <is>
          <t>1,515,400,000</t>
        </is>
      </c>
      <c r="T691" s="56" t="inlineStr">
        <is>
          <t>PG-13</t>
        </is>
      </c>
      <c r="U691" s="57" t="inlineStr">
        <is>
          <t>139</t>
        </is>
      </c>
      <c r="V691" s="58"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1" s="62" t="inlineStr">
        <is>
          <t>190,000,000</t>
        </is>
      </c>
      <c r="X691" s="35" t="n">
        <v>168259</v>
      </c>
      <c r="Y691" s="35" t="inlineStr">
        <is>
          <t>[337339, 82992, 51497, 13804, 262500, 99861, 241554, 207703, 9799, 584, 9615, 198184, 76757, 260346, 256591, 257091, 76341, 228967, 190859, 265208]</t>
        </is>
      </c>
      <c r="Z691" s="35" t="inlineStr">
        <is>
          <t>82%</t>
        </is>
      </c>
      <c r="AA691" s="35" t="inlineStr">
        <is>
          <t>7.1/10</t>
        </is>
      </c>
      <c r="AB691" s="35" t="inlineStr">
        <is>
          <t>67/100</t>
        </is>
      </c>
      <c r="AC691" s="35" t="inlineStr">
        <is>
          <t>https://www.youtube.com/embed/B3Ms2yFvus0</t>
        </is>
      </c>
      <c r="AD691" s="36" t="inlineStr">
        <is>
          <t>US</t>
        </is>
      </c>
      <c r="AE691" s="36" t="n">
        <v>1731215633548</v>
      </c>
    </row>
    <row r="692" ht="14.25" customHeight="1" s="144">
      <c r="A692" s="93" t="inlineStr">
        <is>
          <t>Kung Fu Panda 3</t>
        </is>
      </c>
      <c r="B692" s="94" t="n">
        <v>72</v>
      </c>
      <c r="C692" s="121" t="inlineStr">
        <is>
          <t>Kung Fu Panda</t>
        </is>
      </c>
      <c r="D692" s="28" t="n"/>
      <c r="E692" s="95" t="inlineStr">
        <is>
          <t>Animated</t>
        </is>
      </c>
      <c r="F692" s="114" t="n"/>
      <c r="G692" s="31" t="n"/>
      <c r="H692" s="117" t="n"/>
      <c r="I692" s="96" t="inlineStr">
        <is>
          <t>Dreamworks</t>
        </is>
      </c>
      <c r="J692" s="97" t="n">
        <v>2016</v>
      </c>
      <c r="K692" s="35">
        <f>ROW(K692)-1</f>
        <v/>
      </c>
      <c r="L692" s="36" t="b">
        <v>0</v>
      </c>
      <c r="M692" s="9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692" s="50" t="inlineStr">
        <is>
          <t>While Po and his father are visiting a secret panda village, an evil spirit threatens all of China, forcing Po to form a ragtag army to fight back.</t>
        </is>
      </c>
      <c r="O692" s="51" t="inlineStr">
        <is>
          <t>https://image.tmdb.org/t/p/w500/oajNi4Su39WAByHI6EONu8G8HYn.jpg</t>
        </is>
      </c>
      <c r="P692" s="52"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692" s="53" t="inlineStr">
        <is>
          <t>Jennifer Yuh Nelson, Alessandro Carloni</t>
        </is>
      </c>
      <c r="R692" s="60" t="inlineStr">
        <is>
          <t>[{"Source": "Internet Movie Database", "Value": "7.1/10"}, {"Source": "Rotten Tomatoes", "Value": "87%"}, {"Source": "Metacritic", "Value": "66/100"}]</t>
        </is>
      </c>
      <c r="S692" s="55" t="inlineStr">
        <is>
          <t>521,170,825</t>
        </is>
      </c>
      <c r="T692" s="56" t="inlineStr">
        <is>
          <t>PG</t>
        </is>
      </c>
      <c r="U692" s="57" t="inlineStr">
        <is>
          <t>95</t>
        </is>
      </c>
      <c r="V692" s="58" t="inlineStr">
        <is>
          <t>{"link": "https://www.themoviedb.org/movie/140300-kung-fu-panda-3/watch?locale=CA",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2" s="59" t="inlineStr">
        <is>
          <t>145,000,000</t>
        </is>
      </c>
      <c r="X692" s="35" t="n">
        <v>140300</v>
      </c>
      <c r="Y692" s="35" t="inlineStr">
        <is>
          <t>[49444, 9502, 15854, 50393, 1011985, 153518, 267860, 81003, 381693, 269149, 105864, 323675, 258509, 159824, 425, 11891, 290595, 278154, 246655, 209112]</t>
        </is>
      </c>
      <c r="Z692" s="35" t="inlineStr">
        <is>
          <t>87%</t>
        </is>
      </c>
      <c r="AA692" s="35" t="inlineStr">
        <is>
          <t>7.1/10</t>
        </is>
      </c>
      <c r="AB692" s="35" t="inlineStr">
        <is>
          <t>66/100</t>
        </is>
      </c>
      <c r="AC692" s="35" t="inlineStr">
        <is>
          <t>https://www.youtube.com/embed/yqN7nHM1YTA</t>
        </is>
      </c>
      <c r="AD692" s="36" t="inlineStr">
        <is>
          <t>US</t>
        </is>
      </c>
      <c r="AE692" s="36" t="n">
        <v>1731215633548</v>
      </c>
    </row>
    <row r="693" ht="14.25" customHeight="1" s="144">
      <c r="A693" s="93" t="inlineStr">
        <is>
          <t>Abominable</t>
        </is>
      </c>
      <c r="B693" s="94" t="n">
        <v>72</v>
      </c>
      <c r="C693" s="121" t="n"/>
      <c r="D693" s="28" t="n"/>
      <c r="E693" s="95" t="inlineStr">
        <is>
          <t>Animated</t>
        </is>
      </c>
      <c r="F693" s="114" t="n"/>
      <c r="G693" s="31" t="n"/>
      <c r="H693" s="117" t="n"/>
      <c r="I693" s="96" t="inlineStr">
        <is>
          <t>Dreamworks</t>
        </is>
      </c>
      <c r="J693" s="97" t="n">
        <v>2019</v>
      </c>
      <c r="K693" s="35">
        <f>ROW(K693)-1</f>
        <v/>
      </c>
      <c r="L693" s="36" t="b">
        <v>0</v>
      </c>
      <c r="M693" s="98" t="n"/>
      <c r="N693" s="50" t="inlineStr">
        <is>
          <t>A group of misfits encounter a young Yeti named Everest, and they set off to reunite the magical creature with his family on the mountain of his namesake.</t>
        </is>
      </c>
      <c r="O693" s="51" t="inlineStr">
        <is>
          <t>https://image.tmdb.org/t/p/w500/20djTLqppfBx5WYA67Y300S6aPD.jpg</t>
        </is>
      </c>
      <c r="P693" s="52"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693" s="53" t="inlineStr">
        <is>
          <t>Jill Culton</t>
        </is>
      </c>
      <c r="R693" s="60" t="inlineStr">
        <is>
          <t>[{"Source": "Internet Movie Database", "Value": "7.0/10"}, {"Source": "Rotten Tomatoes", "Value": "83%"}, {"Source": "Metacritic", "Value": "61/100"}]</t>
        </is>
      </c>
      <c r="S693" s="61" t="inlineStr">
        <is>
          <t>190,304,772</t>
        </is>
      </c>
      <c r="T693" s="56" t="inlineStr">
        <is>
          <t>PG</t>
        </is>
      </c>
      <c r="U693" s="57" t="inlineStr">
        <is>
          <t>97</t>
        </is>
      </c>
      <c r="V693" s="58"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3" s="62" t="inlineStr">
        <is>
          <t>75,000,000</t>
        </is>
      </c>
      <c r="X693" s="35" t="n">
        <v>431580</v>
      </c>
      <c r="Y693" s="35" t="inlineStr">
        <is>
          <t>[441384, 458253, 499701, 508965, 412117, 480105, 799844, 580846, 366668, 469052, 176175, 416153, 408272, 488689, 13493, 538331, 790525, 42360, 564145, 45658]</t>
        </is>
      </c>
      <c r="Z693" s="35" t="inlineStr">
        <is>
          <t>83%</t>
        </is>
      </c>
      <c r="AA693" s="35" t="inlineStr">
        <is>
          <t>7.0/10</t>
        </is>
      </c>
      <c r="AB693" s="35" t="inlineStr">
        <is>
          <t>61/100</t>
        </is>
      </c>
      <c r="AC693" s="35" t="inlineStr">
        <is>
          <t>https://www.youtube.com/embed/Ap0NRJD-2ts</t>
        </is>
      </c>
      <c r="AD693" s="36" t="inlineStr">
        <is>
          <t>CN</t>
        </is>
      </c>
      <c r="AE693" s="36" t="n">
        <v>1731215633548</v>
      </c>
    </row>
    <row r="694" ht="14.25" customHeight="1" s="144">
      <c r="A694" s="93" t="inlineStr">
        <is>
          <t>Blades of Glory</t>
        </is>
      </c>
      <c r="B694" s="94" t="n">
        <v>72</v>
      </c>
      <c r="C694" s="121" t="n"/>
      <c r="D694" s="28" t="n"/>
      <c r="E694" s="95" t="inlineStr">
        <is>
          <t>Sports</t>
        </is>
      </c>
      <c r="F694" s="114" t="inlineStr">
        <is>
          <t>Comedy</t>
        </is>
      </c>
      <c r="G694" s="31" t="n"/>
      <c r="H694" s="117" t="n"/>
      <c r="I694" s="96" t="inlineStr">
        <is>
          <t>Paramount Pictures</t>
        </is>
      </c>
      <c r="J694" s="97" t="n">
        <v>2007</v>
      </c>
      <c r="K694" s="35">
        <f>ROW(K694)-1</f>
        <v/>
      </c>
      <c r="L694" s="36" t="b">
        <v>0</v>
      </c>
      <c r="M694" s="98" t="n"/>
      <c r="N694" s="50" t="inlineStr">
        <is>
          <t>When a much-publicized ice-skating scandal strips them of their gold medals, two world-class athletes skirt their way back onto the ice via a loophole that allows them to compete together as a pairs team.</t>
        </is>
      </c>
      <c r="O694" s="51" t="inlineStr">
        <is>
          <t>https://image.tmdb.org/t/p/w500/yclY3zyzrL1MS9b6Eygs9ks0ZTY.jpg</t>
        </is>
      </c>
      <c r="P694" s="52"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694" s="53" t="inlineStr">
        <is>
          <t>Will Speck, Josh Gordon</t>
        </is>
      </c>
      <c r="R694" s="60" t="inlineStr">
        <is>
          <t>[{"Source": "Internet Movie Database", "Value": "6.3/10"}, {"Source": "Rotten Tomatoes", "Value": "70%"}, {"Source": "Metacritic", "Value": "64/100"}]</t>
        </is>
      </c>
      <c r="S694" s="61" t="inlineStr">
        <is>
          <t>118,200,000</t>
        </is>
      </c>
      <c r="T694" s="56" t="inlineStr">
        <is>
          <t>PG-13</t>
        </is>
      </c>
      <c r="U694" s="57" t="inlineStr">
        <is>
          <t>93</t>
        </is>
      </c>
      <c r="V694" s="58"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4" s="62" t="inlineStr">
        <is>
          <t>53,000,000</t>
        </is>
      </c>
      <c r="X694" s="35" t="n">
        <v>9955</v>
      </c>
      <c r="Y694" s="35" t="inlineStr">
        <is>
          <t>[13260, 9718, 9965, 9981, 9472, 75404, 16090, 10074, 20210, 28997, 28019, 24461, 242088, 13970, 14469, 15728, 1157132, 18783, 37660, 33810]</t>
        </is>
      </c>
      <c r="Z694" s="35" t="inlineStr">
        <is>
          <t>70%</t>
        </is>
      </c>
      <c r="AA694" s="35" t="inlineStr">
        <is>
          <t>6.3/10</t>
        </is>
      </c>
      <c r="AB694" s="35" t="inlineStr">
        <is>
          <t>64/100</t>
        </is>
      </c>
      <c r="AC694" s="35" t="inlineStr">
        <is>
          <t>https://www.youtube.com/embed/YFE-6XlAAmE</t>
        </is>
      </c>
      <c r="AD694" s="36" t="inlineStr">
        <is>
          <t>US</t>
        </is>
      </c>
      <c r="AE694" s="36" t="n">
        <v>1731215633548</v>
      </c>
    </row>
    <row r="695" ht="14.25" customHeight="1" s="144">
      <c r="A695" s="93" t="inlineStr">
        <is>
          <t>Naruto the Movie: Ninja Clash in the Land of Snow</t>
        </is>
      </c>
      <c r="B695" s="94" t="n">
        <v>72</v>
      </c>
      <c r="C695" s="121" t="inlineStr">
        <is>
          <t>Naruto</t>
        </is>
      </c>
      <c r="D695" s="28" t="n"/>
      <c r="E695" s="95" t="inlineStr">
        <is>
          <t>Animated</t>
        </is>
      </c>
      <c r="F695" s="114" t="inlineStr">
        <is>
          <t>Anime</t>
        </is>
      </c>
      <c r="G695" s="31" t="n"/>
      <c r="H695" s="117" t="n"/>
      <c r="I695" s="96" t="inlineStr">
        <is>
          <t>Toho</t>
        </is>
      </c>
      <c r="J695" s="97" t="n">
        <v>2004</v>
      </c>
      <c r="K695" s="35">
        <f>ROW(K695)-1</f>
        <v/>
      </c>
      <c r="L695" s="36" t="b">
        <v>0</v>
      </c>
      <c r="M695" s="9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695" s="38"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695" s="39" t="inlineStr">
        <is>
          <t>https://image.tmdb.org/t/p/w500/imBsBkySpNJ4eXZxpRnbfSl2mwn.jpg</t>
        </is>
      </c>
      <c r="P695" s="40" t="inlineStr">
        <is>
          <t>Junko Takeuchi, Chie Nakamura, Noriaki Sugiyama, Kazuhiko Inoue, Hidehiko Ishizuka, Yuhko Kaida, Hirotaka Suzuoki, Ikuo Nishikawa, Jun Karasawa, Tsutomu Isobe, Chikao Ohtsuka, Yutaka Nakano, Kan Tanaka, Holly Kaneko</t>
        </is>
      </c>
      <c r="Q695" s="41" t="inlineStr">
        <is>
          <t>Tensai Okamura</t>
        </is>
      </c>
      <c r="R695" s="42" t="inlineStr">
        <is>
          <t>[{"Source": "Internet Movie Database", "Value": "6.6/10"}]</t>
        </is>
      </c>
      <c r="S695" s="43" t="inlineStr">
        <is>
          <t>11,141,307</t>
        </is>
      </c>
      <c r="T695" s="44" t="inlineStr">
        <is>
          <t>TV-14</t>
        </is>
      </c>
      <c r="U695" s="45" t="inlineStr">
        <is>
          <t>82</t>
        </is>
      </c>
      <c r="V695" s="46" t="inlineStr">
        <is>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695" s="102" t="inlineStr">
        <is>
          <t>0</t>
        </is>
      </c>
      <c r="X695" s="35" t="n">
        <v>16907</v>
      </c>
      <c r="Y695" s="35" t="inlineStr">
        <is>
          <t>[16910, 410685, 18861, 698916, 699254, 36728, 25278, 189349, 17581, 50723, 589681, 1361889, 84203, 79699, 154727, 1379931, 398488, 23154, 808228, 609197]</t>
        </is>
      </c>
      <c r="Z695" s="35" t="inlineStr">
        <is>
          <t>N/A</t>
        </is>
      </c>
      <c r="AA695" s="35" t="inlineStr">
        <is>
          <t>6.6/10</t>
        </is>
      </c>
      <c r="AB695" s="35" t="inlineStr">
        <is>
          <t>N/A</t>
        </is>
      </c>
      <c r="AC695" s="35" t="inlineStr">
        <is>
          <t>https://www.youtube.com/embed/hoP4P5n-8xk</t>
        </is>
      </c>
      <c r="AD695" s="36" t="inlineStr">
        <is>
          <t>JP</t>
        </is>
      </c>
      <c r="AE695" s="36" t="n">
        <v>1731215633548</v>
      </c>
    </row>
    <row r="696" ht="14.25" customHeight="1" s="144">
      <c r="A696" s="93" t="inlineStr">
        <is>
          <t>Jurassic World</t>
        </is>
      </c>
      <c r="B696" s="94" t="n">
        <v>72</v>
      </c>
      <c r="C696" s="121" t="inlineStr">
        <is>
          <t>Jurassic Park</t>
        </is>
      </c>
      <c r="D696" s="28" t="n"/>
      <c r="E696" s="95" t="inlineStr">
        <is>
          <t>Sci-Fi</t>
        </is>
      </c>
      <c r="F696" s="114" t="inlineStr">
        <is>
          <t>Thriller</t>
        </is>
      </c>
      <c r="G696" s="31" t="n"/>
      <c r="H696" s="117" t="n"/>
      <c r="I696" s="96" t="inlineStr">
        <is>
          <t>Universal Pictures</t>
        </is>
      </c>
      <c r="J696" s="97" t="n">
        <v>2015</v>
      </c>
      <c r="K696" s="35">
        <f>ROW(K696)-1</f>
        <v/>
      </c>
      <c r="L696" s="36" t="b">
        <v>0</v>
      </c>
      <c r="M696" s="98" t="n"/>
      <c r="N696" s="38" t="inlineStr">
        <is>
          <t>Twenty-two years after the events of Jurassic Park, Isla Nublar now features a fully functioning dinosaur theme park, Jurassic World, as originally envisioned by John Hammond.</t>
        </is>
      </c>
      <c r="O696" s="39" t="inlineStr">
        <is>
          <t>https://image.tmdb.org/t/p/w500/A0LZHXUzo5C60Oahvt7VxvwuzHw.jpg</t>
        </is>
      </c>
      <c r="P696" s="40"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696" s="41" t="inlineStr">
        <is>
          <t>Colin Trevorrow</t>
        </is>
      </c>
      <c r="R696" s="42" t="inlineStr">
        <is>
          <t>[{"Source": "Internet Movie Database", "Value": "6.9/10"}, {"Source": "Rotten Tomatoes", "Value": "72%"}, {"Source": "Metacritic", "Value": "59/100"}]</t>
        </is>
      </c>
      <c r="S696" s="43" t="inlineStr">
        <is>
          <t>1,671,537,444</t>
        </is>
      </c>
      <c r="T696" s="44" t="inlineStr">
        <is>
          <t>PG-13</t>
        </is>
      </c>
      <c r="U696" s="45" t="inlineStr">
        <is>
          <t>124</t>
        </is>
      </c>
      <c r="V696" s="46"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6" s="47" t="inlineStr">
        <is>
          <t>150,000,000</t>
        </is>
      </c>
      <c r="X696" s="35" t="n">
        <v>135397</v>
      </c>
      <c r="Y696" s="35" t="inlineStr">
        <is>
          <t>[351286, 76341, 254128, 329, 87101, 158852, 331, 238713, 99861, 150540, 177677, 102899, 211672, 207703, 251516, 330, 262500, 118340, 168259, 140607]</t>
        </is>
      </c>
      <c r="Z696" s="35" t="inlineStr">
        <is>
          <t>72%</t>
        </is>
      </c>
      <c r="AA696" s="35" t="inlineStr">
        <is>
          <t>6.9/10</t>
        </is>
      </c>
      <c r="AB696" s="35" t="inlineStr">
        <is>
          <t>59/100</t>
        </is>
      </c>
      <c r="AC696" s="35" t="inlineStr">
        <is>
          <t>https://www.youtube.com/embed/aJJrkyHas78</t>
        </is>
      </c>
      <c r="AD696" s="36" t="inlineStr">
        <is>
          <t>US</t>
        </is>
      </c>
      <c r="AE696" s="36" t="n">
        <v>1731215633548</v>
      </c>
    </row>
    <row r="697" ht="14.25" customHeight="1" s="144">
      <c r="A697" s="93" t="inlineStr">
        <is>
          <t>Transformers</t>
        </is>
      </c>
      <c r="B697" s="94" t="n">
        <v>71</v>
      </c>
      <c r="C697" s="121" t="inlineStr">
        <is>
          <t>Transformers</t>
        </is>
      </c>
      <c r="D697" s="28" t="n"/>
      <c r="E697" s="95" t="inlineStr">
        <is>
          <t>Action</t>
        </is>
      </c>
      <c r="F697" s="114" t="inlineStr">
        <is>
          <t>Sci-Fi</t>
        </is>
      </c>
      <c r="G697" s="31" t="n"/>
      <c r="H697" s="117" t="n"/>
      <c r="I697" s="96" t="inlineStr">
        <is>
          <t>Paramount Pictures</t>
        </is>
      </c>
      <c r="J697" s="97" t="n">
        <v>2007</v>
      </c>
      <c r="K697" s="35">
        <f>ROW(K697)-1</f>
        <v/>
      </c>
      <c r="L697" s="36" t="b">
        <v>0</v>
      </c>
      <c r="M697" s="9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697" s="50"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697" s="51" t="inlineStr">
        <is>
          <t>https://image.tmdb.org/t/p/w500/lkZ9gqCEjzX85lKR6Jjd1uGAXNp.jpg</t>
        </is>
      </c>
      <c r="P697" s="52"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697" s="53" t="inlineStr">
        <is>
          <t>Michael Bay</t>
        </is>
      </c>
      <c r="R697" s="60" t="inlineStr">
        <is>
          <t>[{"Source": "Internet Movie Database", "Value": "7.1/10"}, {"Source": "Rotten Tomatoes", "Value": "57%"}, {"Source": "Metacritic", "Value": "61/100"}]</t>
        </is>
      </c>
      <c r="S697" s="61" t="inlineStr">
        <is>
          <t>709,709,780</t>
        </is>
      </c>
      <c r="T697" s="56" t="inlineStr">
        <is>
          <t>PG-13</t>
        </is>
      </c>
      <c r="U697" s="57" t="inlineStr">
        <is>
          <t>144</t>
        </is>
      </c>
      <c r="V697" s="58"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7" s="62" t="inlineStr">
        <is>
          <t>150,000,000</t>
        </is>
      </c>
      <c r="X697" s="35" t="n">
        <v>1858</v>
      </c>
      <c r="Y697" s="35" t="inlineStr">
        <is>
          <t>[8373, 38356, 91314, 161, 25565, 335988, 18823, 2164, 2080, 20504, 834, 1979, 44943, 17578, 2675, 607, 64635, 8656, 601, 285]</t>
        </is>
      </c>
      <c r="Z697" s="35" t="inlineStr">
        <is>
          <t>57%</t>
        </is>
      </c>
      <c r="AA697" s="35" t="inlineStr">
        <is>
          <t>7.1/10</t>
        </is>
      </c>
      <c r="AB697" s="35" t="inlineStr">
        <is>
          <t>61/100</t>
        </is>
      </c>
      <c r="AC697" s="35" t="inlineStr">
        <is>
          <t>https://www.youtube.com/embed/ahYjx0rQvqQ</t>
        </is>
      </c>
      <c r="AD697" s="36" t="inlineStr">
        <is>
          <t>US</t>
        </is>
      </c>
      <c r="AE697" s="36" t="n">
        <v>1731215633548</v>
      </c>
    </row>
    <row r="698" ht="14.25" customHeight="1" s="144">
      <c r="A698" s="93" t="inlineStr">
        <is>
          <t>Girls Trip</t>
        </is>
      </c>
      <c r="B698" s="94" t="n">
        <v>71</v>
      </c>
      <c r="C698" s="121" t="n"/>
      <c r="D698" s="28" t="n"/>
      <c r="E698" s="95" t="inlineStr">
        <is>
          <t>Comedy</t>
        </is>
      </c>
      <c r="F698" s="114" t="n"/>
      <c r="G698" s="31" t="n"/>
      <c r="H698" s="117" t="n"/>
      <c r="I698" s="96" t="inlineStr">
        <is>
          <t>Universal Pictures</t>
        </is>
      </c>
      <c r="J698" s="97" t="n">
        <v>2017</v>
      </c>
      <c r="K698" s="35">
        <f>ROW(K698)-1</f>
        <v/>
      </c>
      <c r="L698" s="36" t="b">
        <v>0</v>
      </c>
      <c r="M698" s="98" t="inlineStr">
        <is>
          <t>Pretty funny, with lots of heart, chemistry, and good relationships between characters. A good story of the importance of friendship, and a fun movie to watch, even if the raunchiness can go over the top at times.</t>
        </is>
      </c>
      <c r="N698" s="38" t="inlineStr">
        <is>
          <t>Four girlfriends take a trip to New Orleans for an annual festival and, along the way, rediscover their wild sides and strengthen the bonds of sisterhood.</t>
        </is>
      </c>
      <c r="O698" s="39" t="inlineStr">
        <is>
          <t>https://image.tmdb.org/t/p/w500/fM1h8CwtdileV3zlemXx7UWJjOP.jpg</t>
        </is>
      </c>
      <c r="P698" s="40"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698" s="41" t="inlineStr">
        <is>
          <t>Malcolm D. Lee</t>
        </is>
      </c>
      <c r="R698" s="42" t="inlineStr">
        <is>
          <t>[{"Source": "Internet Movie Database", "Value": "6.2/10"}, {"Source": "Rotten Tomatoes", "Value": "91%"}, {"Source": "Metacritic", "Value": "71/100"}]</t>
        </is>
      </c>
      <c r="S698" s="43" t="inlineStr">
        <is>
          <t>140,376,621</t>
        </is>
      </c>
      <c r="T698" s="44" t="inlineStr">
        <is>
          <t>R</t>
        </is>
      </c>
      <c r="U698" s="45" t="inlineStr">
        <is>
          <t>122</t>
        </is>
      </c>
      <c r="V698" s="46"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698" s="47" t="inlineStr">
        <is>
          <t>19,000,000</t>
        </is>
      </c>
      <c r="X698" s="35" t="n">
        <v>417870</v>
      </c>
      <c r="Y698" s="35" t="inlineStr">
        <is>
          <t>[12178, 427033, 345914, 293768, 375183, 397422, 422128, 457308, 442405, 631143, 517596, 441881, 470918, 11401, 667071, 429194, 14313, 15250, 425716, 568985]</t>
        </is>
      </c>
      <c r="Z698" s="35" t="inlineStr">
        <is>
          <t>91%</t>
        </is>
      </c>
      <c r="AA698" s="35" t="inlineStr">
        <is>
          <t>6.2/10</t>
        </is>
      </c>
      <c r="AB698" s="35" t="inlineStr">
        <is>
          <t>71/100</t>
        </is>
      </c>
      <c r="AC698" s="35" t="inlineStr">
        <is>
          <t>https://www.youtube.com/embed/7jE61BzKmgQ</t>
        </is>
      </c>
      <c r="AD698" s="36" t="inlineStr">
        <is>
          <t>US</t>
        </is>
      </c>
      <c r="AE698" s="36" t="n">
        <v>1731215633548</v>
      </c>
    </row>
    <row r="699" ht="14.25" customHeight="1" s="144">
      <c r="A699" s="93" t="inlineStr">
        <is>
          <t>Rocky IV</t>
        </is>
      </c>
      <c r="B699" s="94" t="n">
        <v>71</v>
      </c>
      <c r="C699" s="121" t="inlineStr">
        <is>
          <t>Rocky</t>
        </is>
      </c>
      <c r="D699" s="28" t="n"/>
      <c r="E699" s="95" t="inlineStr">
        <is>
          <t>Drama</t>
        </is>
      </c>
      <c r="F699" s="114" t="inlineStr">
        <is>
          <t>Sports</t>
        </is>
      </c>
      <c r="G699" s="31" t="n"/>
      <c r="H699" s="117" t="n"/>
      <c r="I699" s="96" t="inlineStr">
        <is>
          <t>Amazon MGM Studios</t>
        </is>
      </c>
      <c r="J699" s="97" t="n">
        <v>1985</v>
      </c>
      <c r="K699" s="35">
        <f>ROW(K699)-1</f>
        <v/>
      </c>
      <c r="L699" s="36" t="b">
        <v>0</v>
      </c>
      <c r="M699" s="9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699" s="38" t="inlineStr">
        <is>
          <t>After Apollo Creed is killed by Ivan Drago in a match, Rocky Balboa becomes depressed and becomes determined to get revenge.</t>
        </is>
      </c>
      <c r="O699" s="39" t="inlineStr">
        <is>
          <t>https://image.tmdb.org/t/p/w500/v33qcJ5NTYIcoII9CB0A8rSU8VA.jpg</t>
        </is>
      </c>
      <c r="P699" s="40"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699" s="41" t="inlineStr">
        <is>
          <t>Sylvester Stallone</t>
        </is>
      </c>
      <c r="R699" s="42" t="inlineStr">
        <is>
          <t>[{"Source": "Internet Movie Database", "Value": "6.9/10"}, {"Source": "Rotten Tomatoes", "Value": "39%"}, {"Source": "Metacritic", "Value": "40/100"}]</t>
        </is>
      </c>
      <c r="S699" s="43" t="inlineStr">
        <is>
          <t>300,473,716</t>
        </is>
      </c>
      <c r="T699" s="44" t="inlineStr">
        <is>
          <t>PG</t>
        </is>
      </c>
      <c r="U699" s="45" t="inlineStr">
        <is>
          <t>91</t>
        </is>
      </c>
      <c r="V699" s="46"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9" s="47" t="inlineStr">
        <is>
          <t>31,000,000</t>
        </is>
      </c>
      <c r="X699" s="35" t="n">
        <v>1374</v>
      </c>
      <c r="Y699" s="35" t="inlineStr">
        <is>
          <t>[1375, 1371, 1246, 1367, 1366, 9542, 1369, 11454, 1621, 2108, 1368, 10999, 10157, 1825, 537059, 74871, 377, 17360, 312221, 7555]</t>
        </is>
      </c>
      <c r="Z699" s="35" t="inlineStr">
        <is>
          <t>39%</t>
        </is>
      </c>
      <c r="AA699" s="35" t="inlineStr">
        <is>
          <t>6.9/10</t>
        </is>
      </c>
      <c r="AB699" s="35" t="inlineStr">
        <is>
          <t>40/100</t>
        </is>
      </c>
      <c r="AC699" s="35" t="inlineStr">
        <is>
          <t>https://www.youtube.com/embed/4qjV0bB2V0Q</t>
        </is>
      </c>
      <c r="AD699" s="36" t="inlineStr">
        <is>
          <t>US</t>
        </is>
      </c>
      <c r="AE699" s="36" t="n">
        <v>1731215633548</v>
      </c>
    </row>
    <row r="700" ht="14.25" customHeight="1" s="144">
      <c r="A700" s="93" t="inlineStr">
        <is>
          <t>On the Rocks</t>
        </is>
      </c>
      <c r="B700" s="94" t="n">
        <v>71</v>
      </c>
      <c r="C700" s="121" t="n"/>
      <c r="D700" s="28" t="n"/>
      <c r="E700" s="95" t="inlineStr">
        <is>
          <t>Drama</t>
        </is>
      </c>
      <c r="F700" s="114" t="inlineStr">
        <is>
          <t>Comedy</t>
        </is>
      </c>
      <c r="G700" s="31" t="n"/>
      <c r="H700" s="117" t="inlineStr">
        <is>
          <t>Apple TV+</t>
        </is>
      </c>
      <c r="I700" s="96" t="inlineStr">
        <is>
          <t>Apple TV+</t>
        </is>
      </c>
      <c r="J700" s="97" t="n">
        <v>2020</v>
      </c>
      <c r="K700" s="35">
        <f>ROW(K700)-1</f>
        <v/>
      </c>
      <c r="L700" s="36" t="b">
        <v>0</v>
      </c>
      <c r="M700" s="98"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700" s="38" t="inlineStr">
        <is>
          <t>Faced with sudden doubts about her marriage, a young New York mother teams up with her larger-than-life playboy father to tail her husband.</t>
        </is>
      </c>
      <c r="O700" s="39" t="inlineStr">
        <is>
          <t>https://image.tmdb.org/t/p/w500/fcijRCmB7yTtloh4Pumy9b1rkwU.jpg</t>
        </is>
      </c>
      <c r="P700" s="40"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700" s="41" t="inlineStr">
        <is>
          <t>Sofia Coppola</t>
        </is>
      </c>
      <c r="R700" s="42" t="inlineStr">
        <is>
          <t>[{"Source": "Internet Movie Database", "Value": "6.4/10"}, {"Source": "Rotten Tomatoes", "Value": "87%"}, {"Source": "Metacritic", "Value": "73/100"}]</t>
        </is>
      </c>
      <c r="S700" s="43" t="inlineStr">
        <is>
          <t>992,103</t>
        </is>
      </c>
      <c r="T700" s="44" t="inlineStr">
        <is>
          <t>R</t>
        </is>
      </c>
      <c r="U700" s="45" t="inlineStr">
        <is>
          <t>96</t>
        </is>
      </c>
      <c r="V700" s="46"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W700" s="47" t="inlineStr">
        <is>
          <t>0</t>
        </is>
      </c>
      <c r="X700" s="35" t="n">
        <v>575417</v>
      </c>
      <c r="Y700" s="35" t="inlineStr">
        <is>
          <t>[726151, 652004, 28973, 31955, 542714, 606443, 621757, 1204188, 39039, 34219, 503929, 5901, 742390, 197361, 352390, 222323, 1072873, 332995, 13958, 638706]</t>
        </is>
      </c>
      <c r="Z700" s="35" t="inlineStr">
        <is>
          <t>87%</t>
        </is>
      </c>
      <c r="AA700" s="35" t="inlineStr">
        <is>
          <t>6.4/10</t>
        </is>
      </c>
      <c r="AB700" s="35" t="inlineStr">
        <is>
          <t>73/100</t>
        </is>
      </c>
      <c r="AC700" s="35" t="inlineStr">
        <is>
          <t>https://www.youtube.com/embed/Xn3sK4WiviA</t>
        </is>
      </c>
      <c r="AD700" s="36" t="inlineStr">
        <is>
          <t>US</t>
        </is>
      </c>
      <c r="AE700" s="36" t="inlineStr">
        <is>
          <t>1738625470155</t>
        </is>
      </c>
    </row>
    <row r="701" ht="14.25" customHeight="1" s="144">
      <c r="A701" s="93" t="inlineStr">
        <is>
          <t>Migration</t>
        </is>
      </c>
      <c r="B701" s="94" t="n">
        <v>71</v>
      </c>
      <c r="C701" s="121" t="inlineStr">
        <is>
          <t>Illumination</t>
        </is>
      </c>
      <c r="D701" s="28" t="n"/>
      <c r="E701" s="95" t="inlineStr">
        <is>
          <t>Animated</t>
        </is>
      </c>
      <c r="F701" s="114" t="n"/>
      <c r="G701" s="31" t="n"/>
      <c r="H701" s="117" t="n"/>
      <c r="I701" s="96" t="inlineStr">
        <is>
          <t>Universal Pictures</t>
        </is>
      </c>
      <c r="J701" s="97" t="n">
        <v>2023</v>
      </c>
      <c r="K701" s="35">
        <f>ROW(K701)-1</f>
        <v/>
      </c>
      <c r="L701" s="36" t="b">
        <v>0</v>
      </c>
      <c r="M701" s="98" t="inlineStr">
        <is>
          <t>A fun adventure for the family. Some funny jokes, good messages and colorful characters. The animation is very pleasing. The story and themes are well covered ground, which makes it hard for this to rise into the elite level.</t>
        </is>
      </c>
      <c r="N701" s="38" t="inlineStr">
        <is>
          <t>After a migrating duck family alights on their pond with thrilling tales of far-flung places, the Mallard family embarks on a family road trip, from New England, to New York City, to tropical Jamaica.</t>
        </is>
      </c>
      <c r="O701" s="39" t="inlineStr">
        <is>
          <t>https://image.tmdb.org/t/p/w500/ldfCF9RhR40mppkzmftxapaHeTo.jpg</t>
        </is>
      </c>
      <c r="P701" s="40"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701" s="41" t="inlineStr">
        <is>
          <t>Benjamin Renner</t>
        </is>
      </c>
      <c r="R701" s="42" t="inlineStr">
        <is>
          <t>[{"Source": "Internet Movie Database", "Value": "6.6/10"}, {"Source": "Rotten Tomatoes", "Value": "72%"}, {"Source": "Metacritic", "Value": "56/100"}]</t>
        </is>
      </c>
      <c r="S701" s="43" t="inlineStr">
        <is>
          <t>298,776,052</t>
        </is>
      </c>
      <c r="T701" s="44" t="inlineStr">
        <is>
          <t>PG</t>
        </is>
      </c>
      <c r="U701" s="45" t="inlineStr">
        <is>
          <t>82</t>
        </is>
      </c>
      <c r="V701" s="46"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1" s="47" t="inlineStr">
        <is>
          <t>72,000,000</t>
        </is>
      </c>
      <c r="X701" s="35" t="n">
        <v>940551</v>
      </c>
      <c r="Y701" s="35" t="inlineStr">
        <is>
          <t>[1022796, 609681, 933131, 572802, 787699, 866398, 829402, 598387, 969492, 845111, 1211957, 567811, 624091, 1181548, 1046090, 1211483, 748783, 634492, 955916, 932420]</t>
        </is>
      </c>
      <c r="Z701" s="35" t="inlineStr">
        <is>
          <t>72%</t>
        </is>
      </c>
      <c r="AA701" s="35" t="inlineStr">
        <is>
          <t>6.6/10</t>
        </is>
      </c>
      <c r="AB701" s="35" t="inlineStr">
        <is>
          <t>56/100</t>
        </is>
      </c>
      <c r="AC701" s="35" t="inlineStr">
        <is>
          <t>https://www.youtube.com/embed/hWbfohXIdEU</t>
        </is>
      </c>
      <c r="AD701" s="36" t="inlineStr">
        <is>
          <t>US</t>
        </is>
      </c>
      <c r="AE701" s="36" t="n">
        <v>1731215633548</v>
      </c>
    </row>
    <row r="702" ht="14.25" customHeight="1" s="144">
      <c r="A702" s="93" t="inlineStr">
        <is>
          <t>It</t>
        </is>
      </c>
      <c r="B702" s="94" t="n">
        <v>71</v>
      </c>
      <c r="C702" s="121" t="inlineStr">
        <is>
          <t>Stephen King</t>
        </is>
      </c>
      <c r="D702" s="28" t="inlineStr">
        <is>
          <t>It</t>
        </is>
      </c>
      <c r="E702" s="95" t="inlineStr">
        <is>
          <t>Horror</t>
        </is>
      </c>
      <c r="F702" s="114" t="n"/>
      <c r="G702" s="31" t="n"/>
      <c r="H702" s="117" t="n"/>
      <c r="I702" s="96" t="inlineStr">
        <is>
          <t>Warner Bros.</t>
        </is>
      </c>
      <c r="J702" s="97" t="n">
        <v>2017</v>
      </c>
      <c r="K702" s="35">
        <f>ROW(K702)-1</f>
        <v/>
      </c>
      <c r="L702" s="36" t="b">
        <v>0</v>
      </c>
      <c r="M702" s="9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702" s="38" t="inlineStr">
        <is>
          <t>In a small town in Maine, seven children known as The Losers Club come face to face with life problems, bullies and a monster that takes the shape of a clown called Pennywise.</t>
        </is>
      </c>
      <c r="O702" s="39" t="inlineStr">
        <is>
          <t>https://image.tmdb.org/t/p/w500/9E2y5Q7WlCVNEhP5GiVTjhEhx1o.jpg</t>
        </is>
      </c>
      <c r="P702" s="40"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702" s="41" t="inlineStr">
        <is>
          <t>Andy Muschietti</t>
        </is>
      </c>
      <c r="R702" s="42" t="inlineStr">
        <is>
          <t>[{"Source": "Internet Movie Database", "Value": "7.3/10"}, {"Source": "Rotten Tomatoes", "Value": "85%"}, {"Source": "Metacritic", "Value": "69/100"}]</t>
        </is>
      </c>
      <c r="S702" s="43" t="inlineStr">
        <is>
          <t>703,000,000</t>
        </is>
      </c>
      <c r="T702" s="44" t="inlineStr">
        <is>
          <t>R</t>
        </is>
      </c>
      <c r="U702" s="45" t="inlineStr">
        <is>
          <t>135</t>
        </is>
      </c>
      <c r="V702" s="46" t="inlineStr">
        <is>
          <t>{"link": "https://www.themoviedb.org/movie/346364-it/watch?locale=CA",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02" s="47" t="inlineStr">
        <is>
          <t>35,000,000</t>
        </is>
      </c>
      <c r="X702" s="35" t="n">
        <v>346364</v>
      </c>
      <c r="Y702" s="35" t="inlineStr">
        <is>
          <t>[474350, 49018, 381283, 396422, 343668, 335984, 270303, 440021, 22970, 9003, 284053, 298250, 343674, 9392, 315635, 419430, 211672, 181808, 321612, 339403]</t>
        </is>
      </c>
      <c r="Z702" s="35" t="inlineStr">
        <is>
          <t>85%</t>
        </is>
      </c>
      <c r="AA702" s="35" t="inlineStr">
        <is>
          <t>7.3/10</t>
        </is>
      </c>
      <c r="AB702" s="35" t="inlineStr">
        <is>
          <t>69/100</t>
        </is>
      </c>
      <c r="AC702" s="35" t="inlineStr">
        <is>
          <t>https://www.youtube.com/embed/xKJmEC5ieOk</t>
        </is>
      </c>
      <c r="AD702" s="36" t="inlineStr">
        <is>
          <t>US</t>
        </is>
      </c>
      <c r="AE702" s="36" t="n">
        <v>1731215633548</v>
      </c>
    </row>
    <row r="703" ht="14.25" customHeight="1" s="144">
      <c r="A703" s="93" t="inlineStr">
        <is>
          <t>Gladiator II</t>
        </is>
      </c>
      <c r="B703" s="94" t="n">
        <v>71</v>
      </c>
      <c r="C703" s="121" t="n"/>
      <c r="D703" s="28" t="n"/>
      <c r="E703" s="95" t="inlineStr">
        <is>
          <t>Action</t>
        </is>
      </c>
      <c r="F703" s="114" t="n"/>
      <c r="G703" s="31" t="n"/>
      <c r="H703" s="117" t="n"/>
      <c r="I703" s="96" t="inlineStr">
        <is>
          <t>Paramount Pictures</t>
        </is>
      </c>
      <c r="J703" s="97" t="n">
        <v>2024</v>
      </c>
      <c r="K703" s="35">
        <f>ROW(K703)-1</f>
        <v/>
      </c>
      <c r="L703" s="36" t="b">
        <v>0</v>
      </c>
      <c r="M703" s="98"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703" s="50"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703" s="51" t="inlineStr">
        <is>
          <t>https://image.tmdb.org/t/p/w500/2cxhvwyEwRlysAmRH4iodkvo0z5.jpg</t>
        </is>
      </c>
      <c r="P703" s="52"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703" s="53" t="inlineStr">
        <is>
          <t>Ridley Scott</t>
        </is>
      </c>
      <c r="R703" s="54" t="inlineStr">
        <is>
          <t>[{"Source": "Internet Movie Database", "Value": "6.5/10"}, {"Source": "Rotten Tomatoes", "Value": "70%"}, {"Source": "Metacritic", "Value": "64/100"}]</t>
        </is>
      </c>
      <c r="S703" s="55" t="inlineStr">
        <is>
          <t>462,180,717</t>
        </is>
      </c>
      <c r="T703" s="56" t="inlineStr">
        <is>
          <t>R</t>
        </is>
      </c>
      <c r="U703" s="57" t="inlineStr">
        <is>
          <t>148</t>
        </is>
      </c>
      <c r="V703" s="58" t="inlineStr">
        <is>
          <t>{"link": "https://www.themoviedb.org/movie/558449-gladiator-ii/watch?locale=CA",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703" s="59" t="inlineStr">
        <is>
          <t>310,000,000</t>
        </is>
      </c>
      <c r="X703" s="35" t="n">
        <v>558449</v>
      </c>
      <c r="Y703" s="35" t="inlineStr">
        <is>
          <t>[1156593, 402431, 845781, 1106739, 1138194, 839033, 539972, 912649, 1241982, 939243, 98, 762509, 426063, 933260, 811941, 1082195, 974576, 993710, 1100782, 1043905]</t>
        </is>
      </c>
      <c r="Z703" s="35" t="inlineStr">
        <is>
          <t>70%</t>
        </is>
      </c>
      <c r="AA703" s="35" t="inlineStr">
        <is>
          <t>6.5/10</t>
        </is>
      </c>
      <c r="AB703" s="35" t="inlineStr">
        <is>
          <t>64/100</t>
        </is>
      </c>
      <c r="AC703" s="35" t="inlineStr">
        <is>
          <t>https://www.youtube.com/embed/TQwSz88ITAE</t>
        </is>
      </c>
      <c r="AD703" s="35" t="inlineStr">
        <is>
          <t>US</t>
        </is>
      </c>
      <c r="AE703" s="35" t="inlineStr">
        <is>
          <t>1733695088702</t>
        </is>
      </c>
    </row>
    <row r="704" ht="14.25" customHeight="1" s="144">
      <c r="A704" s="93" t="inlineStr">
        <is>
          <t>Fantasia</t>
        </is>
      </c>
      <c r="B704" s="94" t="n">
        <v>71</v>
      </c>
      <c r="C704" s="121" t="inlineStr">
        <is>
          <t>Disney Animation</t>
        </is>
      </c>
      <c r="D704" s="28" t="n"/>
      <c r="E704" s="95" t="inlineStr">
        <is>
          <t>Animated</t>
        </is>
      </c>
      <c r="F704" s="114" t="n"/>
      <c r="G704" s="31" t="n"/>
      <c r="H704" s="117" t="n"/>
      <c r="I704" s="96" t="inlineStr">
        <is>
          <t>Disney</t>
        </is>
      </c>
      <c r="J704" s="97" t="n">
        <v>1940</v>
      </c>
      <c r="K704" s="35">
        <f>ROW(K704)-1</f>
        <v/>
      </c>
      <c r="L704" s="36" t="b">
        <v>0</v>
      </c>
      <c r="M704" s="98" t="n"/>
      <c r="N704" s="50" t="inlineStr">
        <is>
          <t>Walt Disney's timeless masterpiece is an extravaganza of sight and sound! See the music come to life, hear the pictures burst into song and experience the excitement that is Fantasia over and over again.</t>
        </is>
      </c>
      <c r="O704" s="51" t="inlineStr">
        <is>
          <t>https://image.tmdb.org/t/p/w500/5m9njnidjR0syG2gpVPVgcEMB2X.jpg</t>
        </is>
      </c>
      <c r="P704" s="52" t="inlineStr">
        <is>
          <t>Deems Taylor, Walt Disney, Julietta Novis, Leopold Stokowski</t>
        </is>
      </c>
      <c r="Q704" s="53" t="inlineStr">
        <is>
          <t>Samuel Armstrong, James Algar, Bill Roberts, Paul Satterfield, Hamilton Luske, Jim Handley, T. Hee, Wilfred Jackson, Ben Sharpsteen, Norman Ferguson, David Hand, Ford Beebe Jr.</t>
        </is>
      </c>
      <c r="R704" s="60" t="inlineStr">
        <is>
          <t>[{"Source": "Internet Movie Database", "Value": "7.7/10"}, {"Source": "Rotten Tomatoes", "Value": "95%"}, {"Source": "Metacritic", "Value": "96/100"}]</t>
        </is>
      </c>
      <c r="S704" s="61" t="inlineStr">
        <is>
          <t>76,411,819</t>
        </is>
      </c>
      <c r="T704" s="56" t="inlineStr">
        <is>
          <t>G</t>
        </is>
      </c>
      <c r="U704" s="57" t="inlineStr">
        <is>
          <t>124</t>
        </is>
      </c>
      <c r="V704" s="58" t="inlineStr">
        <is>
          <t>{"link": "https://www.themoviedb.org/movie/756-fantasia/watch?locale=CA",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04" s="62" t="inlineStr">
        <is>
          <t>2,280,000</t>
        </is>
      </c>
      <c r="X704" s="35" t="n">
        <v>756</v>
      </c>
      <c r="Y704" s="35" t="inlineStr">
        <is>
          <t>[49948, 11360, 10895, 46929, 25606, 3086, 3170, 14906, 53565, 11848, 250480, 408, 15947, 11886, 11319, 9574, 433, 9994, 145, 9078]</t>
        </is>
      </c>
      <c r="Z704" s="35" t="inlineStr">
        <is>
          <t>95%</t>
        </is>
      </c>
      <c r="AA704" s="35" t="inlineStr">
        <is>
          <t>7.7/10</t>
        </is>
      </c>
      <c r="AB704" s="35" t="inlineStr">
        <is>
          <t>96/100</t>
        </is>
      </c>
      <c r="AC704" s="35" t="inlineStr">
        <is>
          <t>https://www.youtube.com/embed/eD8U083gQmY</t>
        </is>
      </c>
      <c r="AD704" s="36" t="inlineStr">
        <is>
          <t>US</t>
        </is>
      </c>
      <c r="AE704" s="36" t="n">
        <v>1731215633548</v>
      </c>
    </row>
    <row r="705" ht="14.25" customHeight="1" s="144">
      <c r="A705" s="93" t="inlineStr">
        <is>
          <t>A Goofy Movie</t>
        </is>
      </c>
      <c r="B705" s="94" t="n">
        <v>71</v>
      </c>
      <c r="C705" s="121" t="inlineStr">
        <is>
          <t>Disney Animation</t>
        </is>
      </c>
      <c r="D705" s="28" t="n"/>
      <c r="E705" s="95" t="inlineStr">
        <is>
          <t>Animated</t>
        </is>
      </c>
      <c r="F705" s="114" t="n"/>
      <c r="G705" s="31" t="n"/>
      <c r="H705" s="117" t="n"/>
      <c r="I705" s="96" t="inlineStr">
        <is>
          <t>Disney</t>
        </is>
      </c>
      <c r="J705" s="97" t="n">
        <v>1995</v>
      </c>
      <c r="K705" s="35">
        <f>ROW(K705)-1</f>
        <v/>
      </c>
      <c r="L705" s="36" t="b">
        <v>0</v>
      </c>
      <c r="M705" s="98" t="n"/>
      <c r="N705" s="38" t="inlineStr">
        <is>
          <t>An endearing modern-day story about how the lovable Goof bonds with his teenage son Max on a hilarious cross-country road trip. En route to the ol' fishing hole, they find themselves up to their floppy ears in misadventure!</t>
        </is>
      </c>
      <c r="O705" s="39" t="inlineStr">
        <is>
          <t>https://image.tmdb.org/t/p/w500/bycmMhO3iIoEDzP768sUjq2RV4T.jpg</t>
        </is>
      </c>
      <c r="P705" s="40"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705" s="41" t="inlineStr">
        <is>
          <t>Kevin Lima</t>
        </is>
      </c>
      <c r="R705" s="42" t="inlineStr">
        <is>
          <t>[{"Source": "Internet Movie Database", "Value": "6.9/10"}, {"Source": "Rotten Tomatoes", "Value": "64%"}, {"Source": "Metacritic", "Value": "53/100"}]</t>
        </is>
      </c>
      <c r="S705" s="43" t="inlineStr">
        <is>
          <t>35,348,597</t>
        </is>
      </c>
      <c r="T705" s="44" t="inlineStr">
        <is>
          <t>G</t>
        </is>
      </c>
      <c r="U705" s="45" t="inlineStr">
        <is>
          <t>78</t>
        </is>
      </c>
      <c r="V705" s="46"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05" s="47" t="inlineStr">
        <is>
          <t>18,000,000</t>
        </is>
      </c>
      <c r="X705" s="35" t="n">
        <v>15789</v>
      </c>
      <c r="Y705" s="35" t="inlineStr">
        <is>
          <t>[15653, 10714, 10530, 21385, 12233, 10837, 9994, 19715, 396330, 57789, 467433, 53721, 34769, 48567, 17457, 23521, 299574, 8983, 105325, 14342]</t>
        </is>
      </c>
      <c r="Z705" s="35" t="inlineStr">
        <is>
          <t>64%</t>
        </is>
      </c>
      <c r="AA705" s="35" t="inlineStr">
        <is>
          <t>6.9/10</t>
        </is>
      </c>
      <c r="AB705" s="35" t="inlineStr">
        <is>
          <t>53/100</t>
        </is>
      </c>
      <c r="AC705" s="35" t="inlineStr">
        <is>
          <t>https://www.youtube.com/embed/_IY7_iCuINo</t>
        </is>
      </c>
      <c r="AD705" s="36" t="inlineStr">
        <is>
          <t>US</t>
        </is>
      </c>
      <c r="AE705" s="36" t="n">
        <v>1731215633548</v>
      </c>
    </row>
    <row r="706" ht="14.25" customHeight="1" s="144">
      <c r="A706" s="93" t="inlineStr">
        <is>
          <t>Not Another Teen Movie</t>
        </is>
      </c>
      <c r="B706" s="94" t="n">
        <v>71</v>
      </c>
      <c r="C706" s="121" t="n"/>
      <c r="D706" s="28" t="n"/>
      <c r="E706" s="95" t="inlineStr">
        <is>
          <t>Teen</t>
        </is>
      </c>
      <c r="F706" s="114" t="inlineStr">
        <is>
          <t>Parody</t>
        </is>
      </c>
      <c r="G706" s="31" t="n"/>
      <c r="H706" s="117" t="n"/>
      <c r="I706" s="96" t="inlineStr">
        <is>
          <t>Columbia Pictures</t>
        </is>
      </c>
      <c r="J706" s="97" t="n">
        <v>2001</v>
      </c>
      <c r="K706" s="35">
        <f>ROW(K706)-1</f>
        <v/>
      </c>
      <c r="L706" s="36" t="b">
        <v>0</v>
      </c>
      <c r="M706" s="98" t="n"/>
      <c r="N706" s="38" t="inlineStr">
        <is>
          <t>On a bet, a gridiron hero at John Hughes High School sets out to turn a bespectacled plain Jane into a beautiful and popular prom queen in this outrageous send-up of the teen movies of the 1980s and '90s.</t>
        </is>
      </c>
      <c r="O706" s="39" t="inlineStr">
        <is>
          <t>https://image.tmdb.org/t/p/w500/9ZaGxvj1mqdKVLpSloq4mzS7SK6.jpg</t>
        </is>
      </c>
      <c r="P706" s="40"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706" s="41" t="inlineStr">
        <is>
          <t>Joel Gallen</t>
        </is>
      </c>
      <c r="R706" s="42" t="inlineStr">
        <is>
          <t>[{"Source": "Internet Movie Database", "Value": "5.8/10"}, {"Source": "Rotten Tomatoes", "Value": "32%"}, {"Source": "Metacritic", "Value": "32/100"}]</t>
        </is>
      </c>
      <c r="S706" s="43" t="inlineStr">
        <is>
          <t>66,468,332</t>
        </is>
      </c>
      <c r="T706" s="44" t="inlineStr">
        <is>
          <t>R</t>
        </is>
      </c>
      <c r="U706" s="45" t="inlineStr">
        <is>
          <t>89</t>
        </is>
      </c>
      <c r="V706" s="46"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6" s="47" t="inlineStr">
        <is>
          <t>16,000,000</t>
        </is>
      </c>
      <c r="X706" s="35" t="n">
        <v>11397</v>
      </c>
      <c r="Y706" s="35" t="inlineStr">
        <is>
          <t>[10067, 9759, 385372, 286817, 40466, 31473, 42445, 80379, 331359, 10646, 777411, 477654, 17027, 40043, 22681, 516363, 16873, 14383, 71885, 11115]</t>
        </is>
      </c>
      <c r="Z706" s="35" t="inlineStr">
        <is>
          <t>32%</t>
        </is>
      </c>
      <c r="AA706" s="35" t="inlineStr">
        <is>
          <t>5.8/10</t>
        </is>
      </c>
      <c r="AB706" s="35" t="inlineStr">
        <is>
          <t>32/100</t>
        </is>
      </c>
      <c r="AC706" s="35" t="inlineStr">
        <is>
          <t>https://www.youtube.com/embed/f1sbQf58B50</t>
        </is>
      </c>
      <c r="AD706" s="36" t="inlineStr">
        <is>
          <t>US</t>
        </is>
      </c>
      <c r="AE706" s="36" t="n">
        <v>1731215633548</v>
      </c>
    </row>
    <row r="707" ht="14.25" customHeight="1" s="144">
      <c r="A707" s="93" t="inlineStr">
        <is>
          <t>Starsky &amp; Hutch</t>
        </is>
      </c>
      <c r="B707" s="94" t="n">
        <v>71</v>
      </c>
      <c r="C707" s="121" t="n"/>
      <c r="D707" s="28" t="n"/>
      <c r="E707" s="95" t="inlineStr">
        <is>
          <t>Comedy</t>
        </is>
      </c>
      <c r="F707" s="114" t="inlineStr">
        <is>
          <t>Action</t>
        </is>
      </c>
      <c r="G707" s="31" t="n"/>
      <c r="H707" s="117" t="n"/>
      <c r="I707" s="96" t="inlineStr">
        <is>
          <t>Warner Bros.</t>
        </is>
      </c>
      <c r="J707" s="97" t="n">
        <v>2004</v>
      </c>
      <c r="K707" s="35">
        <f>ROW(K707)-1</f>
        <v/>
      </c>
      <c r="L707" s="36" t="b">
        <v>0</v>
      </c>
      <c r="M707" s="98" t="inlineStr">
        <is>
          <t xml:space="preserve">A pretty funny movie with a paper thin plot. Some good lampooning of classic buddy cop tropes. Stiller and Wilson have great chemistry together, and the two of them along with Vaughn made me laugh quite frequently. </t>
        </is>
      </c>
      <c r="N707" s="38"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707" s="39" t="inlineStr">
        <is>
          <t>https://image.tmdb.org/t/p/w500/i011DoAZF2krWvxhb7XAxl2lEcK.jpg</t>
        </is>
      </c>
      <c r="P707" s="40"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707" s="41" t="inlineStr">
        <is>
          <t>Todd Phillips</t>
        </is>
      </c>
      <c r="R707" s="42" t="inlineStr">
        <is>
          <t>[{"Source": "Internet Movie Database", "Value": "6.1/10"}, {"Source": "Rotten Tomatoes", "Value": "63%"}, {"Source": "Metacritic", "Value": "55/100"}]</t>
        </is>
      </c>
      <c r="S707" s="43" t="inlineStr">
        <is>
          <t>170,300,000</t>
        </is>
      </c>
      <c r="T707" s="44" t="inlineStr">
        <is>
          <t>PG-13</t>
        </is>
      </c>
      <c r="U707" s="45" t="inlineStr">
        <is>
          <t>101</t>
        </is>
      </c>
      <c r="V707" s="46"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7" s="47" t="inlineStr">
        <is>
          <t>60,000,000</t>
        </is>
      </c>
      <c r="X707" s="35" t="n">
        <v>9384</v>
      </c>
      <c r="Y707" s="35" t="inlineStr">
        <is>
          <t>[9472, 9398, 8961, 11635, 6519, 12657, 16406, 28466, 174326, 13408, 398366, 11380, 8427, 56704, 19565, 17218, 295050, 14328, 1873, 423046]</t>
        </is>
      </c>
      <c r="Z707" s="35" t="inlineStr">
        <is>
          <t>63%</t>
        </is>
      </c>
      <c r="AA707" s="35" t="inlineStr">
        <is>
          <t>6.1/10</t>
        </is>
      </c>
      <c r="AB707" s="35" t="inlineStr">
        <is>
          <t>55/100</t>
        </is>
      </c>
      <c r="AC707" s="35" t="inlineStr">
        <is>
          <t>https://www.youtube.com/embed/o0NsujlK0FY</t>
        </is>
      </c>
      <c r="AD707" s="36" t="inlineStr">
        <is>
          <t>US</t>
        </is>
      </c>
      <c r="AE707" s="36" t="n">
        <v>1731215633548</v>
      </c>
    </row>
    <row r="708" ht="14.25" customHeight="1" s="144">
      <c r="A708" s="93" t="inlineStr">
        <is>
          <t>Hitch</t>
        </is>
      </c>
      <c r="B708" s="94" t="n">
        <v>71</v>
      </c>
      <c r="C708" s="121" t="n"/>
      <c r="D708" s="28" t="n"/>
      <c r="E708" s="95" t="inlineStr">
        <is>
          <t>RomCom</t>
        </is>
      </c>
      <c r="F708" s="114" t="n"/>
      <c r="G708" s="31" t="n"/>
      <c r="H708" s="117" t="n"/>
      <c r="I708" s="96" t="inlineStr">
        <is>
          <t>Columbia Pictures</t>
        </is>
      </c>
      <c r="J708" s="97" t="n">
        <v>2005</v>
      </c>
      <c r="K708" s="35">
        <f>ROW(K708)-1</f>
        <v/>
      </c>
      <c r="L708" s="36" t="b">
        <v>0</v>
      </c>
      <c r="M708" s="98" t="inlineStr">
        <is>
          <t>It is definitely formulaic and very cheesy, but the charm and chemistry of the leads, particularly Will Smith, makes this an enjoyable movie. A decent amount of laughs throughout, even if it isn't hilarious. Hard to leave this without a smile on your face.</t>
        </is>
      </c>
      <c r="N708" s="50"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708" s="51" t="inlineStr">
        <is>
          <t>https://image.tmdb.org/t/p/w500/x3W9H3nhGQbWSlyI8Amp2F6Z6cz.jpg</t>
        </is>
      </c>
      <c r="P708" s="52"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708" s="53" t="inlineStr">
        <is>
          <t>Andy Tennant</t>
        </is>
      </c>
      <c r="R708" s="54" t="inlineStr">
        <is>
          <t>[{"Source": "Internet Movie Database", "Value": "6.6/10"}, {"Source": "Rotten Tomatoes", "Value": "68%"}, {"Source": "Metacritic", "Value": "58/100"}]</t>
        </is>
      </c>
      <c r="S708" s="55" t="inlineStr">
        <is>
          <t>371,600,000</t>
        </is>
      </c>
      <c r="T708" s="56" t="inlineStr">
        <is>
          <t>PG-13</t>
        </is>
      </c>
      <c r="U708" s="57" t="inlineStr">
        <is>
          <t>118</t>
        </is>
      </c>
      <c r="V708" s="58" t="inlineStr">
        <is>
          <t>{"link": "https://www.themoviedb.org/movie/8488-hitch/watch?locale=CA",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708" s="59" t="inlineStr">
        <is>
          <t>70,000,000</t>
        </is>
      </c>
      <c r="X708" s="35" t="n">
        <v>8488</v>
      </c>
      <c r="Y708" s="35" t="inlineStr">
        <is>
          <t>[1402, 2048, 8960, 10555, 4958, 11321, 10028, 8489, 8487, 9737, 18781, 6479, 13374, 693, 879, 345920, 36727, 14560, 8398, 6691]</t>
        </is>
      </c>
      <c r="Z708" s="35" t="inlineStr">
        <is>
          <t>68%</t>
        </is>
      </c>
      <c r="AA708" s="35" t="inlineStr">
        <is>
          <t>6.6/10</t>
        </is>
      </c>
      <c r="AB708" s="35" t="inlineStr">
        <is>
          <t>58/100</t>
        </is>
      </c>
      <c r="AC708" s="35" t="inlineStr">
        <is>
          <t>https://www.youtube.com/embed/dMaq_pfxs-0</t>
        </is>
      </c>
      <c r="AD708" s="36" t="inlineStr">
        <is>
          <t>US</t>
        </is>
      </c>
      <c r="AE708" s="36" t="inlineStr">
        <is>
          <t>1737481047560</t>
        </is>
      </c>
    </row>
    <row r="709" ht="14.25" customHeight="1" s="144">
      <c r="A709" s="93" t="inlineStr">
        <is>
          <t>Bullet Train</t>
        </is>
      </c>
      <c r="B709" s="94" t="n">
        <v>71</v>
      </c>
      <c r="C709" s="121" t="n"/>
      <c r="D709" s="28" t="n"/>
      <c r="E709" s="95" t="inlineStr">
        <is>
          <t>Crime</t>
        </is>
      </c>
      <c r="F709" s="114" t="inlineStr">
        <is>
          <t>Action</t>
        </is>
      </c>
      <c r="G709" s="31" t="n"/>
      <c r="H709" s="117" t="n"/>
      <c r="I709" s="96" t="inlineStr">
        <is>
          <t>Columbia Pictures</t>
        </is>
      </c>
      <c r="J709" s="97" t="n">
        <v>2022</v>
      </c>
      <c r="K709" s="35">
        <f>ROW(K709)-1</f>
        <v/>
      </c>
      <c r="L709" s="36" t="b">
        <v>0</v>
      </c>
      <c r="M709" s="98" t="n"/>
      <c r="N709" s="38"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709" s="39" t="inlineStr">
        <is>
          <t>https://image.tmdb.org/t/p/w500/j8szC8OgrejDQjjMKSVXyaAjw3V.jpg</t>
        </is>
      </c>
      <c r="P709" s="40"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709" s="41" t="inlineStr">
        <is>
          <t>David Leitch</t>
        </is>
      </c>
      <c r="R709" s="42" t="inlineStr">
        <is>
          <t>[{"Source": "Internet Movie Database", "Value": "7.3/10"}, {"Source": "Rotten Tomatoes", "Value": "53%"}, {"Source": "Metacritic", "Value": "49/100"}]</t>
        </is>
      </c>
      <c r="S709" s="43" t="inlineStr">
        <is>
          <t>239,300,000</t>
        </is>
      </c>
      <c r="T709" s="44" t="inlineStr">
        <is>
          <t>R</t>
        </is>
      </c>
      <c r="U709" s="45" t="inlineStr">
        <is>
          <t>126</t>
        </is>
      </c>
      <c r="V709" s="46"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9" s="47" t="inlineStr">
        <is>
          <t>90,000,000</t>
        </is>
      </c>
      <c r="X709" s="35" t="n">
        <v>718930</v>
      </c>
      <c r="Y709" s="35" t="inlineStr">
        <is>
          <t>[429473, 725201, 616037, 762504, 614934, 619730, 760161, 556694, 642885, 361743, 752623, 766507, 760741, 301502, 830788, 597922, 682507, 661374, 800939, 894205]</t>
        </is>
      </c>
      <c r="Z709" s="35" t="inlineStr">
        <is>
          <t>53%</t>
        </is>
      </c>
      <c r="AA709" s="35" t="inlineStr">
        <is>
          <t>7.3/10</t>
        </is>
      </c>
      <c r="AB709" s="35" t="inlineStr">
        <is>
          <t>49/100</t>
        </is>
      </c>
      <c r="AC709" s="35" t="inlineStr">
        <is>
          <t>https://www.youtube.com/embed/EGeJczJvWns</t>
        </is>
      </c>
      <c r="AD709" s="36" t="inlineStr">
        <is>
          <t>US</t>
        </is>
      </c>
      <c r="AE709" s="36" t="n">
        <v>1731215633548</v>
      </c>
    </row>
    <row r="710" ht="14.25" customHeight="1" s="144">
      <c r="A710" s="93" t="inlineStr">
        <is>
          <t>Karate Kid: Legends</t>
        </is>
      </c>
      <c r="B710" s="94" t="n">
        <v>71</v>
      </c>
      <c r="C710" s="121" t="inlineStr">
        <is>
          <t>The Karate Kid</t>
        </is>
      </c>
      <c r="D710" s="28" t="n"/>
      <c r="E710" s="95" t="inlineStr">
        <is>
          <t>Sports</t>
        </is>
      </c>
      <c r="F710" s="114" t="inlineStr">
        <is>
          <t>Martial Arts</t>
        </is>
      </c>
      <c r="G710" s="31" t="n"/>
      <c r="H710" s="117" t="n"/>
      <c r="I710" s="96" t="inlineStr">
        <is>
          <t>Columbia Pictures</t>
        </is>
      </c>
      <c r="J710" s="97" t="n">
        <v>2025</v>
      </c>
      <c r="K710" s="35">
        <f>ROW(K710)-1</f>
        <v/>
      </c>
      <c r="L710" s="36" t="b">
        <v>0</v>
      </c>
      <c r="M710" s="98" t="inlineStr">
        <is>
          <t>I was surprised that I actually enjoyed this movie a fair amount. I think the stuff that worked for me is also not what the studio was banking on. My favorite part was absolutely the romantic subplot, the two actors had a lot of chemistry and it was enjoyable to watch them interact. There was also a good amount of laughs in this movie, and the action was solid. The biggest thing working against this movie is that it refuses to stray from the formula that we have seen so many times. Luckily for them, Ben Wang is the best actor by far of all of the film Karate Kids, and he doesn't have to deal with writing as bad as the actors on Cobra Kai have to deal with. There are times when I didn't know where this was going, which was good, but we sped through those bits to get to the stuff with Daniel LaRusso. Once he showed up, there were still some laughs to be had, but the rest of the movie kind of played out like a connect the dots for babies. You know everything that will happen beat by beat. Luckily, it was still pretty enjoyable due to Wang and Chan, but maybe it's time to let this franchise die.</t>
        </is>
      </c>
      <c r="N710" s="81" t="inlineStr">
        <is>
          <t>After a family tragedy, kung fu prodigy Li Fong is uprooted from his home in Beijing and forced to move to New York City with his mother. When a new friend needs his help, Li enters a karate competition – but his skills alone aren't enough. Li's kung fu teacher Mr. Han enlists original Karate Kid Daniel LaRusso for help, and Li learns a new way to fight, merging their two styles into one for the ultimate martial arts showdown.</t>
        </is>
      </c>
      <c r="O710" s="82" t="inlineStr">
        <is>
          <t>https://image.tmdb.org/t/p/w500/c90Lt7OQGsOmhv6x4JoFdoHzw5l.jpg</t>
        </is>
      </c>
      <c r="P710" s="83" t="inlineStr">
        <is>
          <t>Jackie Chan, Ben Wang, Ralph Macchio, Joshua Jackson, Sadie Stanley, Ming-Na Wen, Aramis Knight, Wyatt Oleff, Shaunette Renée Wilson, David Robitaille, William Zabka</t>
        </is>
      </c>
      <c r="Q710" s="84" t="inlineStr">
        <is>
          <t>Jonathan Entwistle</t>
        </is>
      </c>
      <c r="R710" s="85" t="inlineStr">
        <is>
          <t>[{"Source": "Internet Movie Database", "Value": "6.6/10"}, {"Source": "Metacritic", "Value": "51/100"}]</t>
        </is>
      </c>
      <c r="S710" s="86" t="inlineStr">
        <is>
          <t>102,300,000</t>
        </is>
      </c>
      <c r="T710" s="87" t="inlineStr">
        <is>
          <t>PG-13</t>
        </is>
      </c>
      <c r="U710" s="88" t="inlineStr">
        <is>
          <t>94</t>
        </is>
      </c>
      <c r="V710" s="89" t="inlineStr">
        <is>
          <t>{}</t>
        </is>
      </c>
      <c r="W710" s="62" t="inlineStr">
        <is>
          <t>45,000,000</t>
        </is>
      </c>
      <c r="X710" s="35" t="n">
        <v>1011477</v>
      </c>
      <c r="Y710" s="35" t="inlineStr">
        <is>
          <t>[1285965, 1017751, 223944, 1139623, 1040738, 40981, 1294949, 682012, 1144932, 15855, 246871, 39393, 814780, 802324, 541671, 79379, 1284120, 1096252, 282631, 1137350]</t>
        </is>
      </c>
      <c r="Z710" s="35" t="inlineStr">
        <is>
          <t>N/A</t>
        </is>
      </c>
      <c r="AA710" s="35" t="inlineStr">
        <is>
          <t>6.6/10</t>
        </is>
      </c>
      <c r="AB710" s="35" t="inlineStr">
        <is>
          <t>51/100</t>
        </is>
      </c>
      <c r="AC710" s="35" t="inlineStr">
        <is>
          <t>https://www.youtube.com/embed/LhRXf-yEQqA</t>
        </is>
      </c>
      <c r="AD710" s="36" t="inlineStr">
        <is>
          <t>US</t>
        </is>
      </c>
      <c r="AE710" s="36" t="inlineStr">
        <is>
          <t>1749675743124</t>
        </is>
      </c>
    </row>
    <row r="711" ht="14.25" customHeight="1" s="144">
      <c r="A711" s="93" t="inlineStr">
        <is>
          <t>The Lion King</t>
        </is>
      </c>
      <c r="B711" s="94" t="n">
        <v>71</v>
      </c>
      <c r="C711" s="121" t="inlineStr">
        <is>
          <t>Disney Live Action</t>
        </is>
      </c>
      <c r="D711" s="28" t="inlineStr">
        <is>
          <t>Disney Live Action Remake</t>
        </is>
      </c>
      <c r="E711" s="95" t="inlineStr">
        <is>
          <t>Animated</t>
        </is>
      </c>
      <c r="F711" s="114" t="n"/>
      <c r="G711" s="31" t="n"/>
      <c r="H711" s="117" t="n"/>
      <c r="I711" s="96" t="inlineStr">
        <is>
          <t>Disney</t>
        </is>
      </c>
      <c r="J711" s="97" t="n">
        <v>2019</v>
      </c>
      <c r="K711" s="35">
        <f>ROW(K711)-1</f>
        <v/>
      </c>
      <c r="L711" s="36" t="b">
        <v>0</v>
      </c>
      <c r="M711" s="9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711" s="38"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711" s="39" t="inlineStr">
        <is>
          <t>https://image.tmdb.org/t/p/w500/dzBtMocZuJbjLOXvrl4zGYigDzh.jpg</t>
        </is>
      </c>
      <c r="P711" s="40"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711" s="41" t="inlineStr">
        <is>
          <t>Jon Favreau</t>
        </is>
      </c>
      <c r="R711" s="42" t="inlineStr">
        <is>
          <t>[{"Source": "Internet Movie Database", "Value": "6.8/10"}, {"Source": "Rotten Tomatoes", "Value": "52%"}, {"Source": "Metacritic", "Value": "55/100"}]</t>
        </is>
      </c>
      <c r="S711" s="43" t="inlineStr">
        <is>
          <t>1,662,020,819</t>
        </is>
      </c>
      <c r="T711" s="44" t="inlineStr">
        <is>
          <t>PG</t>
        </is>
      </c>
      <c r="U711" s="45" t="inlineStr">
        <is>
          <t>118</t>
        </is>
      </c>
      <c r="V711" s="46" t="inlineStr">
        <is>
          <t>{"link": "https://www.themoviedb.org/movie/420818-the-lion-king/watch?locale=CA",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1" s="47" t="inlineStr">
        <is>
          <t>260,000,000</t>
        </is>
      </c>
      <c r="X711" s="35" t="n">
        <v>420818</v>
      </c>
      <c r="Y711" s="35" t="inlineStr">
        <is>
          <t>[420817, 8587, 429617, 384018, 301528, 9732, 11430, 420809, 329996, 513045, 423204, 466272, 474350, 299534, 447404, 475557, 506574, 511987, 330457, 623195]</t>
        </is>
      </c>
      <c r="Z711" s="35" t="inlineStr">
        <is>
          <t>52%</t>
        </is>
      </c>
      <c r="AA711" s="35" t="inlineStr">
        <is>
          <t>6.8/10</t>
        </is>
      </c>
      <c r="AB711" s="35" t="inlineStr">
        <is>
          <t>55/100</t>
        </is>
      </c>
      <c r="AC711" s="35" t="inlineStr">
        <is>
          <t>https://www.youtube.com/embed/7TavVZMewpY</t>
        </is>
      </c>
      <c r="AD711" s="36" t="inlineStr">
        <is>
          <t>US</t>
        </is>
      </c>
      <c r="AE711" s="36" t="n">
        <v>1731215633548</v>
      </c>
    </row>
    <row r="712" ht="14.25" customHeight="1" s="144">
      <c r="A712" s="93" t="inlineStr">
        <is>
          <t>Godzilla x Kong: The New Empire</t>
        </is>
      </c>
      <c r="B712" s="94" t="n">
        <v>71</v>
      </c>
      <c r="C712" s="121" t="inlineStr">
        <is>
          <t>MonsterVerse</t>
        </is>
      </c>
      <c r="D712" s="28" t="n"/>
      <c r="E712" s="95" t="inlineStr">
        <is>
          <t>Action</t>
        </is>
      </c>
      <c r="F712" s="114" t="n"/>
      <c r="G712" s="31" t="n"/>
      <c r="H712" s="117" t="n"/>
      <c r="I712" s="96" t="inlineStr">
        <is>
          <t>Warner Bros.</t>
        </is>
      </c>
      <c r="J712" s="97" t="n">
        <v>2024</v>
      </c>
      <c r="K712" s="35">
        <f>ROW(K712)-1</f>
        <v/>
      </c>
      <c r="L712" s="36" t="b">
        <v>0</v>
      </c>
      <c r="M712" s="9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712" s="50" t="inlineStr">
        <is>
          <t>Following their explosive showdown, Godzilla and Kong must reunite against a colossal undiscovered threat hidden within our world, challenging their very existence – and our own.</t>
        </is>
      </c>
      <c r="O712" s="51" t="inlineStr">
        <is>
          <t>https://image.tmdb.org/t/p/w500/h3Hf0gMJQIZ73GyacGwUKcvE4Yy.jpg</t>
        </is>
      </c>
      <c r="P712" s="52"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712" s="53" t="inlineStr">
        <is>
          <t>Adam Wingard</t>
        </is>
      </c>
      <c r="R712" s="60" t="inlineStr">
        <is>
          <t>[{"Source": "Internet Movie Database", "Value": "6.0/10"}, {"Source": "Rotten Tomatoes", "Value": "54%"}, {"Source": "Metacritic", "Value": "47/100"}]</t>
        </is>
      </c>
      <c r="S712" s="55" t="inlineStr">
        <is>
          <t>571,750,016</t>
        </is>
      </c>
      <c r="T712" s="56" t="inlineStr">
        <is>
          <t>PG-13</t>
        </is>
      </c>
      <c r="U712" s="57" t="inlineStr">
        <is>
          <t>115</t>
        </is>
      </c>
      <c r="V712" s="58"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2" s="59" t="inlineStr">
        <is>
          <t>150,000,000</t>
        </is>
      </c>
      <c r="X712" s="35" t="n">
        <v>823464</v>
      </c>
      <c r="Y712" s="35" t="inlineStr">
        <is>
          <t>[1011985, 940721, 929590, 967847, 653346, 816741, 359410, 614933, 746036, 1275232, 1096197, 693134, 1001311, 560016, 618588, 934632, 786892, 1094844, 601796, 849236]</t>
        </is>
      </c>
      <c r="Z712" s="35" t="inlineStr">
        <is>
          <t>54%</t>
        </is>
      </c>
      <c r="AA712" s="35" t="inlineStr">
        <is>
          <t>6.0/10</t>
        </is>
      </c>
      <c r="AB712" s="35" t="inlineStr">
        <is>
          <t>47/100</t>
        </is>
      </c>
      <c r="AC712" s="35" t="inlineStr">
        <is>
          <t>https://www.youtube.com/embed/m2u6RfmTXt0</t>
        </is>
      </c>
      <c r="AD712" s="36" t="inlineStr">
        <is>
          <t>US</t>
        </is>
      </c>
      <c r="AE712" s="36" t="n">
        <v>1731215633548</v>
      </c>
    </row>
    <row r="713" ht="14.25" customHeight="1" s="144">
      <c r="A713" s="93" t="inlineStr">
        <is>
          <t>Live and Let Die</t>
        </is>
      </c>
      <c r="B713" s="94" t="n">
        <v>71</v>
      </c>
      <c r="C713" s="121" t="inlineStr">
        <is>
          <t>James Bond</t>
        </is>
      </c>
      <c r="D713" s="28" t="inlineStr">
        <is>
          <t>Bond - Moore</t>
        </is>
      </c>
      <c r="E713" s="95" t="inlineStr">
        <is>
          <t>Action</t>
        </is>
      </c>
      <c r="F713" s="114" t="inlineStr">
        <is>
          <t>Spy</t>
        </is>
      </c>
      <c r="G713" s="31" t="n"/>
      <c r="H713" s="117" t="n"/>
      <c r="I713" s="96" t="inlineStr">
        <is>
          <t>United Artists</t>
        </is>
      </c>
      <c r="J713" s="97" t="n">
        <v>1973</v>
      </c>
      <c r="K713" s="35">
        <f>ROW(K713)-1</f>
        <v/>
      </c>
      <c r="L713" s="36" t="b">
        <v>0</v>
      </c>
      <c r="M713" s="9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713" s="50" t="inlineStr">
        <is>
          <t>James Bond must investigate a mysterious murder case of a British agent in New Orleans. Soon he finds himself up against a gangster boss named Mr. Big.</t>
        </is>
      </c>
      <c r="O713" s="51" t="inlineStr">
        <is>
          <t>https://image.tmdb.org/t/p/w500/39qkrjqMZs6utwNmihVImC3ghas.jpg</t>
        </is>
      </c>
      <c r="P713" s="52"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713" s="53" t="inlineStr">
        <is>
          <t>Guy Hamilton</t>
        </is>
      </c>
      <c r="R713" s="60" t="inlineStr">
        <is>
          <t>[{"Source": "Internet Movie Database", "Value": "6.7/10"}, {"Source": "Rotten Tomatoes", "Value": "67%"}, {"Source": "Metacritic", "Value": "55/100"}]</t>
        </is>
      </c>
      <c r="S713" s="55" t="inlineStr">
        <is>
          <t>126,400,000</t>
        </is>
      </c>
      <c r="T713" s="56" t="inlineStr">
        <is>
          <t>PG</t>
        </is>
      </c>
      <c r="U713" s="57" t="inlineStr">
        <is>
          <t>121</t>
        </is>
      </c>
      <c r="V713" s="58"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"/ny55kYI31jrwSYp2LmCniMCGc03.jpg", "provider_id": 588, "provider_name": "MGM Amazon Channel", "display_priority": 75}]}</t>
        </is>
      </c>
      <c r="W713" s="59" t="inlineStr">
        <is>
          <t>7,000,000</t>
        </is>
      </c>
      <c r="X713" s="35" t="n">
        <v>253</v>
      </c>
      <c r="Y713" s="35" t="inlineStr">
        <is>
          <t>[682, 681, 698, 691, 699, 709, 668, 658, 700, 667, 707, 1705, 657, 708, 492015, 15927, 9051, 825, 21968, 32627]</t>
        </is>
      </c>
      <c r="Z713" s="35" t="inlineStr">
        <is>
          <t>67%</t>
        </is>
      </c>
      <c r="AA713" s="35" t="inlineStr">
        <is>
          <t>6.7/10</t>
        </is>
      </c>
      <c r="AB713" s="35" t="inlineStr">
        <is>
          <t>55/100</t>
        </is>
      </c>
      <c r="AC713" s="35" t="inlineStr">
        <is>
          <t>https://www.youtube.com/embed/6SQVTSFyf_A</t>
        </is>
      </c>
      <c r="AD713" s="36" t="inlineStr">
        <is>
          <t>GB</t>
        </is>
      </c>
      <c r="AE713" s="36" t="n">
        <v>1731215633548</v>
      </c>
    </row>
    <row r="714" ht="14.25" customHeight="1" s="144">
      <c r="A714" s="93" t="inlineStr">
        <is>
          <t>Fast &amp; Furious Presents: Hobbs &amp; Shaw</t>
        </is>
      </c>
      <c r="B714" s="94" t="n">
        <v>71</v>
      </c>
      <c r="C714" s="121" t="inlineStr">
        <is>
          <t>Fast Saga</t>
        </is>
      </c>
      <c r="D714" s="28" t="n"/>
      <c r="E714" s="95" t="inlineStr">
        <is>
          <t>Crime</t>
        </is>
      </c>
      <c r="F714" s="114" t="inlineStr">
        <is>
          <t>Action</t>
        </is>
      </c>
      <c r="G714" s="31" t="n"/>
      <c r="H714" s="117" t="n"/>
      <c r="I714" s="96" t="inlineStr">
        <is>
          <t>Universal Pictures</t>
        </is>
      </c>
      <c r="J714" s="97" t="n">
        <v>2019</v>
      </c>
      <c r="K714" s="35">
        <f>ROW(K714)-1</f>
        <v/>
      </c>
      <c r="L714" s="36" t="b">
        <v>0</v>
      </c>
      <c r="M714" s="98"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714" s="38"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714" s="120" t="inlineStr">
        <is>
          <t>https://image.tmdb.org/t/p/w500/qRyy2UmjC5ur9bDi3kpNNRCc5nc.jpg</t>
        </is>
      </c>
      <c r="P714" s="40"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714" s="41" t="inlineStr">
        <is>
          <t>David Leitch</t>
        </is>
      </c>
      <c r="R714" s="42" t="inlineStr">
        <is>
          <t>[{"Source": "Internet Movie Database", "Value": "6.5/10"}, {"Source": "Rotten Tomatoes", "Value": "67%"}, {"Source": "Metacritic", "Value": "60/100"}]</t>
        </is>
      </c>
      <c r="S714" s="43" t="inlineStr">
        <is>
          <t>760,098,996</t>
        </is>
      </c>
      <c r="T714" s="44" t="inlineStr">
        <is>
          <t>PG-13</t>
        </is>
      </c>
      <c r="U714" s="45" t="inlineStr">
        <is>
          <t>137</t>
        </is>
      </c>
      <c r="V714" s="46" t="inlineStr">
        <is>
          <t>{"link": "https://www.themoviedb.org/movie/384018-fast-furious-presents-hobbs-shaw/watch?locale=CA",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4" s="47" t="inlineStr">
        <is>
          <t>200,000,000</t>
        </is>
      </c>
      <c r="X714" s="113" t="n">
        <v>384018</v>
      </c>
      <c r="Y714" s="35" t="inlineStr">
        <is>
          <t>[385128, 423204, 450465, 429617, 454640, 458156, 511987, 337339, 521777, 13804, 479455, 513045, 420818, 168259, 480105, 466272, 509967, 345940, 512200, 320288]</t>
        </is>
      </c>
      <c r="Z714" s="35" t="inlineStr">
        <is>
          <t>67%</t>
        </is>
      </c>
      <c r="AA714" s="35" t="inlineStr">
        <is>
          <t>6.5/10</t>
        </is>
      </c>
      <c r="AB714" s="35" t="inlineStr">
        <is>
          <t>60/100</t>
        </is>
      </c>
      <c r="AC714" s="35" t="inlineStr">
        <is>
          <t>https://www.youtube.com/embed/b736ZM_KfEk</t>
        </is>
      </c>
      <c r="AD714" s="36" t="inlineStr">
        <is>
          <t>US</t>
        </is>
      </c>
      <c r="AE714" s="36" t="inlineStr">
        <is>
          <t>1748278547553</t>
        </is>
      </c>
    </row>
    <row r="715" ht="14.25" customHeight="1" s="144">
      <c r="A715" s="93" t="inlineStr">
        <is>
          <t>Harry Potter and the Deathly Hallows: Part 1</t>
        </is>
      </c>
      <c r="B715" s="94" t="n">
        <v>71</v>
      </c>
      <c r="C715" s="121" t="inlineStr">
        <is>
          <t>Wizarding World</t>
        </is>
      </c>
      <c r="D715" s="28" t="inlineStr">
        <is>
          <t>Harry Potter</t>
        </is>
      </c>
      <c r="E715" s="95" t="inlineStr">
        <is>
          <t>Fantasy</t>
        </is>
      </c>
      <c r="F715" s="114" t="inlineStr">
        <is>
          <t>Family</t>
        </is>
      </c>
      <c r="G715" s="31" t="n"/>
      <c r="H715" s="117" t="n"/>
      <c r="I715" s="96" t="inlineStr">
        <is>
          <t>Warner Bros.</t>
        </is>
      </c>
      <c r="J715" s="97" t="n">
        <v>2010</v>
      </c>
      <c r="K715" s="35">
        <f>ROW(K715)-1</f>
        <v/>
      </c>
      <c r="L715" s="36" t="b">
        <v>0</v>
      </c>
      <c r="M715" s="98" t="n"/>
      <c r="N715" s="38"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715" s="39" t="inlineStr">
        <is>
          <t>https://image.tmdb.org/t/p/w500/iGoXIpQb7Pot00EEdwpwPajheZ5.jpg</t>
        </is>
      </c>
      <c r="P715" s="40"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715" s="41" t="inlineStr">
        <is>
          <t>David Yates</t>
        </is>
      </c>
      <c r="R715" s="42" t="inlineStr">
        <is>
          <t>[{"Source": "Internet Movie Database", "Value": "7.7/10"}, {"Source": "Rotten Tomatoes", "Value": "76%"}, {"Source": "Metacritic", "Value": "65/100"}]</t>
        </is>
      </c>
      <c r="S715" s="43" t="inlineStr">
        <is>
          <t>954,305,868</t>
        </is>
      </c>
      <c r="T715" s="44" t="inlineStr">
        <is>
          <t>PG-13</t>
        </is>
      </c>
      <c r="U715" s="45" t="inlineStr">
        <is>
          <t>146</t>
        </is>
      </c>
      <c r="V715" s="46"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15" s="47" t="inlineStr">
        <is>
          <t>250,000,000</t>
        </is>
      </c>
      <c r="X715" s="35" t="n">
        <v>12444</v>
      </c>
      <c r="Y715" s="35" t="inlineStr">
        <is>
          <t>[12445, 767, 675, 673, 674, 672, 13804, 39514, 1571, 597, 259316, 671, 162, 20352, 8587, 899082, 277, 10138, 13001, 1895]</t>
        </is>
      </c>
      <c r="Z715" s="35" t="inlineStr">
        <is>
          <t>76%</t>
        </is>
      </c>
      <c r="AA715" s="35" t="inlineStr">
        <is>
          <t>7.7/10</t>
        </is>
      </c>
      <c r="AB715" s="35" t="inlineStr">
        <is>
          <t>65/100</t>
        </is>
      </c>
      <c r="AC715" s="35" t="inlineStr">
        <is>
          <t>https://www.youtube.com/embed/Su1LOpjvdZ4</t>
        </is>
      </c>
      <c r="AD715" s="36" t="inlineStr">
        <is>
          <t>GB</t>
        </is>
      </c>
      <c r="AE715" s="36" t="n">
        <v>1731215633548</v>
      </c>
    </row>
    <row r="716" ht="14.25" customHeight="1" s="144">
      <c r="A716" s="93" t="inlineStr">
        <is>
          <t>Man of Steel</t>
        </is>
      </c>
      <c r="B716" s="94" t="n">
        <v>71</v>
      </c>
      <c r="C716" s="121" t="inlineStr">
        <is>
          <t>DC</t>
        </is>
      </c>
      <c r="D716" s="28" t="inlineStr">
        <is>
          <t>DCEU</t>
        </is>
      </c>
      <c r="E716" s="95" t="inlineStr">
        <is>
          <t>Comic Book</t>
        </is>
      </c>
      <c r="F716" s="114" t="n"/>
      <c r="G716" s="31" t="n"/>
      <c r="H716" s="117" t="n"/>
      <c r="I716" s="96" t="inlineStr">
        <is>
          <t>Warner Bros.</t>
        </is>
      </c>
      <c r="J716" s="97" t="n">
        <v>2013</v>
      </c>
      <c r="K716" s="35">
        <f>ROW(K716)-1</f>
        <v/>
      </c>
      <c r="L716" s="36" t="b">
        <v>0</v>
      </c>
      <c r="M716" s="98" t="n"/>
      <c r="N716" s="38"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16" s="39" t="inlineStr">
        <is>
          <t>https://image.tmdb.org/t/p/w500/dksTL9NXc3GqPBRHYHcy1aIwjS.jpg</t>
        </is>
      </c>
      <c r="P716" s="40"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16" s="41" t="inlineStr">
        <is>
          <t>Zack Snyder</t>
        </is>
      </c>
      <c r="R716" s="42" t="inlineStr">
        <is>
          <t>[{"Source": "Internet Movie Database", "Value": "7.1/10"}, {"Source": "Rotten Tomatoes", "Value": "57%"}, {"Source": "Metacritic", "Value": "55/100"}]</t>
        </is>
      </c>
      <c r="S716" s="43" t="inlineStr">
        <is>
          <t>668,045,518</t>
        </is>
      </c>
      <c r="T716" s="44" t="inlineStr">
        <is>
          <t>PG-13</t>
        </is>
      </c>
      <c r="U716" s="45" t="inlineStr">
        <is>
          <t>143</t>
        </is>
      </c>
      <c r="V716" s="46"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16" s="47" t="inlineStr">
        <is>
          <t>225,000,000</t>
        </is>
      </c>
      <c r="X716" s="35" t="n">
        <v>49521</v>
      </c>
      <c r="Y716" s="35" t="inlineStr">
        <is>
          <t>[209112, 54138, 82992, 76163, 82700, 37724, 109414, 72190, 68721, 141052, 49026, 49051, 75656, 47964, 20352, 116711, 81005, 119283, 76170, 62211]</t>
        </is>
      </c>
      <c r="Z716" s="35" t="inlineStr">
        <is>
          <t>57%</t>
        </is>
      </c>
      <c r="AA716" s="35" t="inlineStr">
        <is>
          <t>7.1/10</t>
        </is>
      </c>
      <c r="AB716" s="35" t="inlineStr">
        <is>
          <t>55/100</t>
        </is>
      </c>
      <c r="AC716" s="35" t="inlineStr">
        <is>
          <t>https://www.youtube.com/embed/vGrBV1C4hgo</t>
        </is>
      </c>
      <c r="AD716" s="36" t="inlineStr">
        <is>
          <t>US</t>
        </is>
      </c>
      <c r="AE716" s="36" t="n">
        <v>1731215633548</v>
      </c>
    </row>
    <row r="717" ht="14.25" customHeight="1" s="144">
      <c r="A717" s="93" t="inlineStr">
        <is>
          <t>Lilo &amp; Stitch</t>
        </is>
      </c>
      <c r="B717" s="94" t="n">
        <v>71</v>
      </c>
      <c r="C717" s="121" t="inlineStr">
        <is>
          <t>Disney Live Action</t>
        </is>
      </c>
      <c r="D717" s="28" t="inlineStr">
        <is>
          <t>Disney Live Action Remake</t>
        </is>
      </c>
      <c r="E717" s="95" t="inlineStr">
        <is>
          <t>Sci-Fi</t>
        </is>
      </c>
      <c r="F717" s="114" t="inlineStr">
        <is>
          <t>Comedy</t>
        </is>
      </c>
      <c r="G717" s="31" t="n"/>
      <c r="H717" s="117" t="n"/>
      <c r="I717" s="96" t="inlineStr">
        <is>
          <t>Disney</t>
        </is>
      </c>
      <c r="J717" s="97" t="n">
        <v>2025</v>
      </c>
      <c r="K717" s="35">
        <f>ROW(K717)-1</f>
        <v/>
      </c>
      <c r="L717" s="36" t="b">
        <v>0</v>
      </c>
      <c r="M717" s="98" t="inlineStr">
        <is>
          <t>While it doesn't live up to the original movie, this remake is one of the better that Disney has done, and still manages to capture the heart of the original. There are changes to the story, some good, some bad. Zach Galifianakis was a massive miscast as Jumba, as that character was a large part of the comedy in the original and was more annoying in this. Outside of that, this was a very well cast movie with great performances. Maia Kealoha has a charming debut, showing she has what it takes to be on the big screen. A bad kid actor as Lilo would have been enough to sink this on it's own, and she instead manages to elevate it. The story is pretty much the same as the original, so it's good again, but can't really take credit for that. The removal of Captain Gantu is missed, but I liked the change of the ending. There was one needle drop that was extremely jarring, and took me out of the movie until the song ended. It's an easy watch, to see some good Hawaiian views, good performances, some humor, and some emotional moments.</t>
        </is>
      </c>
      <c r="N717" s="50" t="inlineStr">
        <is>
          <t>The wildly funny and touching story of a lonely Hawaiian girl and the fugitive alien who helps to mend her broken family.</t>
        </is>
      </c>
      <c r="O717" s="51" t="inlineStr">
        <is>
          <t>https://image.tmdb.org/t/p/w500/7c5VBuCbjZOk7lSfj9sMpmDIaKX.jpg</t>
        </is>
      </c>
      <c r="P717" s="52" t="inlineStr">
        <is>
          <t>Maia Kealoha, Sydney Agudong, Chris Sanders, Zach Galifianakis, Billy Magnussen, Courtney B. Vance, Amy Hill, Tia Carrere, Kaipo Dudoit, Hannah Waddingham, Jason Scott Lee, Celia Kenney, Brutus LaBenz, Skyler Bible, Judy Nguyen, Christian Yeung, Courtney Coleman, Christina Souza, Emery Ho‘okano-Briel, Justin Martin, Isabelle Du, Elle Hipa, Arianna Jordan Ignacio Acidera, Aubrey Rose Madarang, Stephanie Lum, Don Nahaku, Tira Akina, Suzanne Green, Diana Curammeng Seppelfrick, Esera Tuaolo, Hualālai Chung, Mason Manuma, Alex Denney, David Hekili Kenui Bell, Mike Mitchell, Ashley Lambert, Lyanna Miyashiro, Raeyah Ibana-Tago, Drew Naone, Jessica Makua, Tiani Scott, Moanike‘ala Scott, Chez Napualani Panui, Sapati Laloulu, Achiles Tafiti, Elizabeth Peterson, Celeste Mosqueda, Sacha Lee, Jasmin Ella Mercado Domingo, Cassandra Kahoku'imo'imo Ainoa-Kanoho, Naomi Baldomero, Chansen Exzabe, Heinere Itchner, Jesus Kawaiaea-Benitez, Charles Temanaha, Tyrone Temanaha, Leigh Uta, Kanoa Kalā Kelaoha, Rudy Kapono Gaco, Dane Drewis, Nolan Hong, Brandon Toma, Mark Beltzman, Tumua Tuinei, Stephen Hadhazi, Genesis Molina, Alexander David Johnson, Justin Martin, Charles Gould, Mike Mitchell</t>
        </is>
      </c>
      <c r="Q717" s="53" t="inlineStr">
        <is>
          <t>Dean Fleischer Camp</t>
        </is>
      </c>
      <c r="R717" s="85" t="inlineStr">
        <is>
          <t>[{"Source": "Internet Movie Database", "Value": "7.0/10"}, {"Source": "Rotten Tomatoes", "Value": "71%"}, {"Source": "Metacritic", "Value": "53/100"}]</t>
        </is>
      </c>
      <c r="S717" s="55" t="inlineStr">
        <is>
          <t>946,000,000</t>
        </is>
      </c>
      <c r="T717" s="56" t="inlineStr">
        <is>
          <t>PG</t>
        </is>
      </c>
      <c r="U717" s="57" t="inlineStr">
        <is>
          <t>108</t>
        </is>
      </c>
      <c r="V717" s="58" t="inlineStr">
        <is>
          <t>{}</t>
        </is>
      </c>
      <c r="W717" s="59" t="inlineStr">
        <is>
          <t>100,000,000</t>
        </is>
      </c>
      <c r="X717" s="35" t="n">
        <v>552524</v>
      </c>
      <c r="Y717" s="35" t="inlineStr">
        <is>
          <t>[1087192, 575265, 541671, 1386877, 1022787, 1442776, 574475, 950387, 1233413, 1257960, 1098006, 5902, 21316, 447273, 1426776, 1239193, 11544, 1137350, 986056, 1020414]</t>
        </is>
      </c>
      <c r="Z717" s="35" t="inlineStr">
        <is>
          <t>71%</t>
        </is>
      </c>
      <c r="AA717" s="35" t="inlineStr">
        <is>
          <t>7.0/10</t>
        </is>
      </c>
      <c r="AB717" s="35" t="inlineStr">
        <is>
          <t>53/100</t>
        </is>
      </c>
      <c r="AC717" s="35" t="inlineStr">
        <is>
          <t>https://www.youtube.com/embed/VWqJifMMgZE</t>
        </is>
      </c>
      <c r="AD717" s="36" t="inlineStr">
        <is>
          <t>US</t>
        </is>
      </c>
      <c r="AE717" s="36" t="inlineStr">
        <is>
          <t>1749675743124</t>
        </is>
      </c>
    </row>
    <row r="718" ht="14.25" customHeight="1" s="144">
      <c r="A718" s="93" t="inlineStr">
        <is>
          <t>Sister Act</t>
        </is>
      </c>
      <c r="B718" s="94" t="n">
        <v>71</v>
      </c>
      <c r="C718" s="121" t="inlineStr">
        <is>
          <t>Disney Live Action</t>
        </is>
      </c>
      <c r="D718" s="28" t="n"/>
      <c r="E718" s="95" t="inlineStr">
        <is>
          <t>Comedy</t>
        </is>
      </c>
      <c r="F718" s="114" t="inlineStr">
        <is>
          <t>Family</t>
        </is>
      </c>
      <c r="G718" s="31" t="n"/>
      <c r="H718" s="117" t="n"/>
      <c r="I718" s="96" t="inlineStr">
        <is>
          <t>Disney</t>
        </is>
      </c>
      <c r="J718" s="97" t="n">
        <v>1992</v>
      </c>
      <c r="K718" s="35">
        <f>ROW(K718)-1</f>
        <v/>
      </c>
      <c r="L718" s="36" t="b">
        <v>0</v>
      </c>
      <c r="M718" s="98" t="inlineStr">
        <is>
          <t>A fun movie for the whole family. Enjoyable songs, enough of a plot to keep you entertained, and some good acting. Even if it is Christian propaganda.</t>
        </is>
      </c>
      <c r="N718" s="50"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18" s="51" t="inlineStr">
        <is>
          <t>https://image.tmdb.org/t/p/w500/xZvVSZ0RTxIjblLV87vs7ADM12m.jpg</t>
        </is>
      </c>
      <c r="P718" s="52"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18" s="53" t="inlineStr">
        <is>
          <t>Emile Ardolino</t>
        </is>
      </c>
      <c r="R718" s="60" t="inlineStr">
        <is>
          <t>[{"Source": "Internet Movie Database", "Value": "6.5/10"}, {"Source": "Rotten Tomatoes", "Value": "73%"}, {"Source": "Metacritic", "Value": "51/100"}]</t>
        </is>
      </c>
      <c r="S718" s="61" t="inlineStr">
        <is>
          <t>231,605,150</t>
        </is>
      </c>
      <c r="T718" s="56" t="inlineStr">
        <is>
          <t>PG</t>
        </is>
      </c>
      <c r="U718" s="57" t="inlineStr">
        <is>
          <t>100</t>
        </is>
      </c>
      <c r="V718" s="58" t="inlineStr">
        <is>
          <t>{"link": "https://www.themoviedb.org/movie/2005-sister-act/watch?locale=CA",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718" s="62" t="inlineStr">
        <is>
          <t>31,000,000</t>
        </is>
      </c>
      <c r="X718" s="35" t="n">
        <v>2005</v>
      </c>
      <c r="Y718" s="35" t="inlineStr">
        <is>
          <t>[6279, 3050, 11806, 251, 8872, 59570, 713, 9354, 8838, 10437, 84355, 8046, 26598, 20539, 46138, 58831, 2750, 11107, 25095]</t>
        </is>
      </c>
      <c r="Z718" s="35" t="inlineStr">
        <is>
          <t>73%</t>
        </is>
      </c>
      <c r="AA718" s="35" t="inlineStr">
        <is>
          <t>6.5/10</t>
        </is>
      </c>
      <c r="AB718" s="35" t="inlineStr">
        <is>
          <t>51/100</t>
        </is>
      </c>
      <c r="AC718" s="35" t="inlineStr">
        <is>
          <t>https://www.youtube.com/embed/lCBjHkCK1Vw</t>
        </is>
      </c>
      <c r="AD718" s="36" t="inlineStr">
        <is>
          <t>US</t>
        </is>
      </c>
      <c r="AE718" s="36" t="n">
        <v>1731215633548</v>
      </c>
    </row>
    <row r="719" ht="14.25" customHeight="1" s="144">
      <c r="A719" s="93" t="inlineStr">
        <is>
          <t>Batman Returns</t>
        </is>
      </c>
      <c r="B719" s="94" t="n">
        <v>71</v>
      </c>
      <c r="C719" s="121" t="inlineStr">
        <is>
          <t>DC</t>
        </is>
      </c>
      <c r="D719" s="28" t="inlineStr">
        <is>
          <t>Batman</t>
        </is>
      </c>
      <c r="E719" s="95" t="inlineStr">
        <is>
          <t>Comic Book</t>
        </is>
      </c>
      <c r="F719" s="114" t="n"/>
      <c r="G719" s="31" t="inlineStr">
        <is>
          <t>Christmas</t>
        </is>
      </c>
      <c r="H719" s="117" t="n"/>
      <c r="I719" s="96" t="inlineStr">
        <is>
          <t>Warner Bros.</t>
        </is>
      </c>
      <c r="J719" s="97" t="n">
        <v>1992</v>
      </c>
      <c r="K719" s="35">
        <f>ROW(K719)-1</f>
        <v/>
      </c>
      <c r="L719" s="36" t="b">
        <v>0</v>
      </c>
      <c r="M719" s="98" t="n"/>
      <c r="N719" s="50" t="inlineStr">
        <is>
          <t>Batman must face The Penguin, a sewer-dwelling gangleader intent on being accepted into Gotham society.  Meanwhile, another Gotham resident finds herself transformed into Catwoman and is out for revenge...</t>
        </is>
      </c>
      <c r="O719" s="51" t="inlineStr">
        <is>
          <t>https://image.tmdb.org/t/p/w500/jKBjeXM7iBBV9UkUcOXx3m7FSHY.jpg</t>
        </is>
      </c>
      <c r="P719" s="52"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19" s="53" t="inlineStr">
        <is>
          <t>Tim Burton</t>
        </is>
      </c>
      <c r="R719" s="60" t="inlineStr">
        <is>
          <t>[{"Source": "Internet Movie Database", "Value": "7.1/10"}, {"Source": "Rotten Tomatoes", "Value": "82%"}, {"Source": "Metacritic", "Value": "68/100"}]</t>
        </is>
      </c>
      <c r="S719" s="61" t="inlineStr">
        <is>
          <t>280,000,000</t>
        </is>
      </c>
      <c r="T719" s="56" t="inlineStr">
        <is>
          <t>PG-13</t>
        </is>
      </c>
      <c r="U719" s="57" t="inlineStr">
        <is>
          <t>126</t>
        </is>
      </c>
      <c r="V719" s="58"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9" s="62" t="inlineStr">
        <is>
          <t>80,000,000</t>
        </is>
      </c>
      <c r="X719" s="35" t="n">
        <v>364</v>
      </c>
      <c r="Y719" s="35" t="inlineStr">
        <is>
          <t>[414, 415, 268, 13809, 1883, 162, 27233, 618353, 14919, 928720, 63260, 522, 272, 4011, 75, 48628, 5683, 1499, 209112, 1452]</t>
        </is>
      </c>
      <c r="Z719" s="35" t="inlineStr">
        <is>
          <t>82%</t>
        </is>
      </c>
      <c r="AA719" s="35" t="inlineStr">
        <is>
          <t>7.1/10</t>
        </is>
      </c>
      <c r="AB719" s="35" t="inlineStr">
        <is>
          <t>68/100</t>
        </is>
      </c>
      <c r="AC719" s="35" t="inlineStr">
        <is>
          <t>https://www.youtube.com/embed/TlbtLfWvFbo</t>
        </is>
      </c>
      <c r="AD719" s="36" t="inlineStr">
        <is>
          <t>US</t>
        </is>
      </c>
      <c r="AE719" s="36" t="n">
        <v>1731215633548</v>
      </c>
    </row>
    <row r="720" ht="14.25" customHeight="1" s="144">
      <c r="A720" s="93" t="inlineStr">
        <is>
          <t>Sonic the Hedgehog</t>
        </is>
      </c>
      <c r="B720" s="94" t="n">
        <v>71</v>
      </c>
      <c r="C720" s="121" t="inlineStr">
        <is>
          <t>Sonic the Hedgehog</t>
        </is>
      </c>
      <c r="D720" s="28" t="n"/>
      <c r="E720" s="95" t="inlineStr">
        <is>
          <t>Comedy</t>
        </is>
      </c>
      <c r="F720" s="114" t="inlineStr">
        <is>
          <t>Video Game</t>
        </is>
      </c>
      <c r="G720" s="31" t="n"/>
      <c r="H720" s="117" t="n"/>
      <c r="I720" s="96" t="inlineStr">
        <is>
          <t>Paramount Pictures</t>
        </is>
      </c>
      <c r="J720" s="97" t="n">
        <v>2020</v>
      </c>
      <c r="K720" s="35">
        <f>ROW(K720)-1</f>
        <v/>
      </c>
      <c r="L720" s="36" t="b">
        <v>0</v>
      </c>
      <c r="M720" s="98" t="n"/>
      <c r="N720" s="50"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20" s="51" t="inlineStr">
        <is>
          <t>https://image.tmdb.org/t/p/w500/aQvJ5WPzZgYVDrxLX4R6cLJCEaQ.jpg</t>
        </is>
      </c>
      <c r="P720" s="52"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20" s="53" t="inlineStr">
        <is>
          <t>Jeff Fowler</t>
        </is>
      </c>
      <c r="R720" s="60" t="inlineStr">
        <is>
          <t>[{"Source": "Internet Movie Database", "Value": "6.5/10"}, {"Source": "Rotten Tomatoes", "Value": "64%"}, {"Source": "Metacritic", "Value": "47/100"}]</t>
        </is>
      </c>
      <c r="S720" s="61" t="inlineStr">
        <is>
          <t>319,715,683</t>
        </is>
      </c>
      <c r="T720" s="56" t="inlineStr">
        <is>
          <t>PG</t>
        </is>
      </c>
      <c r="U720" s="57" t="inlineStr">
        <is>
          <t>99</t>
        </is>
      </c>
      <c r="V720" s="58"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20" s="62" t="inlineStr">
        <is>
          <t>85,000,000</t>
        </is>
      </c>
      <c r="X720" s="35" t="n">
        <v>454626</v>
      </c>
      <c r="Y720" s="35" t="inlineStr">
        <is>
          <t>[675353, 508439, 495764, 431693, 448119, 701933, 512200, 338762, 939243, 38700, 181812, 447404, 446893, 545609, 330457, 443791, 385103, 16355, 10699, 592834]</t>
        </is>
      </c>
      <c r="Z720" s="35" t="inlineStr">
        <is>
          <t>64%</t>
        </is>
      </c>
      <c r="AA720" s="35" t="inlineStr">
        <is>
          <t>6.5/10</t>
        </is>
      </c>
      <c r="AB720" s="35" t="inlineStr">
        <is>
          <t>47/100</t>
        </is>
      </c>
      <c r="AC720" s="35" t="inlineStr">
        <is>
          <t>https://www.youtube.com/embed/szby7ZHLnkA</t>
        </is>
      </c>
      <c r="AD720" s="36" t="inlineStr">
        <is>
          <t>US</t>
        </is>
      </c>
      <c r="AE720" s="36" t="n">
        <v>1731215633548</v>
      </c>
    </row>
    <row r="721" ht="14.25" customHeight="1" s="144">
      <c r="A721" s="93" t="inlineStr">
        <is>
          <t>Office Space</t>
        </is>
      </c>
      <c r="B721" s="94" t="n">
        <v>71</v>
      </c>
      <c r="C721" s="121" t="n"/>
      <c r="D721" s="28" t="n"/>
      <c r="E721" s="95" t="inlineStr">
        <is>
          <t>Comedy</t>
        </is>
      </c>
      <c r="F721" s="114" t="n"/>
      <c r="G721" s="31" t="n"/>
      <c r="H721" s="117" t="n"/>
      <c r="I721" s="96" t="inlineStr">
        <is>
          <t>20th Century Studios</t>
        </is>
      </c>
      <c r="J721" s="97" t="n">
        <v>1999</v>
      </c>
      <c r="K721" s="35">
        <f>ROW(K721)-1</f>
        <v/>
      </c>
      <c r="L721" s="36" t="b">
        <v>0</v>
      </c>
      <c r="M721" s="98" t="n"/>
      <c r="N721" s="50" t="inlineStr">
        <is>
          <t>A depressed white-collar worker tries hypnotherapy, only to find himself in a perpetual state of devil-may-care bliss that prompts him to start living by his own rules, and hatch a hapless attempt to embezzle money from his soul-killing employers.</t>
        </is>
      </c>
      <c r="O721" s="51" t="inlineStr">
        <is>
          <t>https://image.tmdb.org/t/p/w500/v7fBXxHZ5WQn2PGgpXhTqHgtcJk.jpg</t>
        </is>
      </c>
      <c r="P721" s="52"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21" s="53" t="inlineStr">
        <is>
          <t>Mike Judge</t>
        </is>
      </c>
      <c r="R721" s="60" t="inlineStr">
        <is>
          <t>[{"Source": "Internet Movie Database", "Value": "7.6/10"}, {"Source": "Rotten Tomatoes", "Value": "81%"}, {"Source": "Metacritic", "Value": "68/100"}]</t>
        </is>
      </c>
      <c r="S721" s="61" t="inlineStr">
        <is>
          <t>12,800,000</t>
        </is>
      </c>
      <c r="T721" s="56" t="inlineStr">
        <is>
          <t>R</t>
        </is>
      </c>
      <c r="U721" s="57" t="inlineStr">
        <is>
          <t>90</t>
        </is>
      </c>
      <c r="V721" s="58"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1" s="62" t="inlineStr">
        <is>
          <t>10,000,000</t>
        </is>
      </c>
      <c r="X721" s="35" t="n">
        <v>1542</v>
      </c>
      <c r="Y721" s="35" t="inlineStr">
        <is>
          <t>[544, 11381, 2292, 9473, 8699, 2609, 16353, 10890, 8872, 137, 8999, 6522, 7512, 33, 11778, 28938, 450720, 345775, 488223, 160885]</t>
        </is>
      </c>
      <c r="Z721" s="35" t="inlineStr">
        <is>
          <t>81%</t>
        </is>
      </c>
      <c r="AA721" s="35" t="inlineStr">
        <is>
          <t>7.6/10</t>
        </is>
      </c>
      <c r="AB721" s="35" t="inlineStr">
        <is>
          <t>68/100</t>
        </is>
      </c>
      <c r="AC721" s="35" t="inlineStr">
        <is>
          <t>https://www.youtube.com/embed/3_fG_zLbBeU</t>
        </is>
      </c>
      <c r="AD721" s="36" t="inlineStr">
        <is>
          <t>US</t>
        </is>
      </c>
      <c r="AE721" s="36" t="n">
        <v>1731215633548</v>
      </c>
    </row>
    <row r="722" ht="14.25" customHeight="1" s="144">
      <c r="A722" s="93" t="inlineStr">
        <is>
          <t>Ordinary Angels</t>
        </is>
      </c>
      <c r="B722" s="94" t="n">
        <v>71</v>
      </c>
      <c r="C722" s="121" t="n"/>
      <c r="D722" s="28" t="n"/>
      <c r="E722" s="95" t="inlineStr">
        <is>
          <t>Drama</t>
        </is>
      </c>
      <c r="F722" s="114" t="n"/>
      <c r="G722" s="31" t="n"/>
      <c r="H722" s="117" t="n"/>
      <c r="I722" s="96" t="inlineStr">
        <is>
          <t>Lionsgate</t>
        </is>
      </c>
      <c r="J722" s="97" t="n">
        <v>2024</v>
      </c>
      <c r="K722" s="35">
        <f>ROW(K722)-1</f>
        <v/>
      </c>
      <c r="L722" s="36" t="b">
        <v>0</v>
      </c>
      <c r="M722" s="98"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22" s="50" t="inlineStr">
        <is>
          <t>Inspired by the incredible true story of a hairdresser who single-handedly rallies an entire community to help a widowed father save the life of his critically ill young daughter.</t>
        </is>
      </c>
      <c r="O722" s="51" t="inlineStr">
        <is>
          <t>https://image.tmdb.org/t/p/w500/wdi9kEU4W2UeBTtdqOPZISGMtDR.jpg</t>
        </is>
      </c>
      <c r="P722" s="52"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22" s="53" t="inlineStr">
        <is>
          <t>Jon Gunn</t>
        </is>
      </c>
      <c r="R722" s="60" t="inlineStr">
        <is>
          <t>[{"Source": "Internet Movie Database", "Value": "7.4/10"}, {"Source": "Rotten Tomatoes", "Value": "84%"}, {"Source": "Metacritic", "Value": "57/100"}]</t>
        </is>
      </c>
      <c r="S722" s="61" t="inlineStr">
        <is>
          <t>20,571,534</t>
        </is>
      </c>
      <c r="T722" s="56" t="inlineStr">
        <is>
          <t>PG</t>
        </is>
      </c>
      <c r="U722" s="57" t="inlineStr">
        <is>
          <t>118</t>
        </is>
      </c>
      <c r="V722" s="58" t="inlineStr">
        <is>
          <t>{"link": "https://www.themoviedb.org/movie/974036-ordinary-angels/watch?locale=CA",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22" s="62" t="inlineStr">
        <is>
          <t>13,000,000</t>
        </is>
      </c>
      <c r="X722" s="35" t="n">
        <v>974036</v>
      </c>
      <c r="Y722" s="35" t="inlineStr">
        <is>
          <t>[646767, 856156, 335805, 1248951, 983223, 581316, 1242387, 1007944, 1270913, 139463, 1182563, 25665, 1247227, 427612, 1038762, 1000073, 657811, 1214488, 1219576, 9953]</t>
        </is>
      </c>
      <c r="Z722" s="35" t="inlineStr">
        <is>
          <t>84%</t>
        </is>
      </c>
      <c r="AA722" s="35" t="inlineStr">
        <is>
          <t>7.4/10</t>
        </is>
      </c>
      <c r="AB722" s="35" t="inlineStr">
        <is>
          <t>57/100</t>
        </is>
      </c>
      <c r="AC722" s="35" t="inlineStr">
        <is>
          <t>https://www.youtube.com/embed/Nh9vNnimfTo</t>
        </is>
      </c>
      <c r="AD722" s="36" t="inlineStr">
        <is>
          <t>US</t>
        </is>
      </c>
      <c r="AE722" s="36" t="inlineStr">
        <is>
          <t>1741201463060</t>
        </is>
      </c>
    </row>
    <row r="723" ht="14.25" customHeight="1" s="144">
      <c r="A723" s="93" t="inlineStr">
        <is>
          <t>Bad Boys for Life</t>
        </is>
      </c>
      <c r="B723" s="94" t="n">
        <v>71</v>
      </c>
      <c r="C723" s="121" t="inlineStr">
        <is>
          <t>Bad Boys</t>
        </is>
      </c>
      <c r="D723" s="28" t="n"/>
      <c r="E723" s="95" t="inlineStr">
        <is>
          <t>Action</t>
        </is>
      </c>
      <c r="F723" s="114" t="inlineStr">
        <is>
          <t>Crime</t>
        </is>
      </c>
      <c r="G723" s="31" t="n"/>
      <c r="H723" s="117" t="n"/>
      <c r="I723" s="96" t="inlineStr">
        <is>
          <t>Columbia Pictures</t>
        </is>
      </c>
      <c r="J723" s="97" t="n">
        <v>2020</v>
      </c>
      <c r="K723" s="35">
        <f>ROW(K723)-1</f>
        <v/>
      </c>
      <c r="L723" s="36" t="b">
        <v>0</v>
      </c>
      <c r="M723" s="98" t="n"/>
      <c r="N723" s="50" t="inlineStr">
        <is>
          <t>Marcus and Mike are forced to confront new threats, career changes, and midlife crises as they join the newly created elite team AMMO of the Miami police department to take down the ruthless Armando Armas, the vicious leader of a Miami drug cartel.</t>
        </is>
      </c>
      <c r="O723" s="51" t="inlineStr">
        <is>
          <t>https://image.tmdb.org/t/p/w500/y95lQLnuNKdPAzw9F9Ab8kJ80c3.jpg</t>
        </is>
      </c>
      <c r="P723" s="52"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23" s="53" t="inlineStr">
        <is>
          <t>Adil El Arbi, Bilall Fallah</t>
        </is>
      </c>
      <c r="R723" s="60" t="inlineStr">
        <is>
          <t>[{"Source": "Internet Movie Database", "Value": "6.5/10"}, {"Source": "Rotten Tomatoes", "Value": "76%"}, {"Source": "Metacritic", "Value": "59/100"}]</t>
        </is>
      </c>
      <c r="S723" s="61" t="inlineStr">
        <is>
          <t>426,505,244</t>
        </is>
      </c>
      <c r="T723" s="56" t="inlineStr">
        <is>
          <t>R</t>
        </is>
      </c>
      <c r="U723" s="57" t="inlineStr">
        <is>
          <t>124</t>
        </is>
      </c>
      <c r="V723" s="58"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3" s="62" t="inlineStr">
        <is>
          <t>90,000,000</t>
        </is>
      </c>
      <c r="X723" s="35" t="n">
        <v>38700</v>
      </c>
      <c r="Y723" s="35" t="inlineStr">
        <is>
          <t>[338762, 8961, 443791, 495764, 9737, 453405, 512200, 573435, 508439, 1136318, 454626, 384018, 522212, 448119, 530915, 514847, 522627, 181812, 535292, 570670]</t>
        </is>
      </c>
      <c r="Z723" s="35" t="inlineStr">
        <is>
          <t>76%</t>
        </is>
      </c>
      <c r="AA723" s="35" t="inlineStr">
        <is>
          <t>6.5/10</t>
        </is>
      </c>
      <c r="AB723" s="35" t="inlineStr">
        <is>
          <t>59/100</t>
        </is>
      </c>
      <c r="AC723" s="35" t="inlineStr">
        <is>
          <t>https://www.youtube.com/embed/R228yPrwqTo</t>
        </is>
      </c>
      <c r="AD723" s="36" t="inlineStr">
        <is>
          <t>US</t>
        </is>
      </c>
      <c r="AE723" s="36" t="n">
        <v>1731215633548</v>
      </c>
    </row>
    <row r="724" ht="14.25" customHeight="1" s="144">
      <c r="A724" s="93" t="inlineStr">
        <is>
          <t>We're the Millers</t>
        </is>
      </c>
      <c r="B724" s="94" t="n">
        <v>71</v>
      </c>
      <c r="C724" s="121" t="n"/>
      <c r="D724" s="28" t="n"/>
      <c r="E724" s="95" t="inlineStr">
        <is>
          <t>Comedy</t>
        </is>
      </c>
      <c r="F724" s="114" t="n"/>
      <c r="G724" s="31" t="n"/>
      <c r="H724" s="117" t="n"/>
      <c r="I724" s="96" t="inlineStr">
        <is>
          <t>Warner Bros.</t>
        </is>
      </c>
      <c r="J724" s="97" t="n">
        <v>2013</v>
      </c>
      <c r="K724" s="35">
        <f>ROW(K724)-1</f>
        <v/>
      </c>
      <c r="L724" s="36" t="b">
        <v>0</v>
      </c>
      <c r="M724" s="98" t="n"/>
      <c r="N724" s="63" t="inlineStr">
        <is>
          <t>A veteran pot dealer creates a fake family as part of his plan to move a huge shipment of weed into the U.S. from Mexico.</t>
        </is>
      </c>
      <c r="O724" s="64" t="inlineStr">
        <is>
          <t>https://image.tmdb.org/t/p/w500/qF2LJ0jwWrtXSuT4AFD5OS2IqaT.jpg</t>
        </is>
      </c>
      <c r="P724" s="65"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24" s="66" t="inlineStr">
        <is>
          <t>Rawson Marshall Thurber</t>
        </is>
      </c>
      <c r="R724" s="60" t="inlineStr">
        <is>
          <t>[{"Source": "Internet Movie Database", "Value": "7.0/10"}, {"Source": "Rotten Tomatoes", "Value": "48%"}, {"Source": "Metacritic", "Value": "44/100"}]</t>
        </is>
      </c>
      <c r="S724" s="67" t="inlineStr">
        <is>
          <t>270,000,000</t>
        </is>
      </c>
      <c r="T724" s="68" t="inlineStr">
        <is>
          <t>R</t>
        </is>
      </c>
      <c r="U724" s="69" t="inlineStr">
        <is>
          <t>110</t>
        </is>
      </c>
      <c r="V724" s="46"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4" s="70" t="inlineStr">
        <is>
          <t>37,000,000</t>
        </is>
      </c>
      <c r="X724" s="35" t="n">
        <v>138832</v>
      </c>
      <c r="Y724" s="35" t="inlineStr">
        <is>
          <t>[42691, 51540, 50546, 984945, 13971, 15189, 296099, 64678, 136400, 227159, 41210, 77931, 50647, 129139, 9522, 109414, 195589, 14306, 514999, 109439]</t>
        </is>
      </c>
      <c r="Z724" s="35" t="inlineStr">
        <is>
          <t>48%</t>
        </is>
      </c>
      <c r="AA724" s="35" t="inlineStr">
        <is>
          <t>7.0/10</t>
        </is>
      </c>
      <c r="AB724" s="35" t="inlineStr">
        <is>
          <t>44/100</t>
        </is>
      </c>
      <c r="AC724" s="35" t="inlineStr">
        <is>
          <t>https://www.youtube.com/embed/O7NHfAzg7Yg</t>
        </is>
      </c>
      <c r="AD724" s="36" t="inlineStr">
        <is>
          <t>US</t>
        </is>
      </c>
      <c r="AE724" s="36" t="n">
        <v>1731215633548</v>
      </c>
    </row>
    <row r="725" ht="14.25" customHeight="1" s="144">
      <c r="A725" s="93" t="inlineStr">
        <is>
          <t>The Equalizer</t>
        </is>
      </c>
      <c r="B725" s="94" t="n">
        <v>70</v>
      </c>
      <c r="C725" s="121" t="inlineStr">
        <is>
          <t>The Equalizer</t>
        </is>
      </c>
      <c r="D725" s="28" t="n"/>
      <c r="E725" s="95" t="inlineStr">
        <is>
          <t>Action</t>
        </is>
      </c>
      <c r="F725" s="114" t="n"/>
      <c r="G725" s="31" t="n"/>
      <c r="H725" s="117" t="n"/>
      <c r="I725" s="96" t="inlineStr">
        <is>
          <t>Columbia Pictures</t>
        </is>
      </c>
      <c r="J725" s="97" t="n">
        <v>2014</v>
      </c>
      <c r="K725" s="35">
        <f>ROW(K725)-1</f>
        <v/>
      </c>
      <c r="L725" s="36" t="b">
        <v>0</v>
      </c>
      <c r="M725" s="98"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25" s="109"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25" s="82" t="inlineStr">
        <is>
          <t>https://image.tmdb.org/t/p/w500/9u4yW7yPA0BQ2pv9XwiNzItwvp8.jpg</t>
        </is>
      </c>
      <c r="P725" s="83"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25" s="84" t="inlineStr">
        <is>
          <t>Antoine Fuqua</t>
        </is>
      </c>
      <c r="R725" s="85" t="inlineStr">
        <is>
          <t>[{"Source": "Internet Movie Database", "Value": "7.3/10"}, {"Source": "Rotten Tomatoes", "Value": "61%"}, {"Source": "Metacritic", "Value": "57/100"}]</t>
        </is>
      </c>
      <c r="S725" s="86" t="inlineStr">
        <is>
          <t>192,330,738</t>
        </is>
      </c>
      <c r="T725" s="87" t="inlineStr">
        <is>
          <t>R</t>
        </is>
      </c>
      <c r="U725" s="88" t="inlineStr">
        <is>
          <t>132</t>
        </is>
      </c>
      <c r="V725" s="46" t="inlineStr">
        <is>
          <t>{"link": "https://www.themoviedb.org/movie/156022-the-equalizer/watch?locale=CA",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5" s="62" t="inlineStr">
        <is>
          <t>55,000,000</t>
        </is>
      </c>
      <c r="X725" s="35" t="n">
        <v>156022</v>
      </c>
      <c r="Y725" s="35" t="inlineStr">
        <is>
          <t>[345887, 254904, 169917, 198663, 9509, 138103, 136400, 2034, 49017, 388, 87502, 228150, 98566, 4982, 926393, 59961, 333484, 44048, 240832, 189]</t>
        </is>
      </c>
      <c r="Z725" s="35" t="inlineStr">
        <is>
          <t>61%</t>
        </is>
      </c>
      <c r="AA725" s="35" t="inlineStr">
        <is>
          <t>7.3/10</t>
        </is>
      </c>
      <c r="AB725" s="35" t="inlineStr">
        <is>
          <t>57/100</t>
        </is>
      </c>
      <c r="AC725" s="35" t="inlineStr">
        <is>
          <t>https://www.youtube.com/embed/BP_FwE0Z7no</t>
        </is>
      </c>
      <c r="AD725" s="36" t="inlineStr">
        <is>
          <t>US</t>
        </is>
      </c>
      <c r="AE725" s="36" t="inlineStr">
        <is>
          <t>1736749189911</t>
        </is>
      </c>
    </row>
    <row r="726" ht="14.25" customHeight="1" s="144">
      <c r="A726" s="93" t="inlineStr">
        <is>
          <t>Muppet Treasure Island</t>
        </is>
      </c>
      <c r="B726" s="94" t="n">
        <v>70</v>
      </c>
      <c r="C726" s="121" t="inlineStr">
        <is>
          <t>Disney Live Action</t>
        </is>
      </c>
      <c r="D726" s="28" t="inlineStr">
        <is>
          <t>Muppets</t>
        </is>
      </c>
      <c r="E726" s="95" t="inlineStr">
        <is>
          <t>Comedy</t>
        </is>
      </c>
      <c r="F726" s="114" t="inlineStr">
        <is>
          <t>Family</t>
        </is>
      </c>
      <c r="G726" s="31" t="n"/>
      <c r="H726" s="117" t="n"/>
      <c r="I726" s="96" t="inlineStr">
        <is>
          <t>Disney</t>
        </is>
      </c>
      <c r="J726" s="97" t="n">
        <v>1996</v>
      </c>
      <c r="K726" s="35">
        <f>ROW(K726)-1</f>
        <v/>
      </c>
      <c r="L726" s="36" t="b">
        <v>0</v>
      </c>
      <c r="M726" s="98" t="n"/>
      <c r="N726" s="38"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26" s="39" t="inlineStr">
        <is>
          <t>https://image.tmdb.org/t/p/w500/gX2TAgjGvk2LJk4Awu0LM7UScfQ.jpg</t>
        </is>
      </c>
      <c r="P726" s="40"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26" s="41" t="inlineStr">
        <is>
          <t>Brian Henson</t>
        </is>
      </c>
      <c r="R726" s="42" t="inlineStr">
        <is>
          <t>[{"Source": "Internet Movie Database", "Value": "6.9/10"}, {"Source": "Rotten Tomatoes", "Value": "71%"}, {"Source": "Metacritic", "Value": "64/100"}]</t>
        </is>
      </c>
      <c r="S726" s="43" t="inlineStr">
        <is>
          <t>34,300,000</t>
        </is>
      </c>
      <c r="T726" s="44" t="inlineStr">
        <is>
          <t>G</t>
        </is>
      </c>
      <c r="U726" s="45" t="inlineStr">
        <is>
          <t>99</t>
        </is>
      </c>
      <c r="V726" s="46"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6" s="47" t="inlineStr">
        <is>
          <t>31,000,000</t>
        </is>
      </c>
      <c r="X726" s="35" t="n">
        <v>10874</v>
      </c>
      <c r="Y726" s="35" t="inlineStr">
        <is>
          <t>[14900, 10208, 31920, 30177, 446048, 118690, 283061, 250155, 36999, 13247, 23998, 27854, 10437, 11496, 11899, 24795, 10680, 11639, 15674]</t>
        </is>
      </c>
      <c r="Z726" s="35" t="inlineStr">
        <is>
          <t>71%</t>
        </is>
      </c>
      <c r="AA726" s="35" t="inlineStr">
        <is>
          <t>6.9/10</t>
        </is>
      </c>
      <c r="AB726" s="35" t="inlineStr">
        <is>
          <t>64/100</t>
        </is>
      </c>
      <c r="AC726" s="35" t="inlineStr">
        <is>
          <t>https://www.youtube.com/embed/-37gsH0ideE</t>
        </is>
      </c>
      <c r="AD726" s="36" t="inlineStr">
        <is>
          <t>GB</t>
        </is>
      </c>
      <c r="AE726" s="36" t="n">
        <v>1731215633548</v>
      </c>
    </row>
    <row r="727" ht="14.25" customHeight="1" s="144">
      <c r="A727" s="93" t="inlineStr">
        <is>
          <t>Meatballs</t>
        </is>
      </c>
      <c r="B727" s="94" t="n">
        <v>70</v>
      </c>
      <c r="C727" s="121" t="n"/>
      <c r="D727" s="28" t="n"/>
      <c r="E727" s="95" t="inlineStr">
        <is>
          <t>Comedy</t>
        </is>
      </c>
      <c r="F727" s="114" t="n"/>
      <c r="G727" s="31" t="n"/>
      <c r="H727" s="117" t="n"/>
      <c r="I727" s="96" t="inlineStr">
        <is>
          <t>Paramount Pictures</t>
        </is>
      </c>
      <c r="J727" s="97" t="n">
        <v>1979</v>
      </c>
      <c r="K727" s="35">
        <f>ROW(K727)-1</f>
        <v/>
      </c>
      <c r="L727" s="36" t="b">
        <v>0</v>
      </c>
      <c r="M727" s="9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27" s="50"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27" s="51" t="inlineStr">
        <is>
          <t>https://image.tmdb.org/t/p/w500/9YA2erSNcca9NWd0xePC9ArFWnx.jpg</t>
        </is>
      </c>
      <c r="P727" s="52"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27" s="53" t="inlineStr">
        <is>
          <t>Ivan Reitman</t>
        </is>
      </c>
      <c r="R727" s="60" t="inlineStr">
        <is>
          <t>[{"Source": "Internet Movie Database", "Value": "6.2/10"}, {"Source": "Rotten Tomatoes", "Value": "73%"}, {"Source": "Metacritic", "Value": "60/100"}]</t>
        </is>
      </c>
      <c r="S727" s="55" t="inlineStr">
        <is>
          <t>0</t>
        </is>
      </c>
      <c r="T727" s="56" t="inlineStr">
        <is>
          <t>PG</t>
        </is>
      </c>
      <c r="U727" s="57" t="inlineStr">
        <is>
          <t>92</t>
        </is>
      </c>
      <c r="V727" s="58"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27" s="59" t="inlineStr">
        <is>
          <t>1,207,520</t>
        </is>
      </c>
      <c r="X727" s="35" t="n">
        <v>14035</v>
      </c>
      <c r="Y727" s="35" t="inlineStr">
        <is>
          <t>[26326, 40773, 2172, 40771, 27036, 19507, 16471, 452830, 517934, 11491, 57221, 20874, 14373, 513514, 11943, 8469, 1551, 476926, 152760, 525]</t>
        </is>
      </c>
      <c r="Z727" s="35" t="inlineStr">
        <is>
          <t>73%</t>
        </is>
      </c>
      <c r="AA727" s="35" t="inlineStr">
        <is>
          <t>6.2/10</t>
        </is>
      </c>
      <c r="AB727" s="35" t="inlineStr">
        <is>
          <t>60/100</t>
        </is>
      </c>
      <c r="AC727" s="35" t="inlineStr">
        <is>
          <t>https://www.youtube.com/embed/JlkOBBBfAFo</t>
        </is>
      </c>
      <c r="AD727" s="36" t="inlineStr">
        <is>
          <t>CA</t>
        </is>
      </c>
      <c r="AE727" s="36" t="n">
        <v>1731215633548</v>
      </c>
    </row>
    <row r="728" ht="14.25" customHeight="1" s="144">
      <c r="A728" s="93" t="inlineStr">
        <is>
          <t>Beast</t>
        </is>
      </c>
      <c r="B728" s="94" t="n">
        <v>70</v>
      </c>
      <c r="C728" s="121" t="n"/>
      <c r="D728" s="28" t="n"/>
      <c r="E728" s="95" t="inlineStr">
        <is>
          <t>Action</t>
        </is>
      </c>
      <c r="F728" s="114" t="inlineStr">
        <is>
          <t>Thriller</t>
        </is>
      </c>
      <c r="G728" s="31" t="n"/>
      <c r="H728" s="117" t="n"/>
      <c r="I728" s="96" t="inlineStr">
        <is>
          <t>Universal Pictures</t>
        </is>
      </c>
      <c r="J728" s="97" t="n">
        <v>2022</v>
      </c>
      <c r="K728" s="35">
        <f>ROW(K728)-1</f>
        <v/>
      </c>
      <c r="L728" s="36" t="b">
        <v>0</v>
      </c>
      <c r="M728" s="9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28" s="48" t="inlineStr">
        <is>
          <t>A recently widowed man and his two teenage daughters travel to a game reserve in South Africa. However, their journey of healing soon turns into a fight for survival when a bloodthirsty lion starts to stalk them.</t>
        </is>
      </c>
      <c r="O728" s="39" t="inlineStr">
        <is>
          <t>https://image.tmdb.org/t/p/w500/3mj5fRYJQSAuH8NbulNQ9bfevV6.jpg</t>
        </is>
      </c>
      <c r="P728" s="40" t="inlineStr">
        <is>
          <t>Idris Elba, Leah Sava Jeffries, Iyana Halley, Sharlto Copley, Martin Munro, Liyabuya Gongo, Daniel Hadebe, Thapelo Sebogodi, Mduduzi Mavimbela, Chris Gxalaba, Kazi Khuboni, Chris Langa</t>
        </is>
      </c>
      <c r="Q728" s="41" t="inlineStr">
        <is>
          <t>Baltasar Kormákur</t>
        </is>
      </c>
      <c r="R728" s="42" t="inlineStr">
        <is>
          <t>[{"Source": "Internet Movie Database", "Value": "5.6/10"}, {"Source": "Rotten Tomatoes", "Value": "69%"}, {"Source": "Metacritic", "Value": "54/100"}]</t>
        </is>
      </c>
      <c r="S728" s="43" t="inlineStr">
        <is>
          <t>56,000,000</t>
        </is>
      </c>
      <c r="T728" s="44" t="inlineStr">
        <is>
          <t>R</t>
        </is>
      </c>
      <c r="U728" s="45" t="inlineStr">
        <is>
          <t>92</t>
        </is>
      </c>
      <c r="V728" s="46"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8" s="47" t="inlineStr">
        <is>
          <t>0</t>
        </is>
      </c>
      <c r="X728" s="35" t="n">
        <v>760741</v>
      </c>
      <c r="Y728" s="35" t="inlineStr">
        <is>
          <t>[985939, 532639, 773975, 629176, 718930, 682507, 957457, 723347, 729120, 885303, 768939, 1034940, 816952, 501395, 691683, 642208, 1000094, 768447, 927341, 945840]</t>
        </is>
      </c>
      <c r="Z728" s="35" t="inlineStr">
        <is>
          <t>69%</t>
        </is>
      </c>
      <c r="AA728" s="35" t="inlineStr">
        <is>
          <t>5.6/10</t>
        </is>
      </c>
      <c r="AB728" s="35" t="inlineStr">
        <is>
          <t>54/100</t>
        </is>
      </c>
      <c r="AC728" s="35" t="inlineStr">
        <is>
          <t>https://www.youtube.com/embed/oQMc7Sq36mI</t>
        </is>
      </c>
      <c r="AD728" s="36" t="inlineStr">
        <is>
          <t>US</t>
        </is>
      </c>
      <c r="AE728" s="36" t="n">
        <v>1731215633548</v>
      </c>
    </row>
    <row r="729" ht="14.25" customHeight="1" s="144">
      <c r="A729" s="93" t="inlineStr">
        <is>
          <t>In the Land of Saints and Sinners</t>
        </is>
      </c>
      <c r="B729" s="94" t="n">
        <v>70</v>
      </c>
      <c r="C729" s="121" t="n"/>
      <c r="D729" s="28" t="n"/>
      <c r="E729" s="95" t="inlineStr">
        <is>
          <t>Action</t>
        </is>
      </c>
      <c r="F729" s="114" t="inlineStr">
        <is>
          <t>Thriller</t>
        </is>
      </c>
      <c r="G729" s="31" t="n"/>
      <c r="H729" s="117" t="n"/>
      <c r="I729" s="96" t="inlineStr">
        <is>
          <t>Amazon MGM Studios</t>
        </is>
      </c>
      <c r="J729" s="97" t="n">
        <v>2023</v>
      </c>
      <c r="K729" s="35">
        <f>ROW(K729)-1</f>
        <v/>
      </c>
      <c r="L729" s="36" t="b">
        <v>0</v>
      </c>
      <c r="M729" s="98"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29" s="38" t="inlineStr">
        <is>
          <t>In a remote Irish village, a damaged Finbar is forced to fight for redemption after a lifetime of sins, but what price is he willing to pay? In the land of saints and sinners, some sins can't be buried.</t>
        </is>
      </c>
      <c r="O729" s="39" t="inlineStr">
        <is>
          <t>https://image.tmdb.org/t/p/w500/bR2COfr2iDoNURq5A4dGEt2bdaJ.jpg</t>
        </is>
      </c>
      <c r="P729" s="40"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29" s="41" t="inlineStr">
        <is>
          <t>Robert Lorenz</t>
        </is>
      </c>
      <c r="R729" s="42" t="inlineStr">
        <is>
          <t>[{"Source": "Internet Movie Database", "Value": "6.4/10"}, {"Source": "Rotten Tomatoes", "Value": "83%"}, {"Source": "Metacritic", "Value": "60/100"}]</t>
        </is>
      </c>
      <c r="S729" s="43" t="inlineStr">
        <is>
          <t>0</t>
        </is>
      </c>
      <c r="T729" s="44" t="inlineStr">
        <is>
          <t>R</t>
        </is>
      </c>
      <c r="U729" s="45" t="inlineStr">
        <is>
          <t>106</t>
        </is>
      </c>
      <c r="V729" s="46" t="inlineStr">
        <is>
          <t>{"link": "https://www.themoviedb.org/movie/1027073-in-the-land-of-saints-and-sinners/watch?locale=CA",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"rent": [{"logo_path": "/9ghgSC0MA082EL6HLCW3GalykFD.jpg", "provider_id": 2, "provider_name": "Apple TV", "display_priority": 6}]}</t>
        </is>
      </c>
      <c r="W729" s="47" t="inlineStr">
        <is>
          <t>0</t>
        </is>
      </c>
      <c r="X729" s="35" t="n">
        <v>1027073</v>
      </c>
      <c r="Y729" s="35" t="inlineStr">
        <is>
          <t>[1265827, 1114926, 529245, 15608, 1146225, 43313, 854732, 1169340, 846858, 604820, 1100487, 12650, 969926, 10105, 10858, 777847, 41975, 24411, 716532, 1086357]</t>
        </is>
      </c>
      <c r="Z729" s="35" t="inlineStr">
        <is>
          <t>83%</t>
        </is>
      </c>
      <c r="AA729" s="35" t="inlineStr">
        <is>
          <t>6.4/10</t>
        </is>
      </c>
      <c r="AB729" s="35" t="inlineStr">
        <is>
          <t>60/100</t>
        </is>
      </c>
      <c r="AC729" s="35" t="inlineStr">
        <is>
          <t>https://www.youtube.com/embed/lWwhYRxhngc</t>
        </is>
      </c>
      <c r="AD729" s="36" t="inlineStr">
        <is>
          <t>IE</t>
        </is>
      </c>
      <c r="AE729" s="36" t="inlineStr">
        <is>
          <t>1736126047901</t>
        </is>
      </c>
    </row>
    <row r="730" ht="14.25" customHeight="1" s="144">
      <c r="A730" s="93" t="inlineStr">
        <is>
          <t>Along Came Polly</t>
        </is>
      </c>
      <c r="B730" s="94" t="n">
        <v>70</v>
      </c>
      <c r="C730" s="121" t="n"/>
      <c r="D730" s="28" t="n"/>
      <c r="E730" s="95" t="inlineStr">
        <is>
          <t>RomCom</t>
        </is>
      </c>
      <c r="F730" s="114" t="n"/>
      <c r="G730" s="31" t="n"/>
      <c r="H730" s="117" t="n"/>
      <c r="I730" s="96" t="inlineStr">
        <is>
          <t>Universal Pictures</t>
        </is>
      </c>
      <c r="J730" s="97" t="n">
        <v>2004</v>
      </c>
      <c r="K730" s="35">
        <f>ROW(K730)-1</f>
        <v/>
      </c>
      <c r="L730" s="36" t="b">
        <v>0</v>
      </c>
      <c r="M730" s="98" t="n"/>
      <c r="N730" s="38"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30" s="39" t="inlineStr">
        <is>
          <t>https://image.tmdb.org/t/p/w500/ieTSn8YTsHoPK8GNf2J9eIkP5wo.jpg</t>
        </is>
      </c>
      <c r="P730" s="40"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30" s="41" t="inlineStr">
        <is>
          <t>John Hamburg</t>
        </is>
      </c>
      <c r="R730" s="42" t="inlineStr">
        <is>
          <t>[{"Source": "Internet Movie Database", "Value": "6.0/10"}, {"Source": "Rotten Tomatoes", "Value": "27%"}, {"Source": "Metacritic", "Value": "44/100"}]</t>
        </is>
      </c>
      <c r="S730" s="43" t="inlineStr">
        <is>
          <t>178,300,000</t>
        </is>
      </c>
      <c r="T730" s="44" t="inlineStr">
        <is>
          <t>PG-13</t>
        </is>
      </c>
      <c r="U730" s="45" t="inlineStr">
        <is>
          <t>90</t>
        </is>
      </c>
      <c r="V730" s="46"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0" s="47" t="inlineStr">
        <is>
          <t>42,000,000</t>
        </is>
      </c>
      <c r="X730" s="35" t="n">
        <v>5966</v>
      </c>
      <c r="Y730" s="35" t="inlineStr">
        <is>
          <t>[7288, 10710, 41210, 8999, 310, 54164, 9384, 27573, 9472, 9038, 1597, 11467, 2800, 316715, 1956, 6641, 49146, 10862, 13054, 323432]</t>
        </is>
      </c>
      <c r="Z730" s="35" t="inlineStr">
        <is>
          <t>27%</t>
        </is>
      </c>
      <c r="AA730" s="35" t="inlineStr">
        <is>
          <t>6.0/10</t>
        </is>
      </c>
      <c r="AB730" s="35" t="inlineStr">
        <is>
          <t>44/100</t>
        </is>
      </c>
      <c r="AC730" s="35" t="inlineStr">
        <is>
          <t>https://www.youtube.com/embed/BTXS-5D_U8k</t>
        </is>
      </c>
      <c r="AD730" s="36" t="inlineStr">
        <is>
          <t>US</t>
        </is>
      </c>
      <c r="AE730" s="36" t="n">
        <v>1731215633548</v>
      </c>
    </row>
    <row r="731" ht="14.25" customHeight="1" s="144">
      <c r="A731" s="93" t="inlineStr">
        <is>
          <t>Die Hard With a Vengeance</t>
        </is>
      </c>
      <c r="B731" s="94" t="n">
        <v>70</v>
      </c>
      <c r="C731" s="121" t="inlineStr">
        <is>
          <t>Die Hard</t>
        </is>
      </c>
      <c r="D731" s="28" t="n"/>
      <c r="E731" s="95" t="inlineStr">
        <is>
          <t>Action</t>
        </is>
      </c>
      <c r="F731" s="114" t="n"/>
      <c r="G731" s="31" t="n"/>
      <c r="H731" s="117" t="n"/>
      <c r="I731" s="96" t="inlineStr">
        <is>
          <t>20th Century Studios</t>
        </is>
      </c>
      <c r="J731" s="97" t="n">
        <v>1995</v>
      </c>
      <c r="K731" s="35">
        <f>ROW(K731)-1</f>
        <v/>
      </c>
      <c r="L731" s="36" t="b">
        <v>0</v>
      </c>
      <c r="M731" s="98"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31" s="38"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31" s="39" t="inlineStr">
        <is>
          <t>https://image.tmdb.org/t/p/w500/amwo4CjYKynZ2yKvKMxoiRSsaE1.jpg</t>
        </is>
      </c>
      <c r="P731" s="40"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31" s="41" t="inlineStr">
        <is>
          <t>John McTiernan</t>
        </is>
      </c>
      <c r="R731" s="42" t="inlineStr">
        <is>
          <t>[{"Source": "Internet Movie Database", "Value": "7.6/10"}, {"Source": "Rotten Tomatoes", "Value": "60%"}, {"Source": "Metacritic", "Value": "58/100"}]</t>
        </is>
      </c>
      <c r="S731" s="90" t="inlineStr">
        <is>
          <t>366,101,666</t>
        </is>
      </c>
      <c r="T731" s="44" t="inlineStr">
        <is>
          <t>R</t>
        </is>
      </c>
      <c r="U731" s="45" t="inlineStr">
        <is>
          <t>128</t>
        </is>
      </c>
      <c r="V731" s="46" t="inlineStr">
        <is>
          <t>{"link": "https://www.themoviedb.org/movie/1572-die-hard-with-a-vengeance/watch?locale=CA",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1" s="102" t="inlineStr">
        <is>
          <t>90,000,000</t>
        </is>
      </c>
      <c r="X731" s="35" t="n">
        <v>1572</v>
      </c>
      <c r="Y731" s="35" t="inlineStr">
        <is>
          <t>[1571, 1573, 47964, 330, 562, 95, 4824, 80321, 161, 2124, 857, 2295, 941, 98, 62, 7294, 4141, 9644, 1894, 49519]</t>
        </is>
      </c>
      <c r="Z731" s="35" t="inlineStr">
        <is>
          <t>60%</t>
        </is>
      </c>
      <c r="AA731" s="35" t="inlineStr">
        <is>
          <t>7.6/10</t>
        </is>
      </c>
      <c r="AB731" s="35" t="inlineStr">
        <is>
          <t>58/100</t>
        </is>
      </c>
      <c r="AC731" s="35" t="inlineStr">
        <is>
          <t>https://www.youtube.com/embed/aRQetHOPpKA</t>
        </is>
      </c>
      <c r="AD731" s="36" t="inlineStr">
        <is>
          <t>US</t>
        </is>
      </c>
      <c r="AE731" s="36" t="inlineStr">
        <is>
          <t>1737917254697</t>
        </is>
      </c>
    </row>
    <row r="732" ht="14.25" customHeight="1" s="144">
      <c r="A732" s="93" t="inlineStr">
        <is>
          <t>Chicken Run: Dawn of the Nugget</t>
        </is>
      </c>
      <c r="B732" s="94" t="n">
        <v>70</v>
      </c>
      <c r="C732" s="121" t="inlineStr">
        <is>
          <t>Aardman Animation</t>
        </is>
      </c>
      <c r="D732" s="28" t="inlineStr">
        <is>
          <t>Chicken Run</t>
        </is>
      </c>
      <c r="E732" s="95" t="inlineStr">
        <is>
          <t>Animated</t>
        </is>
      </c>
      <c r="F732" s="114" t="inlineStr">
        <is>
          <t>Stop-Motion</t>
        </is>
      </c>
      <c r="G732" s="31" t="n"/>
      <c r="H732" s="117" t="inlineStr">
        <is>
          <t>Netflix</t>
        </is>
      </c>
      <c r="I732" s="96" t="inlineStr">
        <is>
          <t>Netflix</t>
        </is>
      </c>
      <c r="J732" s="97" t="n">
        <v>2023</v>
      </c>
      <c r="K732" s="35">
        <f>ROW(K732)-1</f>
        <v/>
      </c>
      <c r="L732" s="36" t="b">
        <v>0</v>
      </c>
      <c r="M732" s="9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32" s="38" t="inlineStr">
        <is>
          <t>A band of fearless chickens flock together to save poultry-kind from an unsettling new threat: a nearby farm that's cooking up something suspicious.</t>
        </is>
      </c>
      <c r="O732" s="39" t="inlineStr">
        <is>
          <t>https://image.tmdb.org/t/p/w500/uR03YFvc7rZg8Yb1uOKekIS084A.jpg</t>
        </is>
      </c>
      <c r="P732" s="40"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32" s="41" t="inlineStr">
        <is>
          <t>Sam Fell</t>
        </is>
      </c>
      <c r="R732" s="42" t="inlineStr">
        <is>
          <t>[{"Source": "Internet Movie Database", "Value": "6.3/10"}, {"Source": "Rotten Tomatoes", "Value": "83%"}, {"Source": "Metacritic", "Value": "63/100"}]</t>
        </is>
      </c>
      <c r="S732" s="90" t="inlineStr">
        <is>
          <t>0</t>
        </is>
      </c>
      <c r="T732" s="44" t="inlineStr">
        <is>
          <t>PG</t>
        </is>
      </c>
      <c r="U732" s="45" t="inlineStr">
        <is>
          <t>101</t>
        </is>
      </c>
      <c r="V732" s="46"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110}]}</t>
        </is>
      </c>
      <c r="W732" s="102" t="inlineStr">
        <is>
          <t>0</t>
        </is>
      </c>
      <c r="X732" s="35" t="n">
        <v>520758</v>
      </c>
      <c r="Y732" s="35" t="inlineStr">
        <is>
          <t>[7443, 1029575, 507532, 52333, 1169900, 1181011, 1027324, 606236, 1150112, 1075540, 1213997, 963861, 419502, 1023845, 1280768, 1210646, 1189213, 1131755, 86321, 87442]</t>
        </is>
      </c>
      <c r="Z732" s="35" t="inlineStr">
        <is>
          <t>83%</t>
        </is>
      </c>
      <c r="AA732" s="35" t="inlineStr">
        <is>
          <t>6.3/10</t>
        </is>
      </c>
      <c r="AB732" s="35" t="inlineStr">
        <is>
          <t>63/100</t>
        </is>
      </c>
      <c r="AC732" s="35" t="inlineStr">
        <is>
          <t>https://www.youtube.com/embed/_-Kz67kea8Q</t>
        </is>
      </c>
      <c r="AD732" s="36" t="inlineStr">
        <is>
          <t>GB</t>
        </is>
      </c>
      <c r="AE732" s="36" t="n">
        <v>1731215633548</v>
      </c>
    </row>
    <row r="733" ht="14.25" customHeight="1" s="144">
      <c r="A733" s="93" t="inlineStr">
        <is>
          <t>Scooby-Doo and the Cyber Chase</t>
        </is>
      </c>
      <c r="B733" s="94" t="n">
        <v>70</v>
      </c>
      <c r="C733" s="121" t="inlineStr">
        <is>
          <t>Scooby-Doo</t>
        </is>
      </c>
      <c r="D733" s="28" t="n"/>
      <c r="E733" s="95" t="inlineStr">
        <is>
          <t>Animated</t>
        </is>
      </c>
      <c r="F733" s="114" t="n"/>
      <c r="G733" s="31" t="n"/>
      <c r="H733" s="117" t="n"/>
      <c r="I733" s="96" t="inlineStr">
        <is>
          <t>Warner Bros.</t>
        </is>
      </c>
      <c r="J733" s="97" t="n">
        <v>2001</v>
      </c>
      <c r="K733" s="35">
        <f>ROW(K733)-1</f>
        <v/>
      </c>
      <c r="L733" s="36" t="b">
        <v>0</v>
      </c>
      <c r="M733" s="9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33" s="50" t="inlineStr">
        <is>
          <t>When Scooby and the gang get trapped in a video game created for the gang, they must fight against the 'Phantom Virus.' To escape the game they must go level by level and defeat the game once and for all.</t>
        </is>
      </c>
      <c r="O733" s="51" t="inlineStr">
        <is>
          <t>https://image.tmdb.org/t/p/w500/mKmFscYvGLMnZ5TslwxCge5oELO.jpg</t>
        </is>
      </c>
      <c r="P733" s="52" t="inlineStr">
        <is>
          <t>Scott Innes, Frank Welker, Grey DeLisle, B.J. Ward, Mikey Kelley, Tom Kane, Bob Bergen, Joe Alaskey, Gary Anthony Sturgis</t>
        </is>
      </c>
      <c r="Q733" s="53" t="inlineStr">
        <is>
          <t>Jim Stenstrum</t>
        </is>
      </c>
      <c r="R733" s="60" t="inlineStr">
        <is>
          <t>[{"Source": "Internet Movie Database", "Value": "7.0/10"}, {"Source": "Rotten Tomatoes", "Value": "60%"}]</t>
        </is>
      </c>
      <c r="S733" s="55" t="inlineStr">
        <is>
          <t>0</t>
        </is>
      </c>
      <c r="T733" s="56" t="inlineStr">
        <is>
          <t>Unrated</t>
        </is>
      </c>
      <c r="U733" s="57" t="inlineStr">
        <is>
          <t>73</t>
        </is>
      </c>
      <c r="V733" s="58"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"/4KZlGfHQEza2dBf3HVk4oWmh611.jpg", "provider_id": 589, "provider_name": "TELETOON+ Amazon Channel", "display_priority": 74}]}</t>
        </is>
      </c>
      <c r="W733" s="59" t="inlineStr">
        <is>
          <t>0</t>
        </is>
      </c>
      <c r="X733" s="35" t="n">
        <v>15601</v>
      </c>
      <c r="Y733" s="35" t="inlineStr">
        <is>
          <t>[13350, 20410, 17681, 298015, 20558, 13151, 12902, 21956, 65083, 1783, 48919, 67900, 32916, 13355, 13351, 48874, 300386, 36897, 427564, 19405]</t>
        </is>
      </c>
      <c r="Z733" s="35" t="inlineStr">
        <is>
          <t>60%</t>
        </is>
      </c>
      <c r="AA733" s="35" t="inlineStr">
        <is>
          <t>7.0/10</t>
        </is>
      </c>
      <c r="AB733" s="35" t="inlineStr">
        <is>
          <t>N/A</t>
        </is>
      </c>
      <c r="AC733" s="35" t="inlineStr">
        <is>
          <t>https://www.youtube.com/embed/5o_gSne0BPg</t>
        </is>
      </c>
      <c r="AD733" s="36" t="inlineStr">
        <is>
          <t>US</t>
        </is>
      </c>
      <c r="AE733" s="36" t="n">
        <v>1731215633548</v>
      </c>
    </row>
    <row r="734" ht="14.25" customHeight="1" s="144">
      <c r="A734" s="93" t="inlineStr">
        <is>
          <t>Plane</t>
        </is>
      </c>
      <c r="B734" s="94" t="n">
        <v>70</v>
      </c>
      <c r="C734" s="121" t="n"/>
      <c r="D734" s="28" t="n"/>
      <c r="E734" s="95" t="inlineStr">
        <is>
          <t>Action</t>
        </is>
      </c>
      <c r="F734" s="114" t="inlineStr">
        <is>
          <t>Thriller</t>
        </is>
      </c>
      <c r="G734" s="31" t="inlineStr">
        <is>
          <t>New Year's</t>
        </is>
      </c>
      <c r="H734" s="117" t="n"/>
      <c r="I734" s="96" t="inlineStr">
        <is>
          <t>Lionsgate</t>
        </is>
      </c>
      <c r="J734" s="97" t="n">
        <v>2023</v>
      </c>
      <c r="K734" s="35">
        <f>ROW(K734)-1</f>
        <v/>
      </c>
      <c r="L734" s="36" t="b">
        <v>0</v>
      </c>
      <c r="M734" s="9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34" s="38" t="inlineStr">
        <is>
          <t>After a heroic job of successfully landing his storm-damaged aircraft in a war zone, a fearless pilot finds himself between the agendas of multiple militias planning to take the plane and its passengers hostage.</t>
        </is>
      </c>
      <c r="O734" s="39" t="inlineStr">
        <is>
          <t>https://image.tmdb.org/t/p/w500/qi9r5xBgcc9KTxlOLjssEbDgO0J.jpg</t>
        </is>
      </c>
      <c r="P734" s="40"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34" s="41" t="inlineStr">
        <is>
          <t>Jean-François Richet</t>
        </is>
      </c>
      <c r="R734" s="42" t="inlineStr">
        <is>
          <t>[{"Source": "Internet Movie Database", "Value": "6.5/10"}, {"Source": "Rotten Tomatoes", "Value": "79%"}, {"Source": "Metacritic", "Value": "62/100"}]</t>
        </is>
      </c>
      <c r="S734" s="43" t="inlineStr">
        <is>
          <t>74,515,586</t>
        </is>
      </c>
      <c r="T734" s="44" t="inlineStr">
        <is>
          <t>R</t>
        </is>
      </c>
      <c r="U734" s="45" t="inlineStr">
        <is>
          <t>107</t>
        </is>
      </c>
      <c r="V734" s="46"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4" s="47" t="inlineStr">
        <is>
          <t>25,000,000</t>
        </is>
      </c>
      <c r="X734" s="35" t="n">
        <v>646389</v>
      </c>
      <c r="Y734" s="35" t="inlineStr">
        <is>
          <t>[758009, 631842, 1058949, 717930, 315162, 505642, 536554, 842544, 1049233, 1011679, 1035806, 677179, 640146, 739405, 967585, 653851, 700391, 1077280, 842942, 1119173]</t>
        </is>
      </c>
      <c r="Z734" s="35" t="inlineStr">
        <is>
          <t>79%</t>
        </is>
      </c>
      <c r="AA734" s="35" t="inlineStr">
        <is>
          <t>6.5/10</t>
        </is>
      </c>
      <c r="AB734" s="35" t="inlineStr">
        <is>
          <t>62/100</t>
        </is>
      </c>
      <c r="AC734" s="35" t="inlineStr">
        <is>
          <t>https://www.youtube.com/embed/7-6_Ulo7mdk</t>
        </is>
      </c>
      <c r="AD734" s="36" t="inlineStr">
        <is>
          <t>GB</t>
        </is>
      </c>
      <c r="AE734" s="36" t="n">
        <v>1731215633548</v>
      </c>
    </row>
    <row r="735" ht="14.25" customHeight="1" s="144">
      <c r="A735" s="93" t="inlineStr">
        <is>
          <t>Saving Silverman</t>
        </is>
      </c>
      <c r="B735" s="94" t="n">
        <v>70</v>
      </c>
      <c r="C735" s="121" t="n"/>
      <c r="D735" s="28" t="n"/>
      <c r="E735" s="95" t="inlineStr">
        <is>
          <t>Comedy</t>
        </is>
      </c>
      <c r="F735" s="114" t="n"/>
      <c r="G735" s="31" t="n"/>
      <c r="H735" s="117" t="n"/>
      <c r="I735" s="96" t="inlineStr">
        <is>
          <t>Columbia Pictures</t>
        </is>
      </c>
      <c r="J735" s="97" t="n">
        <v>2001</v>
      </c>
      <c r="K735" s="35">
        <f>ROW(K735)-1</f>
        <v/>
      </c>
      <c r="L735" s="36" t="b">
        <v>0</v>
      </c>
      <c r="M735" s="98" t="n"/>
      <c r="N735" s="38" t="inlineStr">
        <is>
          <t>A pair of buddies conspire to save their best friend from marrying the wrong woman, a cold-hearted beauty who snatches him from them and breaks up their Neil Diamond cover band.</t>
        </is>
      </c>
      <c r="O735" s="39" t="inlineStr">
        <is>
          <t>https://image.tmdb.org/t/p/w500/w6eEJXYECpJnCNqDu4qDCLHvONe.jpg</t>
        </is>
      </c>
      <c r="P735" s="40"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35" s="41" t="inlineStr">
        <is>
          <t>Dennis Dugan</t>
        </is>
      </c>
      <c r="R735" s="42" t="inlineStr">
        <is>
          <t>[{"Source": "Internet Movie Database", "Value": "5.9/10"}, {"Source": "Rotten Tomatoes", "Value": "18%"}, {"Source": "Metacritic", "Value": "22/100"}]</t>
        </is>
      </c>
      <c r="S735" s="43" t="inlineStr">
        <is>
          <t>19,351,569</t>
        </is>
      </c>
      <c r="T735" s="44" t="inlineStr">
        <is>
          <t>PG-13</t>
        </is>
      </c>
      <c r="U735" s="45" t="inlineStr">
        <is>
          <t>90</t>
        </is>
      </c>
      <c r="V735" s="46"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5" s="47" t="inlineStr">
        <is>
          <t>22,000,000</t>
        </is>
      </c>
      <c r="X735" s="35" t="n">
        <v>10878</v>
      </c>
      <c r="Y735" s="35" t="inlineStr">
        <is>
          <t>[20682, 712323, 22795, 1069293, 12634, 40160, 10642, 55888, 346489, 13766, 364540, 4918, 80304, 12771, 8349, 8669, 49010, 345934, 9611, 10984]</t>
        </is>
      </c>
      <c r="Z735" s="35" t="inlineStr">
        <is>
          <t>18%</t>
        </is>
      </c>
      <c r="AA735" s="35" t="inlineStr">
        <is>
          <t>5.9/10</t>
        </is>
      </c>
      <c r="AB735" s="35" t="inlineStr">
        <is>
          <t>22/100</t>
        </is>
      </c>
      <c r="AC735" s="35" t="inlineStr">
        <is>
          <t>https://www.youtube.com/embed/pcUE7DtW7hw</t>
        </is>
      </c>
      <c r="AD735" s="36" t="inlineStr">
        <is>
          <t>US</t>
        </is>
      </c>
      <c r="AE735" s="36" t="n">
        <v>1731215633548</v>
      </c>
    </row>
    <row r="736" ht="14.25" customHeight="1" s="144">
      <c r="A736" s="93" t="inlineStr">
        <is>
          <t>Teenage Mutant Ninja Turtles</t>
        </is>
      </c>
      <c r="B736" s="94" t="n">
        <v>70</v>
      </c>
      <c r="C736" s="121" t="inlineStr">
        <is>
          <t>TMNT</t>
        </is>
      </c>
      <c r="D736" s="28" t="n"/>
      <c r="E736" s="95" t="inlineStr">
        <is>
          <t>Comic Book</t>
        </is>
      </c>
      <c r="F736" s="114" t="n"/>
      <c r="G736" s="31" t="n"/>
      <c r="H736" s="117" t="n"/>
      <c r="I736" s="96" t="inlineStr">
        <is>
          <t>New Line Cinema</t>
        </is>
      </c>
      <c r="J736" s="97" t="n">
        <v>1990</v>
      </c>
      <c r="K736" s="35">
        <f>ROW(K736)-1</f>
        <v/>
      </c>
      <c r="L736" s="36" t="b">
        <v>0</v>
      </c>
      <c r="M736" s="98" t="n"/>
      <c r="N736" s="38" t="inlineStr">
        <is>
          <t>A quartet of humanoid turtles, trained by their mentor in ninjitsu, must learn to work together to face the menace of Shredder and the Foot Clan.</t>
        </is>
      </c>
      <c r="O736" s="39" t="inlineStr">
        <is>
          <t>https://image.tmdb.org/t/p/w500/shfAU6xIIEAEtsloIT3n9Fscz2E.jpg</t>
        </is>
      </c>
      <c r="P736" s="40"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36" s="41" t="inlineStr">
        <is>
          <t>Steve Barron</t>
        </is>
      </c>
      <c r="R736" s="42" t="inlineStr">
        <is>
          <t>[{"Source": "Internet Movie Database", "Value": "6.8/10"}, {"Source": "Rotten Tomatoes", "Value": "43%"}, {"Source": "Metacritic", "Value": "51/100"}]</t>
        </is>
      </c>
      <c r="S736" s="43" t="inlineStr">
        <is>
          <t>201,965,915</t>
        </is>
      </c>
      <c r="T736" s="44" t="inlineStr">
        <is>
          <t>PG</t>
        </is>
      </c>
      <c r="U736" s="45" t="inlineStr">
        <is>
          <t>93</t>
        </is>
      </c>
      <c r="V736" s="46"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36" s="47" t="inlineStr">
        <is>
          <t>13,500,000</t>
        </is>
      </c>
      <c r="X736" s="35" t="n">
        <v>1498</v>
      </c>
      <c r="Y736" s="35" t="inlineStr">
        <is>
          <t>[1497, 1499, 15142, 129254, 15026, 56780, 138496, 23574, 46975, 1266741, 330312, 97618, 1273, 503706, 550290, 32042, 310127, 190469, 19086, 655223]</t>
        </is>
      </c>
      <c r="Z736" s="35" t="inlineStr">
        <is>
          <t>43%</t>
        </is>
      </c>
      <c r="AA736" s="35" t="inlineStr">
        <is>
          <t>6.8/10</t>
        </is>
      </c>
      <c r="AB736" s="35" t="inlineStr">
        <is>
          <t>51/100</t>
        </is>
      </c>
      <c r="AC736" s="35" t="inlineStr">
        <is>
          <t>https://www.youtube.com/embed/waP3jrqhuyY</t>
        </is>
      </c>
      <c r="AD736" s="36" t="inlineStr">
        <is>
          <t>HK</t>
        </is>
      </c>
      <c r="AE736" s="36" t="n">
        <v>1731215633548</v>
      </c>
    </row>
    <row r="737" ht="14.25" customHeight="1" s="144">
      <c r="A737" s="93" t="inlineStr">
        <is>
          <t>Mufasa: The Lion King</t>
        </is>
      </c>
      <c r="B737" s="94" t="n">
        <v>70</v>
      </c>
      <c r="C737" s="121" t="inlineStr">
        <is>
          <t>Disney Live Action</t>
        </is>
      </c>
      <c r="D737" s="28" t="inlineStr">
        <is>
          <t>Disney Live Action Remake</t>
        </is>
      </c>
      <c r="E737" s="95" t="inlineStr">
        <is>
          <t>Animated</t>
        </is>
      </c>
      <c r="F737" s="114" t="n"/>
      <c r="G737" s="31" t="n"/>
      <c r="H737" s="117" t="n"/>
      <c r="I737" s="96" t="inlineStr">
        <is>
          <t>Disney</t>
        </is>
      </c>
      <c r="J737" s="97" t="n">
        <v>2024</v>
      </c>
      <c r="K737" s="35">
        <f>ROW(K737)-1</f>
        <v/>
      </c>
      <c r="L737" s="36" t="b">
        <v>1</v>
      </c>
      <c r="M737" s="98"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37" s="50" t="inlineStr">
        <is>
          <t>Mufasa, a cub lost and alone, meets a sympathetic lion named Taka, the heir to a royal bloodline. The chance meeting sets in motion an expansive journey of a group of misfits searching for their destiny.</t>
        </is>
      </c>
      <c r="O737" s="51" t="inlineStr">
        <is>
          <t>https://image.tmdb.org/t/p/w500/lurEK87kukWNaHd0zYnsi3yzJrs.jpg</t>
        </is>
      </c>
      <c r="P737" s="52"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37" s="53" t="inlineStr">
        <is>
          <t>Barry Jenkins</t>
        </is>
      </c>
      <c r="R737" s="54" t="inlineStr">
        <is>
          <t>[{"Source": "Internet Movie Database", "Value": "6.6/10"}, {"Source": "Rotten Tomatoes", "Value": "56%"}, {"Source": "Metacritic", "Value": "56/100"}]</t>
        </is>
      </c>
      <c r="S737" s="55" t="inlineStr">
        <is>
          <t>722,631,756</t>
        </is>
      </c>
      <c r="T737" s="56" t="inlineStr">
        <is>
          <t>PG</t>
        </is>
      </c>
      <c r="U737" s="57" t="inlineStr">
        <is>
          <t>118</t>
        </is>
      </c>
      <c r="V737" s="58" t="inlineStr">
        <is>
          <t>{"link": "https://www.themoviedb.org/movie/762509-mufasa-the-lion-king/watch?locale=CA",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37" s="59" t="inlineStr">
        <is>
          <t>200,000,000</t>
        </is>
      </c>
      <c r="X737" s="35" t="n">
        <v>762509</v>
      </c>
      <c r="Y737" s="35" t="inlineStr">
        <is>
          <t>[1241982, 939243, 1126166, 845781, 950396, 1252470, 558449, 912649, 1249289, 426063, 811941, 1114894, 152458, 539972, 420818, 1026999, 76597, 1255788, 402431, 334543]</t>
        </is>
      </c>
      <c r="Z737" s="35" t="inlineStr">
        <is>
          <t>56%</t>
        </is>
      </c>
      <c r="AA737" s="35" t="inlineStr">
        <is>
          <t>6.6/10</t>
        </is>
      </c>
      <c r="AB737" s="35" t="inlineStr">
        <is>
          <t>56/100</t>
        </is>
      </c>
      <c r="AC737" s="35" t="inlineStr">
        <is>
          <t>https://www.youtube.com/embed/lMXh6vjiZrI</t>
        </is>
      </c>
      <c r="AD737" s="36" t="inlineStr">
        <is>
          <t>US</t>
        </is>
      </c>
      <c r="AE737" s="36" t="inlineStr">
        <is>
          <t>1746571386687</t>
        </is>
      </c>
    </row>
    <row r="738" ht="14.25" customHeight="1" s="144">
      <c r="A738" s="93" t="inlineStr">
        <is>
          <t>Mad Max Beyond Thunderdome</t>
        </is>
      </c>
      <c r="B738" s="94" t="n">
        <v>70</v>
      </c>
      <c r="C738" s="121" t="inlineStr">
        <is>
          <t>Mad Max</t>
        </is>
      </c>
      <c r="D738" s="28" t="n"/>
      <c r="E738" s="95" t="inlineStr">
        <is>
          <t>Action</t>
        </is>
      </c>
      <c r="F738" s="114" t="inlineStr">
        <is>
          <t>Apocalypse</t>
        </is>
      </c>
      <c r="G738" s="31" t="n"/>
      <c r="H738" s="117" t="n"/>
      <c r="I738" s="96" t="inlineStr">
        <is>
          <t>Warner Bros.</t>
        </is>
      </c>
      <c r="J738" s="97" t="n">
        <v>1985</v>
      </c>
      <c r="K738" s="35">
        <f>ROW(K738)-1</f>
        <v/>
      </c>
      <c r="L738" s="36" t="b">
        <v>0</v>
      </c>
      <c r="M738" s="9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38" s="50" t="inlineStr">
        <is>
          <t>Mad Max becomes a pawn in a decadent oasis of a technological society, and when exiled, becomes the deliverer of a colony of children.</t>
        </is>
      </c>
      <c r="O738" s="51" t="inlineStr">
        <is>
          <t>https://image.tmdb.org/t/p/w500/jJlxcEVVUHnrUeEkQ0077VeHQpb.jpg</t>
        </is>
      </c>
      <c r="P738" s="52"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38" s="53" t="inlineStr">
        <is>
          <t>George Ogilvie, George Miller</t>
        </is>
      </c>
      <c r="R738" s="54" t="inlineStr">
        <is>
          <t>[{"Source": "Internet Movie Database", "Value": "6.2/10"}, {"Source": "Rotten Tomatoes", "Value": "80%"}, {"Source": "Metacritic", "Value": "71/100"}]</t>
        </is>
      </c>
      <c r="S738" s="55" t="inlineStr">
        <is>
          <t>36,230,219</t>
        </is>
      </c>
      <c r="T738" s="56" t="inlineStr">
        <is>
          <t>PG-13</t>
        </is>
      </c>
      <c r="U738" s="57" t="inlineStr">
        <is>
          <t>107</t>
        </is>
      </c>
      <c r="V738" s="58"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8" s="59" t="inlineStr">
        <is>
          <t>10,000,000</t>
        </is>
      </c>
      <c r="X738" s="35" t="n">
        <v>9355</v>
      </c>
      <c r="Y738" s="35" t="inlineStr">
        <is>
          <t>[8810, 9659, 11976, 76341, 9964, 15239, 10849, 9886, 4918, 24798, 13996, 10999, 322456, 468816, 152042, 14392, 57308, 286002, 10905, 22172]</t>
        </is>
      </c>
      <c r="Z738" s="35" t="inlineStr">
        <is>
          <t>80%</t>
        </is>
      </c>
      <c r="AA738" s="35" t="inlineStr">
        <is>
          <t>6.2/10</t>
        </is>
      </c>
      <c r="AB738" s="35" t="inlineStr">
        <is>
          <t>71/100</t>
        </is>
      </c>
      <c r="AC738" s="35" t="inlineStr">
        <is>
          <t>https://www.youtube.com/embed/vynTmqiizog</t>
        </is>
      </c>
      <c r="AD738" s="36" t="inlineStr">
        <is>
          <t>AU</t>
        </is>
      </c>
      <c r="AE738" s="36" t="n">
        <v>1731215633548</v>
      </c>
    </row>
    <row r="739" ht="14.25" customHeight="1" s="144">
      <c r="A739" s="93" t="inlineStr">
        <is>
          <t>A Haunting in Venice</t>
        </is>
      </c>
      <c r="B739" s="94" t="n">
        <v>70</v>
      </c>
      <c r="C739" s="121" t="inlineStr">
        <is>
          <t>Agatha Christie/Hercule Poirot</t>
        </is>
      </c>
      <c r="D739" s="28" t="n"/>
      <c r="E739" s="95" t="inlineStr">
        <is>
          <t>Thriller</t>
        </is>
      </c>
      <c r="F739" s="114" t="inlineStr">
        <is>
          <t>Mystery</t>
        </is>
      </c>
      <c r="G739" s="31" t="inlineStr">
        <is>
          <t>Halloween</t>
        </is>
      </c>
      <c r="H739" s="117" t="n"/>
      <c r="I739" s="96" t="inlineStr">
        <is>
          <t>20th Century Studios</t>
        </is>
      </c>
      <c r="J739" s="97" t="n">
        <v>2023</v>
      </c>
      <c r="K739" s="35">
        <f>ROW(K739)-1</f>
        <v/>
      </c>
      <c r="L739" s="36" t="b">
        <v>0</v>
      </c>
      <c r="M739" s="9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39" s="38"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39" s="39" t="inlineStr">
        <is>
          <t>https://image.tmdb.org/t/p/w500/l6iwxT0NbVw6QiF08YTIuTnXS82.jpg</t>
        </is>
      </c>
      <c r="P739" s="40"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39" s="41" t="inlineStr">
        <is>
          <t>Kenneth Branagh</t>
        </is>
      </c>
      <c r="R739" s="42" t="inlineStr">
        <is>
          <t>[{"Source": "Internet Movie Database", "Value": "6.5/10"}, {"Source": "Rotten Tomatoes", "Value": "75%"}, {"Source": "Metacritic", "Value": "63/100"}]</t>
        </is>
      </c>
      <c r="S739" s="43" t="inlineStr">
        <is>
          <t>121,400,000</t>
        </is>
      </c>
      <c r="T739" s="44" t="inlineStr">
        <is>
          <t>PG-13</t>
        </is>
      </c>
      <c r="U739" s="45" t="inlineStr">
        <is>
          <t>104</t>
        </is>
      </c>
      <c r="V739" s="46"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9" s="47" t="inlineStr">
        <is>
          <t>60,000,000</t>
        </is>
      </c>
      <c r="X739" s="35" t="n">
        <v>945729</v>
      </c>
      <c r="Y739" s="35" t="inlineStr">
        <is>
          <t>[505026, 787781, 670292, 353577, 466420, 392044, 866346, 1165748, 910571, 747188, 792293, 800158, 872585, 299054, 944401, 937746, 980489, 1064024, 1111796, 944952]</t>
        </is>
      </c>
      <c r="Z739" s="35" t="inlineStr">
        <is>
          <t>75%</t>
        </is>
      </c>
      <c r="AA739" s="35" t="inlineStr">
        <is>
          <t>6.5/10</t>
        </is>
      </c>
      <c r="AB739" s="35" t="inlineStr">
        <is>
          <t>63/100</t>
        </is>
      </c>
      <c r="AC739" s="35" t="inlineStr">
        <is>
          <t>https://www.youtube.com/embed/rbinYSVdGE0</t>
        </is>
      </c>
      <c r="AD739" s="36" t="inlineStr">
        <is>
          <t>GB</t>
        </is>
      </c>
      <c r="AE739" s="36" t="n">
        <v>1731215633548</v>
      </c>
    </row>
    <row r="740" ht="14.25" customHeight="1" s="144">
      <c r="A740" s="93" t="inlineStr">
        <is>
          <t>Bad Words</t>
        </is>
      </c>
      <c r="B740" s="94" t="n">
        <v>70</v>
      </c>
      <c r="C740" s="121" t="n"/>
      <c r="D740" s="28" t="n"/>
      <c r="E740" s="95" t="inlineStr">
        <is>
          <t>Comedy</t>
        </is>
      </c>
      <c r="F740" s="114" t="n"/>
      <c r="G740" s="31" t="n"/>
      <c r="H740" s="117" t="n"/>
      <c r="I740" s="96" t="inlineStr">
        <is>
          <t>Focus Features</t>
        </is>
      </c>
      <c r="J740" s="97" t="n">
        <v>2013</v>
      </c>
      <c r="K740" s="35">
        <f>ROW(K740)-1</f>
        <v/>
      </c>
      <c r="L740" s="36" t="b">
        <v>0</v>
      </c>
      <c r="M740" s="9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40" s="50" t="inlineStr">
        <is>
          <t>Forty-year-old misanthrope, Guy Trilby, enters the National Golden Quill Spelling Bee through a loophole in the rules.</t>
        </is>
      </c>
      <c r="O740" s="51" t="inlineStr">
        <is>
          <t>https://image.tmdb.org/t/p/w500/9ZOz1GTFsrfGZNziZHupOvqUdub.jpg</t>
        </is>
      </c>
      <c r="P740" s="52"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40" s="53" t="inlineStr">
        <is>
          <t>Jason Bateman</t>
        </is>
      </c>
      <c r="R740" s="60" t="inlineStr">
        <is>
          <t>[{"Source": "Internet Movie Database", "Value": "6.6/10"}, {"Source": "Rotten Tomatoes", "Value": "65%"}, {"Source": "Metacritic", "Value": "57/100"}]</t>
        </is>
      </c>
      <c r="S740" s="55" t="inlineStr">
        <is>
          <t>7,800,000</t>
        </is>
      </c>
      <c r="T740" s="56" t="inlineStr">
        <is>
          <t>R</t>
        </is>
      </c>
      <c r="U740" s="57" t="inlineStr">
        <is>
          <t>89</t>
        </is>
      </c>
      <c r="V740" s="58"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740" s="59" t="inlineStr">
        <is>
          <t>9,500,000</t>
        </is>
      </c>
      <c r="X740" s="35" t="n">
        <v>209403</v>
      </c>
      <c r="Y740" s="35" t="inlineStr">
        <is>
          <t>[199914, 498162, 1058671, 305937, 174808, 22974, 100416, 34846, 63067, 2107, 244534, 13172, 69778, 44754, 159092, 224746, 328901, 2428, 133790, 41556]</t>
        </is>
      </c>
      <c r="Z740" s="35" t="inlineStr">
        <is>
          <t>65%</t>
        </is>
      </c>
      <c r="AA740" s="35" t="inlineStr">
        <is>
          <t>6.6/10</t>
        </is>
      </c>
      <c r="AB740" s="35" t="inlineStr">
        <is>
          <t>57/100</t>
        </is>
      </c>
      <c r="AC740" s="35" t="inlineStr">
        <is>
          <t>https://www.youtube.com/embed/RDIiE56j-_w</t>
        </is>
      </c>
      <c r="AD740" s="36" t="inlineStr">
        <is>
          <t>US</t>
        </is>
      </c>
      <c r="AE740" s="36" t="n">
        <v>1731215633548</v>
      </c>
    </row>
    <row r="741" ht="14.25" customHeight="1" s="144">
      <c r="A741" s="93" t="inlineStr">
        <is>
          <t>The Accountant</t>
        </is>
      </c>
      <c r="B741" s="94" t="n">
        <v>70</v>
      </c>
      <c r="C741" s="121" t="inlineStr">
        <is>
          <t>The Accountant</t>
        </is>
      </c>
      <c r="D741" s="28" t="n"/>
      <c r="E741" s="95" t="inlineStr">
        <is>
          <t>Action</t>
        </is>
      </c>
      <c r="F741" s="114" t="n"/>
      <c r="G741" s="31" t="n"/>
      <c r="H741" s="117" t="n"/>
      <c r="I741" s="96" t="inlineStr">
        <is>
          <t>Warner Bros.</t>
        </is>
      </c>
      <c r="J741" s="97" t="n">
        <v>2016</v>
      </c>
      <c r="K741" s="35">
        <f>ROW(K741)-1</f>
        <v/>
      </c>
      <c r="L741" s="36" t="b">
        <v>0</v>
      </c>
      <c r="M741" s="98"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41" s="50" t="inlineStr">
        <is>
          <t>As a math savant uncooks the books for a new client, the Treasury Department closes in on his activities and the body count starts to rise.</t>
        </is>
      </c>
      <c r="O741" s="51" t="inlineStr">
        <is>
          <t>https://image.tmdb.org/t/p/w500/fceheXB5fC4WrLVuWJ6OZv9FXYr.jpg</t>
        </is>
      </c>
      <c r="P741" s="52"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41" s="53" t="inlineStr">
        <is>
          <t>Gavin O'Connor</t>
        </is>
      </c>
      <c r="R741" s="85" t="inlineStr">
        <is>
          <t>[{"Source": "Internet Movie Database", "Value": "7.3/10"}, {"Source": "Rotten Tomatoes", "Value": "53%"}, {"Source": "Metacritic", "Value": "51/100"}]</t>
        </is>
      </c>
      <c r="S741" s="55" t="inlineStr">
        <is>
          <t>155,160,045</t>
        </is>
      </c>
      <c r="T741" s="56" t="inlineStr">
        <is>
          <t>R</t>
        </is>
      </c>
      <c r="U741" s="57" t="inlineStr">
        <is>
          <t>128</t>
        </is>
      </c>
      <c r="V741" s="58" t="inlineStr">
        <is>
          <t>{"link": "https://www.themoviedb.org/movie/302946-the-accountant/watch?locale=CA",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741" s="59" t="inlineStr">
        <is>
          <t>44,000,000</t>
        </is>
      </c>
      <c r="X741" s="35" t="n">
        <v>302946</v>
      </c>
      <c r="Y741" s="35" t="inlineStr">
        <is>
          <t>[870028, 346685, 343611, 331313, 296524, 302401, 207932, 23168, 363676, 369885, 195590, 333484, 308266, 259695, 338766, 1087891, 324668, 325789, 284052, 324670]</t>
        </is>
      </c>
      <c r="Z741" s="35" t="inlineStr">
        <is>
          <t>53%</t>
        </is>
      </c>
      <c r="AA741" s="35" t="inlineStr">
        <is>
          <t>7.3/10</t>
        </is>
      </c>
      <c r="AB741" s="35" t="inlineStr">
        <is>
          <t>51/100</t>
        </is>
      </c>
      <c r="AC741" s="35" t="inlineStr">
        <is>
          <t>https://www.youtube.com/embed/0KHOVlEpMyY</t>
        </is>
      </c>
      <c r="AD741" s="36" t="inlineStr">
        <is>
          <t>US</t>
        </is>
      </c>
      <c r="AE741" s="36" t="inlineStr">
        <is>
          <t>1746201812507</t>
        </is>
      </c>
    </row>
    <row r="742" ht="14.25" customHeight="1" s="144">
      <c r="A742" s="101" t="inlineStr">
        <is>
          <t>September 5</t>
        </is>
      </c>
      <c r="B742" s="94" t="n">
        <v>69</v>
      </c>
      <c r="C742" s="121" t="n"/>
      <c r="D742" s="28" t="n"/>
      <c r="E742" s="95" t="inlineStr">
        <is>
          <t>Drama</t>
        </is>
      </c>
      <c r="F742" s="114" t="inlineStr">
        <is>
          <t>Thriller</t>
        </is>
      </c>
      <c r="G742" s="31" t="n"/>
      <c r="H742" s="117" t="n"/>
      <c r="I742" s="96" t="inlineStr">
        <is>
          <t>Paramount Pictures</t>
        </is>
      </c>
      <c r="J742" s="97" t="n">
        <v>2024</v>
      </c>
      <c r="K742" s="35">
        <f>ROW(K742)-1</f>
        <v/>
      </c>
      <c r="L742" s="36" t="b">
        <v>0</v>
      </c>
      <c r="M742" s="98"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42" s="50" t="inlineStr">
        <is>
          <t>During the 1972 Munich Olympics, an American sports broadcasting crew finds itself thrust into covering the hostage crisis involving Israeli athletes.</t>
        </is>
      </c>
      <c r="O742" s="51" t="inlineStr">
        <is>
          <t>https://image.tmdb.org/t/p/w500/3kcQOLwYKGPwyjiynFsvP8vHvRn.jpg</t>
        </is>
      </c>
      <c r="P742" s="52"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42" s="53" t="inlineStr">
        <is>
          <t>Tim Fehlbaum</t>
        </is>
      </c>
      <c r="R742" s="85" t="inlineStr">
        <is>
          <t>[{"Source": "Internet Movie Database", "Value": "7.1/10"}, {"Source": "Rotten Tomatoes", "Value": "93%"}, {"Source": "Metacritic", "Value": "76/100"}]</t>
        </is>
      </c>
      <c r="S742" s="55" t="inlineStr">
        <is>
          <t>852,000</t>
        </is>
      </c>
      <c r="T742" s="56" t="inlineStr">
        <is>
          <t>R</t>
        </is>
      </c>
      <c r="U742" s="57" t="inlineStr">
        <is>
          <t>94</t>
        </is>
      </c>
      <c r="V742" s="58" t="inlineStr">
        <is>
          <t>{"link": "https://www.themoviedb.org/movie/1211472-september-5/watch?locale=CA",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2" s="59" t="inlineStr">
        <is>
          <t>0</t>
        </is>
      </c>
      <c r="X742" s="35" t="n">
        <v>1211472</v>
      </c>
      <c r="Y742" s="35" t="inlineStr">
        <is>
          <t>[1143128, 973471, 31667, 936622, 958234, 1275913, 947512, 381403, 14460, 696091, 385581, 1429743, 1314762, 348186, 1053927, 1051547, 19058, 549509, 804862, 1155828]</t>
        </is>
      </c>
      <c r="Z742" s="35" t="inlineStr">
        <is>
          <t>93%</t>
        </is>
      </c>
      <c r="AA742" s="35" t="inlineStr">
        <is>
          <t>7.1/10</t>
        </is>
      </c>
      <c r="AB742" s="35" t="inlineStr">
        <is>
          <t>76/100</t>
        </is>
      </c>
      <c r="AC742" s="35" t="inlineStr">
        <is>
          <t>https://www.youtube.com/embed/Azud40CQ3IE</t>
        </is>
      </c>
      <c r="AD742" s="36" t="inlineStr">
        <is>
          <t>US</t>
        </is>
      </c>
      <c r="AE742" s="36" t="inlineStr">
        <is>
          <t>1741201463060</t>
        </is>
      </c>
    </row>
    <row r="743" ht="14.25" customHeight="1" s="144">
      <c r="A743" s="93" t="inlineStr">
        <is>
          <t>Rocky III</t>
        </is>
      </c>
      <c r="B743" s="94" t="n">
        <v>69</v>
      </c>
      <c r="C743" s="121" t="inlineStr">
        <is>
          <t>Rocky</t>
        </is>
      </c>
      <c r="D743" s="28" t="n"/>
      <c r="E743" s="95" t="inlineStr">
        <is>
          <t>Drama</t>
        </is>
      </c>
      <c r="F743" s="114" t="inlineStr">
        <is>
          <t>Sports</t>
        </is>
      </c>
      <c r="G743" s="31" t="n"/>
      <c r="H743" s="117" t="n"/>
      <c r="I743" s="96" t="inlineStr">
        <is>
          <t>Amazon MGM Studios</t>
        </is>
      </c>
      <c r="J743" s="97" t="n">
        <v>1982</v>
      </c>
      <c r="K743" s="35">
        <f>ROW(K743)-1</f>
        <v/>
      </c>
      <c r="L743" s="36" t="b">
        <v>0</v>
      </c>
      <c r="M743" s="9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43" s="38" t="inlineStr">
        <is>
          <t>After an intense fight with Clubber Lang and the death of his trainer Mickey, Rocky Balboa is left devastated. Former rival Apollo Creed steps in to help Balboa get back his fighting spirit.</t>
        </is>
      </c>
      <c r="O743" s="39" t="inlineStr">
        <is>
          <t>https://image.tmdb.org/t/p/w500/u9cTEjzKOPB6xaTz4LBql1XE0HZ.jpg</t>
        </is>
      </c>
      <c r="P743" s="40"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43" s="41" t="inlineStr">
        <is>
          <t>Sylvester Stallone</t>
        </is>
      </c>
      <c r="R743" s="42" t="inlineStr">
        <is>
          <t>[{"Source": "Internet Movie Database", "Value": "6.8/10"}, {"Source": "Rotten Tomatoes", "Value": "65%"}, {"Source": "Metacritic", "Value": "57/100"}]</t>
        </is>
      </c>
      <c r="S743" s="43" t="inlineStr">
        <is>
          <t>269,952,898</t>
        </is>
      </c>
      <c r="T743" s="44" t="inlineStr">
        <is>
          <t>PG</t>
        </is>
      </c>
      <c r="U743" s="45" t="inlineStr">
        <is>
          <t>99</t>
        </is>
      </c>
      <c r="V743" s="46"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t>
        </is>
      </c>
      <c r="W743" s="47" t="inlineStr">
        <is>
          <t>17,000,000</t>
        </is>
      </c>
      <c r="X743" s="35" t="n">
        <v>1371</v>
      </c>
      <c r="Y743" s="35" t="inlineStr">
        <is>
          <t>[1374, 1367, 1375, 1246, 1366, 1368, 9656, 535292, 1369, 1621, 17360, 1370, 974036, 2069, 312221, 601, 20246, 13016, 16093, 199661]</t>
        </is>
      </c>
      <c r="Z743" s="35" t="inlineStr">
        <is>
          <t>65%</t>
        </is>
      </c>
      <c r="AA743" s="35" t="inlineStr">
        <is>
          <t>6.8/10</t>
        </is>
      </c>
      <c r="AB743" s="35" t="inlineStr">
        <is>
          <t>57/100</t>
        </is>
      </c>
      <c r="AC743" s="35" t="inlineStr">
        <is>
          <t>https://www.youtube.com/embed/UdYwWt0n6jQ</t>
        </is>
      </c>
      <c r="AD743" s="36" t="inlineStr">
        <is>
          <t>US</t>
        </is>
      </c>
      <c r="AE743" s="36" t="n">
        <v>1731215633548</v>
      </c>
    </row>
    <row r="744" ht="14.25" customHeight="1" s="144">
      <c r="A744" s="93" t="inlineStr">
        <is>
          <t>You Only Live Twice</t>
        </is>
      </c>
      <c r="B744" s="94" t="n">
        <v>69</v>
      </c>
      <c r="C744" s="121" t="inlineStr">
        <is>
          <t>James Bond</t>
        </is>
      </c>
      <c r="D744" s="28" t="inlineStr">
        <is>
          <t>Bond - Connery</t>
        </is>
      </c>
      <c r="E744" s="95" t="inlineStr">
        <is>
          <t>Action</t>
        </is>
      </c>
      <c r="F744" s="114" t="inlineStr">
        <is>
          <t>Spy</t>
        </is>
      </c>
      <c r="G744" s="31" t="n"/>
      <c r="H744" s="117" t="n"/>
      <c r="I744" s="96" t="inlineStr">
        <is>
          <t>United Artists</t>
        </is>
      </c>
      <c r="J744" s="97" t="n">
        <v>1967</v>
      </c>
      <c r="K744" s="35">
        <f>ROW(K744)-1</f>
        <v/>
      </c>
      <c r="L744" s="36" t="b">
        <v>0</v>
      </c>
      <c r="M744" s="9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44" s="38" t="inlineStr">
        <is>
          <t>A mysterious spacecraft captures Russian and American space capsules and brings the two superpowers to the brink of war. James Bond investigates the case in Japan and comes face to face with his archenemy Blofeld.</t>
        </is>
      </c>
      <c r="O744" s="39" t="inlineStr">
        <is>
          <t>https://image.tmdb.org/t/p/w500/pm0v37jmc4cjANcqU6GTOeKzvif.jpg</t>
        </is>
      </c>
      <c r="P744" s="40"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44" s="41" t="inlineStr">
        <is>
          <t>Lewis Gilbert</t>
        </is>
      </c>
      <c r="R744" s="42" t="inlineStr">
        <is>
          <t>[{"Source": "Internet Movie Database", "Value": "6.8/10"}, {"Source": "Rotten Tomatoes", "Value": "73%"}, {"Source": "Metacritic", "Value": "61/100"}]</t>
        </is>
      </c>
      <c r="S744" s="43" t="inlineStr">
        <is>
          <t>111,600,000</t>
        </is>
      </c>
      <c r="T744" s="44" t="inlineStr">
        <is>
          <t>PG</t>
        </is>
      </c>
      <c r="U744" s="45" t="inlineStr">
        <is>
          <t>117</t>
        </is>
      </c>
      <c r="V744" s="46"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744" s="47" t="inlineStr">
        <is>
          <t>9,500,000</t>
        </is>
      </c>
      <c r="X744" s="35" t="n">
        <v>667</v>
      </c>
      <c r="Y744" s="35" t="inlineStr">
        <is>
          <t>[668, 681, 660, 691, 253, 36670, 658, 682, 699, 657, 708, 12208, 23378, 15433, 27983, 2926, 875, 26690, 3087, 42703]</t>
        </is>
      </c>
      <c r="Z744" s="35" t="inlineStr">
        <is>
          <t>73%</t>
        </is>
      </c>
      <c r="AA744" s="35" t="inlineStr">
        <is>
          <t>6.8/10</t>
        </is>
      </c>
      <c r="AB744" s="35" t="inlineStr">
        <is>
          <t>61/100</t>
        </is>
      </c>
      <c r="AC744" s="35" t="inlineStr">
        <is>
          <t>https://www.youtube.com/embed/gMXuLObYidM</t>
        </is>
      </c>
      <c r="AD744" s="36" t="inlineStr">
        <is>
          <t>GB</t>
        </is>
      </c>
      <c r="AE744" s="36" t="n">
        <v>1731215633548</v>
      </c>
    </row>
    <row r="745" ht="14.25" customHeight="1" s="144">
      <c r="A745" s="93" t="inlineStr">
        <is>
          <t>A Boy Called Christmas</t>
        </is>
      </c>
      <c r="B745" s="94" t="n">
        <v>69</v>
      </c>
      <c r="C745" s="121" t="n"/>
      <c r="D745" s="28" t="n"/>
      <c r="E745" s="95" t="inlineStr">
        <is>
          <t>Fantasy</t>
        </is>
      </c>
      <c r="F745" s="114" t="inlineStr">
        <is>
          <t>Family</t>
        </is>
      </c>
      <c r="G745" s="31" t="inlineStr">
        <is>
          <t>Christmas</t>
        </is>
      </c>
      <c r="H745" s="117" t="inlineStr">
        <is>
          <t>Netflix</t>
        </is>
      </c>
      <c r="I745" s="96" t="inlineStr">
        <is>
          <t>Netflix</t>
        </is>
      </c>
      <c r="J745" s="97" t="n">
        <v>2021</v>
      </c>
      <c r="K745" s="35">
        <f>ROW(K745)-1</f>
        <v/>
      </c>
      <c r="L745" s="36" t="b">
        <v>0</v>
      </c>
      <c r="M745" s="98" t="n"/>
      <c r="N745" s="50"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45" s="51" t="inlineStr">
        <is>
          <t>https://image.tmdb.org/t/p/w500/1sRejtiHOZGggZd9RcmdqbapLM5.jpg</t>
        </is>
      </c>
      <c r="P745" s="52"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45" s="53" t="inlineStr">
        <is>
          <t>Gil Kenan</t>
        </is>
      </c>
      <c r="R745" s="60" t="inlineStr">
        <is>
          <t>[{"Source": "Internet Movie Database", "Value": "6.7/10"}, {"Source": "Rotten Tomatoes", "Value": "83%"}, {"Source": "Metacritic", "Value": "61/100"}]</t>
        </is>
      </c>
      <c r="S745" s="61" t="inlineStr">
        <is>
          <t>3,700,000</t>
        </is>
      </c>
      <c r="T745" s="56" t="inlineStr">
        <is>
          <t>PG</t>
        </is>
      </c>
      <c r="U745" s="57" t="inlineStr">
        <is>
          <t>104</t>
        </is>
      </c>
      <c r="V745" s="58"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110}]}</t>
        </is>
      </c>
      <c r="W745" s="59" t="inlineStr">
        <is>
          <t>0</t>
        </is>
      </c>
      <c r="X745" s="35" t="n">
        <v>615666</v>
      </c>
      <c r="Y745" s="35" t="inlineStr">
        <is>
          <t>[32471, 802217, 24528, 758879, 766931, 421758, 882093, 583081, 62441, 285025, 887609, 774810, 47821, 746056, 74354, 832128, 364270, 899235, 641481]</t>
        </is>
      </c>
      <c r="Z745" s="35" t="inlineStr">
        <is>
          <t>83%</t>
        </is>
      </c>
      <c r="AA745" s="35" t="inlineStr">
        <is>
          <t>6.7/10</t>
        </is>
      </c>
      <c r="AB745" s="35" t="inlineStr">
        <is>
          <t>61/100</t>
        </is>
      </c>
      <c r="AC745" s="35" t="inlineStr">
        <is>
          <t>https://www.youtube.com/embed/aFI_aiidke0</t>
        </is>
      </c>
      <c r="AD745" s="36" t="inlineStr">
        <is>
          <t>GB</t>
        </is>
      </c>
      <c r="AE745" s="36" t="n">
        <v>1731215633548</v>
      </c>
    </row>
    <row r="746" ht="14.25" customHeight="1" s="144">
      <c r="A746" s="93" t="inlineStr">
        <is>
          <t>Father of the Bride</t>
        </is>
      </c>
      <c r="B746" s="94" t="n">
        <v>69</v>
      </c>
      <c r="C746" s="121" t="inlineStr">
        <is>
          <t>Disney Live Action</t>
        </is>
      </c>
      <c r="D746" s="28" t="n"/>
      <c r="E746" s="95" t="inlineStr">
        <is>
          <t>Comedy</t>
        </is>
      </c>
      <c r="F746" s="114" t="n"/>
      <c r="G746" s="31" t="n"/>
      <c r="H746" s="117" t="n"/>
      <c r="I746" s="96" t="inlineStr">
        <is>
          <t>Disney</t>
        </is>
      </c>
      <c r="J746" s="97" t="n">
        <v>1991</v>
      </c>
      <c r="K746" s="35">
        <f>ROW(K746)-1</f>
        <v/>
      </c>
      <c r="L746" s="36" t="b">
        <v>0</v>
      </c>
      <c r="M746" s="9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46" s="50"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46" s="51" t="inlineStr">
        <is>
          <t>https://image.tmdb.org/t/p/w500/g6OTK7l6EX2JP5r00O5fG6BZJlh.jpg</t>
        </is>
      </c>
      <c r="P746" s="52"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46" s="53" t="inlineStr">
        <is>
          <t>Charles Shyer</t>
        </is>
      </c>
      <c r="R746" s="60" t="inlineStr">
        <is>
          <t>[{"Source": "Internet Movie Database", "Value": "6.6/10"}, {"Source": "Rotten Tomatoes", "Value": "70%"}, {"Source": "Metacritic", "Value": "51/100"}]</t>
        </is>
      </c>
      <c r="S746" s="61" t="inlineStr">
        <is>
          <t>89,325,780</t>
        </is>
      </c>
      <c r="T746" s="56" t="inlineStr">
        <is>
          <t>PG</t>
        </is>
      </c>
      <c r="U746" s="57" t="inlineStr">
        <is>
          <t>105</t>
        </is>
      </c>
      <c r="V746" s="58"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6" s="62" t="inlineStr">
        <is>
          <t>20,000,000</t>
        </is>
      </c>
      <c r="X746" s="35" t="n">
        <v>11846</v>
      </c>
      <c r="Y746" s="35" t="inlineStr">
        <is>
          <t>[11862, 2107, 1552, 43535, 16384, 14171, 57110, 738005, 75289, 54272, 11627, 32930, 84340, 10804, 30295, 32302, 253370, 284514, 72560, 12448]</t>
        </is>
      </c>
      <c r="Z746" s="35" t="inlineStr">
        <is>
          <t>70%</t>
        </is>
      </c>
      <c r="AA746" s="35" t="inlineStr">
        <is>
          <t>6.6/10</t>
        </is>
      </c>
      <c r="AB746" s="35" t="inlineStr">
        <is>
          <t>51/100</t>
        </is>
      </c>
      <c r="AC746" s="35" t="inlineStr">
        <is>
          <t>https://www.youtube.com/embed/o-JEkllZPDE</t>
        </is>
      </c>
      <c r="AD746" s="36" t="inlineStr">
        <is>
          <t>US</t>
        </is>
      </c>
      <c r="AE746" s="36" t="n">
        <v>1731215633548</v>
      </c>
    </row>
    <row r="747" ht="14.25" customHeight="1" s="144">
      <c r="A747" s="93" t="inlineStr">
        <is>
          <t>Harry Potter and the Order of the Phoenix</t>
        </is>
      </c>
      <c r="B747" s="94" t="n">
        <v>69</v>
      </c>
      <c r="C747" s="121" t="inlineStr">
        <is>
          <t>Wizarding World</t>
        </is>
      </c>
      <c r="D747" s="28" t="inlineStr">
        <is>
          <t>Harry Potter</t>
        </is>
      </c>
      <c r="E747" s="95" t="inlineStr">
        <is>
          <t>Fantasy</t>
        </is>
      </c>
      <c r="F747" s="114" t="inlineStr">
        <is>
          <t>Family</t>
        </is>
      </c>
      <c r="G747" s="31" t="n"/>
      <c r="H747" s="117" t="n"/>
      <c r="I747" s="96" t="inlineStr">
        <is>
          <t>Warner Bros.</t>
        </is>
      </c>
      <c r="J747" s="97" t="n">
        <v>2007</v>
      </c>
      <c r="K747" s="35">
        <f>ROW(K747)-1</f>
        <v/>
      </c>
      <c r="L747" s="36" t="b">
        <v>0</v>
      </c>
      <c r="M747" s="98" t="n"/>
      <c r="N747" s="38"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47" s="39" t="inlineStr">
        <is>
          <t>https://image.tmdb.org/t/p/w500/5aOyriWkPec0zUDxmHFP9qMmBaj.jpg</t>
        </is>
      </c>
      <c r="P747" s="40"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47" s="41" t="inlineStr">
        <is>
          <t>David Yates</t>
        </is>
      </c>
      <c r="R747" s="42" t="inlineStr">
        <is>
          <t>[{"Source": "Internet Movie Database", "Value": "7.5/10"}, {"Source": "Rotten Tomatoes", "Value": "78%"}, {"Source": "Metacritic", "Value": "71/100"}]</t>
        </is>
      </c>
      <c r="S747" s="43" t="inlineStr">
        <is>
          <t>938,212,738</t>
        </is>
      </c>
      <c r="T747" s="44" t="inlineStr">
        <is>
          <t>PG-13</t>
        </is>
      </c>
      <c r="U747" s="45" t="inlineStr">
        <is>
          <t>138</t>
        </is>
      </c>
      <c r="V747" s="46"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7" s="47" t="inlineStr">
        <is>
          <t>150,000,000</t>
        </is>
      </c>
      <c r="X747" s="35" t="n">
        <v>675</v>
      </c>
      <c r="Y747" s="35" t="inlineStr">
        <is>
          <t>[767, 12444, 674, 672, 12445, 673, 671, 278, 49538, 57800, 285, 1858, 124459, 2062, 1979, 17532, 2048, 8587, 121, 36658]</t>
        </is>
      </c>
      <c r="Z747" s="35" t="inlineStr">
        <is>
          <t>78%</t>
        </is>
      </c>
      <c r="AA747" s="35" t="inlineStr">
        <is>
          <t>7.5/10</t>
        </is>
      </c>
      <c r="AB747" s="35" t="inlineStr">
        <is>
          <t>71/100</t>
        </is>
      </c>
      <c r="AC747" s="35" t="inlineStr">
        <is>
          <t>https://www.youtube.com/embed/47PHbQTmw5g</t>
        </is>
      </c>
      <c r="AD747" s="36" t="inlineStr">
        <is>
          <t>GB</t>
        </is>
      </c>
      <c r="AE747" s="36" t="n">
        <v>1731215633548</v>
      </c>
    </row>
    <row r="748" ht="14.25" customHeight="1" s="144">
      <c r="A748" s="93" t="inlineStr">
        <is>
          <t>The Super Mario Bros. Movie</t>
        </is>
      </c>
      <c r="B748" s="94" t="n">
        <v>69</v>
      </c>
      <c r="C748" s="121" t="inlineStr">
        <is>
          <t>Illumination</t>
        </is>
      </c>
      <c r="D748" s="28" t="n"/>
      <c r="E748" s="95" t="inlineStr">
        <is>
          <t>Animated</t>
        </is>
      </c>
      <c r="F748" s="114" t="inlineStr">
        <is>
          <t>Video Game</t>
        </is>
      </c>
      <c r="G748" s="31" t="n"/>
      <c r="H748" s="117" t="n"/>
      <c r="I748" s="96" t="inlineStr">
        <is>
          <t>Universal Pictures</t>
        </is>
      </c>
      <c r="J748" s="97" t="n">
        <v>2023</v>
      </c>
      <c r="K748" s="35">
        <f>ROW(K748)-1</f>
        <v/>
      </c>
      <c r="L748" s="36" t="b">
        <v>0</v>
      </c>
      <c r="M748" s="9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48" s="50" t="inlineStr">
        <is>
          <t>While working underground to fix a water main, Brooklyn plumbers—and brothers—Mario and Luigi are transported down a mysterious pipe and wander into a magical new world. But when the brothers are separated, Mario embarks on an epic quest to find Luigi.</t>
        </is>
      </c>
      <c r="O748" s="51" t="inlineStr">
        <is>
          <t>https://image.tmdb.org/t/p/w500/qNBAXBIQlnOThrVvA6mA2B5ggV6.jpg</t>
        </is>
      </c>
      <c r="P748" s="52"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48" s="53" t="inlineStr">
        <is>
          <t>Aaron Horvath, Michael Jelenic</t>
        </is>
      </c>
      <c r="R748" s="60" t="inlineStr">
        <is>
          <t>[{"Source": "Internet Movie Database", "Value": "7.0/10"}, {"Source": "Rotten Tomatoes", "Value": "59%"}, {"Source": "Metacritic", "Value": "46/100"}]</t>
        </is>
      </c>
      <c r="S748" s="61" t="inlineStr">
        <is>
          <t>1,362,000,000</t>
        </is>
      </c>
      <c r="T748" s="56" t="inlineStr">
        <is>
          <t>PG</t>
        </is>
      </c>
      <c r="U748" s="57" t="inlineStr">
        <is>
          <t>93</t>
        </is>
      </c>
      <c r="V748" s="58" t="inlineStr">
        <is>
          <t>{"link": "https://www.themoviedb.org/movie/502356-the-super-mario-bros-movie/watch?locale=CA",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8" s="62" t="inlineStr">
        <is>
          <t>100,000,000</t>
        </is>
      </c>
      <c r="X748" s="35" t="n">
        <v>502356</v>
      </c>
      <c r="Y748" s="35" t="inlineStr">
        <is>
          <t>[594767, 713704, 603692, 385687, 640146, 447365, 758323, 493529, 569094, 964980, 677179, 76600, 976573, 346698, 649609, 868759, 934433, 916224, 552688, 315162]</t>
        </is>
      </c>
      <c r="Z748" s="35" t="inlineStr">
        <is>
          <t>59%</t>
        </is>
      </c>
      <c r="AA748" s="35" t="inlineStr">
        <is>
          <t>7.0/10</t>
        </is>
      </c>
      <c r="AB748" s="35" t="inlineStr">
        <is>
          <t>46/100</t>
        </is>
      </c>
      <c r="AC748" s="35" t="inlineStr">
        <is>
          <t>https://www.youtube.com/embed/RjNcTBXTk4I</t>
        </is>
      </c>
      <c r="AD748" s="36" t="inlineStr">
        <is>
          <t>US</t>
        </is>
      </c>
      <c r="AE748" s="36" t="n">
        <v>1731215633548</v>
      </c>
    </row>
    <row r="749" ht="14.25" customHeight="1" s="144">
      <c r="A749" s="93" t="inlineStr">
        <is>
          <t>Avengers: Age of Ultron</t>
        </is>
      </c>
      <c r="B749" s="94" t="n">
        <v>69</v>
      </c>
      <c r="C749" s="121" t="inlineStr">
        <is>
          <t>Marvel</t>
        </is>
      </c>
      <c r="D749" s="28" t="inlineStr">
        <is>
          <t>MCU</t>
        </is>
      </c>
      <c r="E749" s="95" t="inlineStr">
        <is>
          <t>Comic Book</t>
        </is>
      </c>
      <c r="F749" s="114" t="n"/>
      <c r="G749" s="31" t="n"/>
      <c r="H749" s="117" t="n"/>
      <c r="I749" s="96" t="inlineStr">
        <is>
          <t>Disney</t>
        </is>
      </c>
      <c r="J749" s="97" t="n">
        <v>2015</v>
      </c>
      <c r="K749" s="35">
        <f>ROW(K749)-1</f>
        <v/>
      </c>
      <c r="L749" s="36" t="b">
        <v>0</v>
      </c>
      <c r="M749" s="98" t="n"/>
      <c r="N749" s="38"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49" s="39" t="inlineStr">
        <is>
          <t>https://image.tmdb.org/t/p/w500/4ssDuvEDkSArWEdyBl2X5EHvYKU.jpg</t>
        </is>
      </c>
      <c r="P749" s="40"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49" s="41" t="inlineStr">
        <is>
          <t>Joss Whedon</t>
        </is>
      </c>
      <c r="R749" s="42" t="inlineStr">
        <is>
          <t>[{"Source": "Internet Movie Database", "Value": "7.3/10"}, {"Source": "Rotten Tomatoes", "Value": "76%"}, {"Source": "Metacritic", "Value": "66/100"}]</t>
        </is>
      </c>
      <c r="S749" s="43" t="inlineStr">
        <is>
          <t>1,405,403,694</t>
        </is>
      </c>
      <c r="T749" s="44" t="inlineStr">
        <is>
          <t>PG-13</t>
        </is>
      </c>
      <c r="U749" s="45" t="inlineStr">
        <is>
          <t>141</t>
        </is>
      </c>
      <c r="V749" s="46"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9" s="47" t="inlineStr">
        <is>
          <t>365,000,000</t>
        </is>
      </c>
      <c r="X749" s="35" t="n">
        <v>99861</v>
      </c>
      <c r="Y749" s="35" t="inlineStr">
        <is>
          <t>[102899, 271110, 24428, 299536, 168259, 100402, 118340, 207703, 299534, 10195, 262500, 1771, 122917, 76338, 198184, 158852, 76341, 76757, 284052, 135397]</t>
        </is>
      </c>
      <c r="Z749" s="35" t="inlineStr">
        <is>
          <t>76%</t>
        </is>
      </c>
      <c r="AA749" s="35" t="inlineStr">
        <is>
          <t>7.3/10</t>
        </is>
      </c>
      <c r="AB749" s="35" t="inlineStr">
        <is>
          <t>66/100</t>
        </is>
      </c>
      <c r="AC749" s="35" t="inlineStr">
        <is>
          <t>https://www.youtube.com/embed/0WM915QsOyI</t>
        </is>
      </c>
      <c r="AD749" s="36" t="inlineStr">
        <is>
          <t>US</t>
        </is>
      </c>
      <c r="AE749" s="36" t="n">
        <v>1731215633548</v>
      </c>
    </row>
    <row r="750" ht="14.25" customHeight="1" s="144">
      <c r="A750" s="93" t="inlineStr">
        <is>
          <t>Rocky Balboa</t>
        </is>
      </c>
      <c r="B750" s="94" t="n">
        <v>69</v>
      </c>
      <c r="C750" s="121" t="inlineStr">
        <is>
          <t>Rocky</t>
        </is>
      </c>
      <c r="D750" s="28" t="n"/>
      <c r="E750" s="95" t="inlineStr">
        <is>
          <t>Sports</t>
        </is>
      </c>
      <c r="F750" s="114" t="inlineStr">
        <is>
          <t>Drama</t>
        </is>
      </c>
      <c r="G750" s="31" t="n"/>
      <c r="H750" s="117" t="n"/>
      <c r="I750" s="96" t="inlineStr">
        <is>
          <t>Amazon MGM Studios</t>
        </is>
      </c>
      <c r="J750" s="97" t="n">
        <v>2006</v>
      </c>
      <c r="K750" s="35">
        <f>ROW(K750)-1</f>
        <v/>
      </c>
      <c r="L750" s="36" t="b">
        <v>0</v>
      </c>
      <c r="M750" s="9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50" s="38"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50" s="39" t="inlineStr">
        <is>
          <t>https://image.tmdb.org/t/p/w500/xUylDspiTKU3cYzZNeLsN8Krv12.jpg</t>
        </is>
      </c>
      <c r="P750" s="40"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50" s="41" t="inlineStr">
        <is>
          <t>Sylvester Stallone</t>
        </is>
      </c>
      <c r="R750" s="42" t="inlineStr">
        <is>
          <t>[{"Source": "Internet Movie Database", "Value": "7.1/10"}, {"Source": "Rotten Tomatoes", "Value": "78%"}, {"Source": "Metacritic", "Value": "63/100"}]</t>
        </is>
      </c>
      <c r="S750" s="43" t="inlineStr">
        <is>
          <t>155,929,020</t>
        </is>
      </c>
      <c r="T750" s="44" t="inlineStr">
        <is>
          <t>PG</t>
        </is>
      </c>
      <c r="U750" s="45" t="inlineStr">
        <is>
          <t>102</t>
        </is>
      </c>
      <c r="V750" s="46"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0" s="47" t="inlineStr">
        <is>
          <t>24,000,000</t>
        </is>
      </c>
      <c r="X750" s="35" t="n">
        <v>1246</v>
      </c>
      <c r="Y750" s="35" t="inlineStr">
        <is>
          <t>[1367, 1375, 312221, 1371, 1374, 7555, 1366, 1825, 1408, 1368, 1370, 10375, 14375, 10885, 480530, 36970, 43436, 10105, 364067, 18462]</t>
        </is>
      </c>
      <c r="Z750" s="35" t="inlineStr">
        <is>
          <t>78%</t>
        </is>
      </c>
      <c r="AA750" s="35" t="inlineStr">
        <is>
          <t>7.1/10</t>
        </is>
      </c>
      <c r="AB750" s="35" t="inlineStr">
        <is>
          <t>63/100</t>
        </is>
      </c>
      <c r="AC750" s="35" t="inlineStr">
        <is>
          <t>https://www.youtube.com/embed/K_z4bNupt1A</t>
        </is>
      </c>
      <c r="AD750" s="36" t="inlineStr">
        <is>
          <t>US</t>
        </is>
      </c>
      <c r="AE750" s="36" t="n">
        <v>1731215633548</v>
      </c>
    </row>
    <row r="751" ht="14.25" customHeight="1" s="144">
      <c r="A751" s="93" t="inlineStr">
        <is>
          <t>Megamind</t>
        </is>
      </c>
      <c r="B751" s="94" t="n">
        <v>69</v>
      </c>
      <c r="C751" s="121" t="n"/>
      <c r="D751" s="28" t="n"/>
      <c r="E751" s="95" t="inlineStr">
        <is>
          <t>Animated</t>
        </is>
      </c>
      <c r="F751" s="114" t="n"/>
      <c r="G751" s="31" t="n"/>
      <c r="H751" s="117" t="n"/>
      <c r="I751" s="96" t="inlineStr">
        <is>
          <t>Dreamworks</t>
        </is>
      </c>
      <c r="J751" s="97" t="n">
        <v>2010</v>
      </c>
      <c r="K751" s="35">
        <f>ROW(K751)-1</f>
        <v/>
      </c>
      <c r="L751" s="36" t="b">
        <v>0</v>
      </c>
      <c r="M751" s="98" t="n"/>
      <c r="N751" s="50" t="inlineStr">
        <is>
          <t>After Megamind, a highly intelligent alien supervillain, defeats his long-time nemesis Metro Man, Megamind creates a new hero to fight, but must act to save the city when his "creation" becomes an even worse villain than he was.</t>
        </is>
      </c>
      <c r="O751" s="51" t="inlineStr">
        <is>
          <t>https://image.tmdb.org/t/p/w500/uZ9ytt3sPTx62XTfN56ILSuYWRe.jpg</t>
        </is>
      </c>
      <c r="P751" s="52"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51" s="53" t="inlineStr">
        <is>
          <t>Tom McGrath</t>
        </is>
      </c>
      <c r="R751" s="60" t="inlineStr">
        <is>
          <t>[{"Source": "Internet Movie Database", "Value": "7.3/10"}, {"Source": "Rotten Tomatoes", "Value": "73%"}, {"Source": "Metacritic", "Value": "63/100"}]</t>
        </is>
      </c>
      <c r="S751" s="61" t="inlineStr">
        <is>
          <t>321,885,765</t>
        </is>
      </c>
      <c r="T751" s="56" t="inlineStr">
        <is>
          <t>PG</t>
        </is>
      </c>
      <c r="U751" s="57" t="inlineStr">
        <is>
          <t>96</t>
        </is>
      </c>
      <c r="V751" s="58"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1" s="62" t="inlineStr">
        <is>
          <t>130,000,000</t>
        </is>
      </c>
      <c r="X751" s="35" t="n">
        <v>38055</v>
      </c>
      <c r="Y751" s="35" t="inlineStr">
        <is>
          <t>[15512, 57718, 22794, 49444, 27576, 81188, 10527, 46195, 48466, 38757, 5559, 44896, 809, 607, 953, 10555, 16290, 51170, 9408, 9502]</t>
        </is>
      </c>
      <c r="Z751" s="35" t="inlineStr">
        <is>
          <t>73%</t>
        </is>
      </c>
      <c r="AA751" s="35" t="inlineStr">
        <is>
          <t>7.3/10</t>
        </is>
      </c>
      <c r="AB751" s="35" t="inlineStr">
        <is>
          <t>63/100</t>
        </is>
      </c>
      <c r="AC751" s="35" t="inlineStr">
        <is>
          <t>https://www.youtube.com/embed/6CJUQr4Vs40</t>
        </is>
      </c>
      <c r="AD751" s="36" t="inlineStr">
        <is>
          <t>US</t>
        </is>
      </c>
      <c r="AE751" s="36" t="n">
        <v>1731215633548</v>
      </c>
    </row>
    <row r="752" ht="14.25" customHeight="1" s="144">
      <c r="A752" s="93" t="inlineStr">
        <is>
          <t>Blade</t>
        </is>
      </c>
      <c r="B752" s="94" t="n">
        <v>69</v>
      </c>
      <c r="C752" s="121" t="inlineStr">
        <is>
          <t>Marvel</t>
        </is>
      </c>
      <c r="D752" s="28" t="inlineStr">
        <is>
          <t>Blade</t>
        </is>
      </c>
      <c r="E752" s="95" t="inlineStr">
        <is>
          <t>Comic Book</t>
        </is>
      </c>
      <c r="F752" s="114" t="n"/>
      <c r="G752" s="31" t="n"/>
      <c r="H752" s="117" t="n"/>
      <c r="I752" s="96" t="inlineStr">
        <is>
          <t>New Line Cinema</t>
        </is>
      </c>
      <c r="J752" s="97" t="n">
        <v>1998</v>
      </c>
      <c r="K752" s="35">
        <f>ROW(K752)-1</f>
        <v/>
      </c>
      <c r="L752" s="36" t="b">
        <v>0</v>
      </c>
      <c r="M752" s="98" t="n"/>
      <c r="N752" s="38" t="inlineStr">
        <is>
          <t>The Daywalker known as "Blade" - a half-vampire, half-mortal man - becomes the protector of humanity against an underground army of vampires.</t>
        </is>
      </c>
      <c r="O752" s="39" t="inlineStr">
        <is>
          <t>https://image.tmdb.org/t/p/w500/oWT70TvbsmQaqyphCZpsnQR7R32.jpg</t>
        </is>
      </c>
      <c r="P752" s="40"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52" s="41" t="inlineStr">
        <is>
          <t>Stephen Norrington</t>
        </is>
      </c>
      <c r="R752" s="42" t="inlineStr">
        <is>
          <t>[{"Source": "Internet Movie Database", "Value": "7.1/10"}, {"Source": "Rotten Tomatoes", "Value": "59%"}, {"Source": "Metacritic", "Value": "47/100"}]</t>
        </is>
      </c>
      <c r="S752" s="43" t="inlineStr">
        <is>
          <t>131,183,530</t>
        </is>
      </c>
      <c r="T752" s="44" t="inlineStr">
        <is>
          <t>R</t>
        </is>
      </c>
      <c r="U752" s="45" t="inlineStr">
        <is>
          <t>121</t>
        </is>
      </c>
      <c r="V752" s="46"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2" s="47" t="inlineStr">
        <is>
          <t>45,000,000</t>
        </is>
      </c>
      <c r="X752" s="35" t="n">
        <v>36647</v>
      </c>
      <c r="Y752" s="35" t="inlineStr">
        <is>
          <t>[36586, 36648, 18823, 12437, 212, 127493, 8363, 120605, 8867, 7451, 78, 11253, 95, 4108, 10045, 36657, 11968, 3594, 296, 11398]</t>
        </is>
      </c>
      <c r="Z752" s="35" t="inlineStr">
        <is>
          <t>59%</t>
        </is>
      </c>
      <c r="AA752" s="35" t="inlineStr">
        <is>
          <t>7.1/10</t>
        </is>
      </c>
      <c r="AB752" s="35" t="inlineStr">
        <is>
          <t>47/100</t>
        </is>
      </c>
      <c r="AC752" s="35" t="inlineStr">
        <is>
          <t>https://www.youtube.com/embed/O2Y3FFFIvRI</t>
        </is>
      </c>
      <c r="AD752" s="36" t="inlineStr">
        <is>
          <t>US</t>
        </is>
      </c>
      <c r="AE752" s="36" t="n">
        <v>1731215633548</v>
      </c>
    </row>
    <row r="753" ht="14.25" customHeight="1" s="144">
      <c r="A753" s="93" t="inlineStr">
        <is>
          <t>Magic Mike</t>
        </is>
      </c>
      <c r="B753" s="94" t="n">
        <v>69</v>
      </c>
      <c r="C753" s="121" t="inlineStr">
        <is>
          <t>Magic Mike</t>
        </is>
      </c>
      <c r="D753" s="28" t="n"/>
      <c r="E753" s="95" t="inlineStr">
        <is>
          <t>Dramedy</t>
        </is>
      </c>
      <c r="F753" s="114" t="n"/>
      <c r="G753" s="31" t="n"/>
      <c r="H753" s="117" t="n"/>
      <c r="I753" s="96" t="inlineStr">
        <is>
          <t>Warner Bros.</t>
        </is>
      </c>
      <c r="J753" s="97" t="n">
        <v>2012</v>
      </c>
      <c r="K753" s="35">
        <f>ROW(K753)-1</f>
        <v/>
      </c>
      <c r="L753" s="36" t="b">
        <v>0</v>
      </c>
      <c r="M753" s="98" t="n"/>
      <c r="N753" s="38" t="inlineStr">
        <is>
          <t>Mike, an experienced stripper, takes a younger performer called The Kid under his wing and schools him in the arts of partying, picking up women, and making easy money.</t>
        </is>
      </c>
      <c r="O753" s="39" t="inlineStr">
        <is>
          <t>https://image.tmdb.org/t/p/w500/oJS0qxNfMdMcFnEZbUbB5q2Olik.jpg</t>
        </is>
      </c>
      <c r="P753" s="40"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53" s="41" t="inlineStr">
        <is>
          <t>Steven Soderbergh</t>
        </is>
      </c>
      <c r="R753" s="42" t="inlineStr">
        <is>
          <t>[{"Source": "Internet Movie Database", "Value": "6.1/10"}, {"Source": "Rotten Tomatoes", "Value": "78%"}, {"Source": "Metacritic", "Value": "72/100"}]</t>
        </is>
      </c>
      <c r="S753" s="43" t="inlineStr">
        <is>
          <t>167,200,000</t>
        </is>
      </c>
      <c r="T753" s="44" t="inlineStr">
        <is>
          <t>R</t>
        </is>
      </c>
      <c r="U753" s="45" t="inlineStr">
        <is>
          <t>110</t>
        </is>
      </c>
      <c r="V753" s="46" t="inlineStr">
        <is>
          <t>{"link": "https://www.themoviedb.org/movie/77930-magic-mike/watch?locale=CA",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753" s="47" t="inlineStr">
        <is>
          <t>7,000,000</t>
        </is>
      </c>
      <c r="X753" s="35" t="n">
        <v>77930</v>
      </c>
      <c r="Y753" s="35" t="inlineStr">
        <is>
          <t>[264999, 58547, 22971, 72570, 73567, 7364, 8194, 9410, 8328, 70435, 9655, 49494, 44564, 12556, 50348, 228194, 156547, 342, 26598, 446038]</t>
        </is>
      </c>
      <c r="Z753" s="35" t="inlineStr">
        <is>
          <t>78%</t>
        </is>
      </c>
      <c r="AA753" s="35" t="inlineStr">
        <is>
          <t>6.1/10</t>
        </is>
      </c>
      <c r="AB753" s="35" t="inlineStr">
        <is>
          <t>72/100</t>
        </is>
      </c>
      <c r="AC753" s="35" t="inlineStr">
        <is>
          <t>https://www.youtube.com/embed/Dd0XPRo4LZQ</t>
        </is>
      </c>
      <c r="AD753" s="36" t="inlineStr">
        <is>
          <t>US</t>
        </is>
      </c>
      <c r="AE753" s="36" t="n">
        <v>1731215633548</v>
      </c>
    </row>
    <row r="754" ht="14.25" customHeight="1" s="144">
      <c r="A754" s="93" t="inlineStr">
        <is>
          <t>Splash</t>
        </is>
      </c>
      <c r="B754" s="94" t="n">
        <v>69</v>
      </c>
      <c r="C754" s="121" t="inlineStr">
        <is>
          <t>Disney Live Action</t>
        </is>
      </c>
      <c r="D754" s="28" t="n"/>
      <c r="E754" s="95" t="inlineStr">
        <is>
          <t>RomCom</t>
        </is>
      </c>
      <c r="F754" s="114" t="inlineStr">
        <is>
          <t>Fantasy</t>
        </is>
      </c>
      <c r="G754" s="31" t="n"/>
      <c r="H754" s="117" t="n"/>
      <c r="I754" s="96" t="inlineStr">
        <is>
          <t>Disney</t>
        </is>
      </c>
      <c r="J754" s="97" t="n">
        <v>1984</v>
      </c>
      <c r="K754" s="35">
        <f>ROW(K754)-1</f>
        <v/>
      </c>
      <c r="L754" s="36" t="b">
        <v>0</v>
      </c>
      <c r="M754" s="9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54" s="50" t="inlineStr">
        <is>
          <t>A successful businessman falls in love with the girl of his dreams. There's one big complication though; he's fallen hook, line and sinker for a mermaid.</t>
        </is>
      </c>
      <c r="O754" s="51" t="inlineStr">
        <is>
          <t>https://image.tmdb.org/t/p/w500/7FutTsMWBwVhjk1Ujf1wtndUVZh.jpg</t>
        </is>
      </c>
      <c r="P754" s="52"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54" s="53" t="inlineStr">
        <is>
          <t>Ron Howard</t>
        </is>
      </c>
      <c r="R754" s="54" t="inlineStr">
        <is>
          <t>[{"Source": "Internet Movie Database", "Value": "6.3/10"}, {"Source": "Metacritic", "Value": "71/100"}]</t>
        </is>
      </c>
      <c r="S754" s="55" t="inlineStr">
        <is>
          <t>69,800,000</t>
        </is>
      </c>
      <c r="T754" s="56" t="inlineStr">
        <is>
          <t>PG</t>
        </is>
      </c>
      <c r="U754" s="57" t="inlineStr">
        <is>
          <t>111</t>
        </is>
      </c>
      <c r="V754" s="58" t="inlineStr">
        <is>
          <t>{"link": "https://www.themoviedb.org/movie/2619-splash/watch?locale=CA",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4" s="59" t="inlineStr">
        <is>
          <t>8,000,000</t>
        </is>
      </c>
      <c r="X754" s="35" t="n">
        <v>2619</v>
      </c>
      <c r="Y754" s="35" t="inlineStr">
        <is>
          <t>[19259, 12309, 11307, 10466, 28410, 24276, 48733, 47095, 14347, 62932, 23703, 76947, 42241, 41248, 258486, 52741, 54107, 15184, 11513, 12154]</t>
        </is>
      </c>
      <c r="Z754" s="35" t="inlineStr">
        <is>
          <t>N/A</t>
        </is>
      </c>
      <c r="AA754" s="35" t="inlineStr">
        <is>
          <t>6.3/10</t>
        </is>
      </c>
      <c r="AB754" s="35" t="inlineStr">
        <is>
          <t>71/100</t>
        </is>
      </c>
      <c r="AC754" s="35" t="inlineStr">
        <is>
          <t>https://www.youtube.com/embed/uv_77am0ec8</t>
        </is>
      </c>
      <c r="AD754" s="36" t="inlineStr">
        <is>
          <t>US</t>
        </is>
      </c>
      <c r="AE754" s="36" t="n">
        <v>1731215633548</v>
      </c>
    </row>
    <row r="755" ht="14.25" customHeight="1" s="144">
      <c r="A755" s="93" t="inlineStr">
        <is>
          <t>Peter Pan</t>
        </is>
      </c>
      <c r="B755" s="94" t="n">
        <v>69</v>
      </c>
      <c r="C755" s="121" t="inlineStr">
        <is>
          <t>Disney Animation</t>
        </is>
      </c>
      <c r="D755" s="28" t="n"/>
      <c r="E755" s="95" t="inlineStr">
        <is>
          <t>Animated</t>
        </is>
      </c>
      <c r="F755" s="114" t="n"/>
      <c r="G755" s="31" t="n"/>
      <c r="H755" s="117" t="n"/>
      <c r="I755" s="96" t="inlineStr">
        <is>
          <t>Disney</t>
        </is>
      </c>
      <c r="J755" s="97" t="n">
        <v>1953</v>
      </c>
      <c r="K755" s="35">
        <f>ROW(K755)-1</f>
        <v/>
      </c>
      <c r="L755" s="36" t="b">
        <v>0</v>
      </c>
      <c r="M755" s="98" t="n"/>
      <c r="N755" s="38" t="inlineStr">
        <is>
          <t>Leaving the safety of their nursery behind, Wendy, Michael and John follow Peter Pan to a magical world where childhood lasts forever. But while in Neverland, the kids must face Captain Hook and foil his attempts to get rid of Peter for good.</t>
        </is>
      </c>
      <c r="O755" s="39" t="inlineStr">
        <is>
          <t>https://image.tmdb.org/t/p/w500/fJJOs1iyrhKfZceANxoPxPwNGF1.jpg</t>
        </is>
      </c>
      <c r="P755" s="40" t="inlineStr">
        <is>
          <t>Bobby Driscoll, Kathryn Beaumont, Hans Conried, Bill Thompson, Heather Angel, Paul Collins, Tommy Luske, Candy Candido, Tom Conway, June Foray, Margaret Kerry, Jeffrey Silver, Tony Butala, Carol Coombs, Karen Kester</t>
        </is>
      </c>
      <c r="Q755" s="41" t="inlineStr">
        <is>
          <t>Clyde Geronimi, Wilfred Jackson, Hamilton Luske</t>
        </is>
      </c>
      <c r="R755" s="42" t="inlineStr">
        <is>
          <t>[{"Source": "Internet Movie Database", "Value": "7.3/10"}, {"Source": "Rotten Tomatoes", "Value": "78%"}, {"Source": "Metacritic", "Value": "76/100"}]</t>
        </is>
      </c>
      <c r="S755" s="43" t="inlineStr">
        <is>
          <t>87,400,000</t>
        </is>
      </c>
      <c r="T755" s="44" t="inlineStr">
        <is>
          <t>G</t>
        </is>
      </c>
      <c r="U755" s="45" t="inlineStr">
        <is>
          <t>77</t>
        </is>
      </c>
      <c r="V755" s="46"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55" s="47" t="inlineStr">
        <is>
          <t>4,000,000</t>
        </is>
      </c>
      <c r="X755" s="35" t="n">
        <v>10693</v>
      </c>
      <c r="Y755" s="35" t="inlineStr">
        <is>
          <t>[10340, 16690, 12092, 10601, 10895, 10882, 12230, 3170, 11224, 9078, 9325, 58451, 11360, 37135, 10112, 10530, 408, 266647, 49953, 11544]</t>
        </is>
      </c>
      <c r="Z755" s="35" t="inlineStr">
        <is>
          <t>78%</t>
        </is>
      </c>
      <c r="AA755" s="35" t="inlineStr">
        <is>
          <t>7.3/10</t>
        </is>
      </c>
      <c r="AB755" s="35" t="inlineStr">
        <is>
          <t>76/100</t>
        </is>
      </c>
      <c r="AC755" s="35" t="inlineStr">
        <is>
          <t>https://www.youtube.com/embed/u9crctwuDLk</t>
        </is>
      </c>
      <c r="AD755" s="36" t="inlineStr">
        <is>
          <t>US</t>
        </is>
      </c>
      <c r="AE755" s="36" t="n">
        <v>1731215633548</v>
      </c>
    </row>
    <row r="756" ht="14.25" customHeight="1" s="144">
      <c r="A756" s="93" t="inlineStr">
        <is>
          <t>We Are the Night</t>
        </is>
      </c>
      <c r="B756" s="94" t="n">
        <v>69</v>
      </c>
      <c r="C756" s="121" t="n"/>
      <c r="D756" s="28" t="n"/>
      <c r="E756" s="95" t="inlineStr">
        <is>
          <t>Horror</t>
        </is>
      </c>
      <c r="F756" s="114" t="n"/>
      <c r="G756" s="31" t="n"/>
      <c r="H756" s="117" t="n"/>
      <c r="I756" s="96" t="inlineStr">
        <is>
          <t>Constantin Film</t>
        </is>
      </c>
      <c r="J756" s="97" t="n">
        <v>2010</v>
      </c>
      <c r="K756" s="35">
        <f>ROW(K756)-1</f>
        <v/>
      </c>
      <c r="L756" s="36" t="b">
        <v>0</v>
      </c>
      <c r="M756" s="9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56" s="6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56" s="64" t="inlineStr">
        <is>
          <t>https://image.tmdb.org/t/p/w500/zNESCcM2PbynPPdzlEPUUHMaxqI.jpg</t>
        </is>
      </c>
      <c r="P756" s="65"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56" s="66" t="inlineStr">
        <is>
          <t>Dennis Gansel</t>
        </is>
      </c>
      <c r="R756" s="60" t="inlineStr">
        <is>
          <t>[{"Source": "Internet Movie Database", "Value": "6.2/10"}, {"Source": "Rotten Tomatoes", "Value": "60%"}]</t>
        </is>
      </c>
      <c r="S756" s="67" t="inlineStr">
        <is>
          <t>2,405,336</t>
        </is>
      </c>
      <c r="T756" s="68" t="inlineStr">
        <is>
          <t>Not Rated</t>
        </is>
      </c>
      <c r="U756" s="69" t="inlineStr">
        <is>
          <t>100</t>
        </is>
      </c>
      <c r="V756" s="46" t="inlineStr">
        <is>
          <t>{}</t>
        </is>
      </c>
      <c r="W756" s="72" t="inlineStr">
        <is>
          <t>0</t>
        </is>
      </c>
      <c r="X756" s="35" t="n">
        <v>52587</v>
      </c>
      <c r="Y756" s="35" t="inlineStr">
        <is>
          <t>[29562, 128841, 124075, 23620, 72993, 4250, 51997, 1134791, 55018, 365279, 18804, 6461, 672955, 12685, 252164, 88284, 276, 73108, 101669, 3001]</t>
        </is>
      </c>
      <c r="Z756" s="35" t="inlineStr">
        <is>
          <t>60%</t>
        </is>
      </c>
      <c r="AA756" s="35" t="inlineStr">
        <is>
          <t>6.2/10</t>
        </is>
      </c>
      <c r="AB756" s="35" t="inlineStr">
        <is>
          <t>N/A</t>
        </is>
      </c>
      <c r="AC756" s="35" t="inlineStr">
        <is>
          <t>https://www.youtube.com/embed/8pSLgO1oeDY</t>
        </is>
      </c>
      <c r="AD756" s="36" t="inlineStr">
        <is>
          <t>DE</t>
        </is>
      </c>
      <c r="AE756" s="36" t="n">
        <v>1731215633548</v>
      </c>
    </row>
    <row r="757" ht="14.25" customHeight="1" s="144">
      <c r="A757" s="93" t="inlineStr">
        <is>
          <t>The Running Man</t>
        </is>
      </c>
      <c r="B757" s="94" t="n">
        <v>69</v>
      </c>
      <c r="C757" s="121" t="inlineStr">
        <is>
          <t>Stephen King</t>
        </is>
      </c>
      <c r="D757" s="28" t="n"/>
      <c r="E757" s="95" t="inlineStr">
        <is>
          <t>Sci-Fi</t>
        </is>
      </c>
      <c r="F757" s="114" t="inlineStr">
        <is>
          <t>Action</t>
        </is>
      </c>
      <c r="G757" s="31" t="n"/>
      <c r="H757" s="117" t="n"/>
      <c r="I757" s="96" t="inlineStr">
        <is>
          <t>TriStar Pictures</t>
        </is>
      </c>
      <c r="J757" s="97" t="n">
        <v>1987</v>
      </c>
      <c r="K757" s="35">
        <f>ROW(K757)-1</f>
        <v/>
      </c>
      <c r="L757" s="36" t="b">
        <v>0</v>
      </c>
      <c r="M757" s="9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57" s="38"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57" s="39" t="inlineStr">
        <is>
          <t>https://image.tmdb.org/t/p/w500/GTAUOhO4BN0peJVvxGEQydJvUO.jpg</t>
        </is>
      </c>
      <c r="P757" s="40"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57" s="41" t="inlineStr">
        <is>
          <t>Paul Michael Glaser</t>
        </is>
      </c>
      <c r="R757" s="42" t="inlineStr">
        <is>
          <t>[{"Source": "Internet Movie Database", "Value": "6.6/10"}, {"Source": "Rotten Tomatoes", "Value": "67%"}, {"Source": "Metacritic", "Value": "45/100"}]</t>
        </is>
      </c>
      <c r="S757" s="43" t="inlineStr">
        <is>
          <t>38,122,105</t>
        </is>
      </c>
      <c r="T757" s="44" t="inlineStr">
        <is>
          <t>R</t>
        </is>
      </c>
      <c r="U757" s="45" t="inlineStr">
        <is>
          <t>101</t>
        </is>
      </c>
      <c r="V757" s="46"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57" s="47" t="inlineStr">
        <is>
          <t>27,000,000</t>
        </is>
      </c>
      <c r="X757" s="35" t="n">
        <v>865</v>
      </c>
      <c r="Y757" s="35" t="inlineStr">
        <is>
          <t>[8388, 10999, 22494, 10083, 27814, 925, 11814, 9387, 9610, 243468, 9268, 2099, 4944, 9593, 6076, 9604, 861, 8645, 5825, 11495]</t>
        </is>
      </c>
      <c r="Z757" s="35" t="inlineStr">
        <is>
          <t>67%</t>
        </is>
      </c>
      <c r="AA757" s="35" t="inlineStr">
        <is>
          <t>6.6/10</t>
        </is>
      </c>
      <c r="AB757" s="35" t="inlineStr">
        <is>
          <t>45/100</t>
        </is>
      </c>
      <c r="AC757" s="35" t="inlineStr">
        <is>
          <t>https://www.youtube.com/embed/i2FMhBg0h_8</t>
        </is>
      </c>
      <c r="AD757" s="36" t="inlineStr">
        <is>
          <t>US</t>
        </is>
      </c>
      <c r="AE757" s="36" t="n">
        <v>1731215633548</v>
      </c>
    </row>
    <row r="758" ht="14.25" customHeight="1" s="144">
      <c r="A758" s="93" t="inlineStr">
        <is>
          <t>Den of Thieves</t>
        </is>
      </c>
      <c r="B758" s="94" t="n">
        <v>69</v>
      </c>
      <c r="C758" s="121" t="inlineStr">
        <is>
          <t>Den of Thieves</t>
        </is>
      </c>
      <c r="D758" s="28" t="n"/>
      <c r="E758" s="95" t="inlineStr">
        <is>
          <t>Action</t>
        </is>
      </c>
      <c r="F758" s="114" t="inlineStr">
        <is>
          <t>Crime</t>
        </is>
      </c>
      <c r="G758" s="31" t="n"/>
      <c r="H758" s="117" t="n"/>
      <c r="I758" s="96" t="inlineStr">
        <is>
          <t>STX Entertainment</t>
        </is>
      </c>
      <c r="J758" s="97" t="n">
        <v>2018</v>
      </c>
      <c r="K758" s="35">
        <f>ROW(K758)-1</f>
        <v/>
      </c>
      <c r="L758" s="36" t="b">
        <v>0</v>
      </c>
      <c r="M758" s="98"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58" s="50" t="inlineStr">
        <is>
          <t>A gritty crime saga which follows the lives of an elite unit of the LA County Sheriff's Dept. and the state's most successful bank robbery crew as the outlaws plan a seemingly impossible heist on the Federal Reserve Bank.</t>
        </is>
      </c>
      <c r="O758" s="51" t="inlineStr">
        <is>
          <t>https://image.tmdb.org/t/p/w500/dAP5NpkrMMczir5dUPjRR6ywqgz.jpg</t>
        </is>
      </c>
      <c r="P758" s="52"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58" s="53" t="inlineStr">
        <is>
          <t>Christian Gudegast</t>
        </is>
      </c>
      <c r="R758" s="54" t="inlineStr">
        <is>
          <t>[{"Source": "Internet Movie Database", "Value": "7.0/10"}, {"Source": "Rotten Tomatoes", "Value": "42%"}, {"Source": "Metacritic", "Value": "49/100"}]</t>
        </is>
      </c>
      <c r="S758" s="55" t="inlineStr">
        <is>
          <t>80,509,622</t>
        </is>
      </c>
      <c r="T758" s="56" t="inlineStr">
        <is>
          <t>R</t>
        </is>
      </c>
      <c r="U758" s="57" t="inlineStr">
        <is>
          <t>140</t>
        </is>
      </c>
      <c r="V758" s="58" t="inlineStr">
        <is>
          <t>{"link": "https://www.themoviedb.org/movie/449443-den-of-thieves/watch?locale=CA",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758" s="59" t="inlineStr">
        <is>
          <t>30,000,000</t>
        </is>
      </c>
      <c r="X758" s="35" t="n">
        <v>449443</v>
      </c>
      <c r="Y758" s="35" t="inlineStr">
        <is>
          <t>[604685, 395990, 330083, 384680, 442064, 401981, 399035, 399402, 345915, 453201, 385360, 3536, 410554, 470114, 340022, 435577, 429351, 446354, 449459, 489929]</t>
        </is>
      </c>
      <c r="Z758" s="35" t="inlineStr">
        <is>
          <t>42%</t>
        </is>
      </c>
      <c r="AA758" s="35" t="inlineStr">
        <is>
          <t>7.0/10</t>
        </is>
      </c>
      <c r="AB758" s="35" t="inlineStr">
        <is>
          <t>49/100</t>
        </is>
      </c>
      <c r="AC758" s="35" t="inlineStr">
        <is>
          <t>https://www.youtube.com/embed/CZkUlNwiEBY</t>
        </is>
      </c>
      <c r="AD758" s="36" t="inlineStr">
        <is>
          <t>US</t>
        </is>
      </c>
      <c r="AE758" s="36" t="inlineStr">
        <is>
          <t>1737481047560</t>
        </is>
      </c>
    </row>
    <row r="759" ht="14.25" customHeight="1" s="144">
      <c r="A759" s="93" t="inlineStr">
        <is>
          <t>28 Weeks Later</t>
        </is>
      </c>
      <c r="B759" s="94" t="n">
        <v>69</v>
      </c>
      <c r="C759" s="121" t="inlineStr">
        <is>
          <t>28 Days Later</t>
        </is>
      </c>
      <c r="D759" s="28" t="n"/>
      <c r="E759" s="95" t="inlineStr">
        <is>
          <t>Horror</t>
        </is>
      </c>
      <c r="F759" s="114" t="inlineStr">
        <is>
          <t>Apocalypse</t>
        </is>
      </c>
      <c r="G759" s="31" t="n"/>
      <c r="H759" s="117" t="n"/>
      <c r="I759" s="96" t="inlineStr">
        <is>
          <t>20th Century Studios</t>
        </is>
      </c>
      <c r="J759" s="97" t="n">
        <v>2007</v>
      </c>
      <c r="K759" s="35">
        <f>ROW(K759)-1</f>
        <v/>
      </c>
      <c r="L759" s="36" t="b">
        <v>0</v>
      </c>
      <c r="M759" s="98" t="inlineStr">
        <is>
          <t>There are some very frightening moments in this, and it is a good looking movie. Unfortunately, it lacks any of the substance that made the first movie great. There are good performances, and it's very well cast to get two future stars as leads. A lot of the action is very hard to see, and the shaky cam makes me more confused than excited or afraid. A disappointing sequel, but it's still somewhat enjoyable to watch.</t>
        </is>
      </c>
      <c r="N759" s="50" t="inlineStr">
        <is>
          <t>Twenty-eight weeks after the spread of a deadly rage virus, the inhabitants of the British Isles have lost their battle against the onslaught, as the virus has killed everyone there. Six months later, a group of Americans dare to set foot on the Isles, convinced the danger has passed. But it soon becomes all too clear that the scourge continues to live, waiting to pounce on its next victims.</t>
        </is>
      </c>
      <c r="O759" s="51" t="inlineStr">
        <is>
          <t>https://image.tmdb.org/t/p/w500/oix0aNv1lvW3nUGspUyvSIBlpbs.jpg</t>
        </is>
      </c>
      <c r="P759" s="52" t="inlineStr">
        <is>
          <t>Mackintosh Muggleton, Imogen Poots, Robert Carlyle, Rose Byrne, Jeremy Renner, Harold Perrineau, Catherine McCormack, Idris Elba, Amanda Walker, Shahid Ahmed, Garfield Morgan, Emily Beecham, Jordan El-Balawi, Meghan Popiel, Stewart Alexander, Philip Bulcock, Chris Ryman, Tristan Tait, William Meredith, Thomas Garvey, Tom Bodell, Andrew Byron, Sarah Finigan, Roderic Culver, Maeve Malley-Ryan, Ed Coleman, Karen Meagher, Amanda Lawrence, Drew Rhys-Williams, Raymond Waring, Kish Sharma, Jane Thorne, Matt Reeves, Dean Alexandrou, Gareth Clarke, Debbie Kurup, Selina Lo, João Costa Menezes, Jude Poyer, Katie Borland, Pip Henderson, Jason Curle, Simon Delaney</t>
        </is>
      </c>
      <c r="Q759" s="53" t="inlineStr">
        <is>
          <t>Juan Carlos Fresnadillo</t>
        </is>
      </c>
      <c r="R759" s="54" t="inlineStr">
        <is>
          <t>[{"Source": "Internet Movie Database", "Value": "6.9/10"}, {"Source": "Rotten Tomatoes", "Value": "72%"}, {"Source": "Metacritic", "Value": "78/100"}]</t>
        </is>
      </c>
      <c r="S759" s="55" t="inlineStr">
        <is>
          <t>65,048,725</t>
        </is>
      </c>
      <c r="T759" s="56" t="inlineStr">
        <is>
          <t>R</t>
        </is>
      </c>
      <c r="U759" s="57" t="inlineStr">
        <is>
          <t>100</t>
        </is>
      </c>
      <c r="V759" s="58" t="inlineStr">
        <is>
          <t>{"link": "https://www.themoviedb.org/movie/1562-28-weeks-later/watch?locale=CA",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759" s="59" t="inlineStr">
        <is>
          <t>15,000,000</t>
        </is>
      </c>
      <c r="X759" s="35" t="n">
        <v>1562</v>
      </c>
      <c r="Y759" s="35" t="inlineStr">
        <is>
          <t>[170, 4513, 924, 8329, 375366, 9793, 82654, 14451, 19908, 4180, 10856, 192102, 12154, 13051, 63, 1992, 313922, 10781, 9563, 9427]</t>
        </is>
      </c>
      <c r="Z759" s="35" t="inlineStr">
        <is>
          <t>72%</t>
        </is>
      </c>
      <c r="AA759" s="35" t="inlineStr">
        <is>
          <t>6.9/10</t>
        </is>
      </c>
      <c r="AB759" s="35" t="inlineStr">
        <is>
          <t>78/100</t>
        </is>
      </c>
      <c r="AC759" s="35" t="inlineStr">
        <is>
          <t>https://www.youtube.com/embed/cH-9OTWwjxM</t>
        </is>
      </c>
      <c r="AD759" s="36" t="inlineStr">
        <is>
          <t>GB</t>
        </is>
      </c>
      <c r="AE759" s="36" t="inlineStr">
        <is>
          <t>1751300429143</t>
        </is>
      </c>
    </row>
    <row r="760" ht="14.25" customHeight="1" s="144">
      <c r="A760" s="93" t="inlineStr">
        <is>
          <t>The Hunger Games: Mockingjay - Part 2</t>
        </is>
      </c>
      <c r="B760" s="94" t="n">
        <v>69</v>
      </c>
      <c r="C760" s="121" t="inlineStr">
        <is>
          <t>The Hunger Games</t>
        </is>
      </c>
      <c r="D760" s="28" t="n"/>
      <c r="E760" s="95" t="inlineStr">
        <is>
          <t>Sci-Fi</t>
        </is>
      </c>
      <c r="F760" s="114" t="inlineStr">
        <is>
          <t>Action</t>
        </is>
      </c>
      <c r="G760" s="31" t="n"/>
      <c r="H760" s="117" t="n"/>
      <c r="I760" s="96" t="inlineStr">
        <is>
          <t>Lionsgate</t>
        </is>
      </c>
      <c r="J760" s="97" t="n">
        <v>2015</v>
      </c>
      <c r="K760" s="35">
        <f>ROW(K760)-1</f>
        <v/>
      </c>
      <c r="L760" s="36" t="b">
        <v>0</v>
      </c>
      <c r="M760" s="9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60" s="50"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60" s="51" t="inlineStr">
        <is>
          <t>https://image.tmdb.org/t/p/w500/lImKHDfExAulp16grYm8zD5eONE.jpg</t>
        </is>
      </c>
      <c r="P760" s="52"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60" s="53" t="inlineStr">
        <is>
          <t>Francis Lawrence</t>
        </is>
      </c>
      <c r="R760" s="54" t="inlineStr">
        <is>
          <t>[{"Source": "Internet Movie Database", "Value": "6.6/10"}, {"Source": "Rotten Tomatoes", "Value": "70%"}, {"Source": "Metacritic", "Value": "65/100"}]</t>
        </is>
      </c>
      <c r="S760" s="55" t="inlineStr">
        <is>
          <t>653,428,261</t>
        </is>
      </c>
      <c r="T760" s="56" t="inlineStr">
        <is>
          <t>PG-13</t>
        </is>
      </c>
      <c r="U760" s="57" t="inlineStr">
        <is>
          <t>137</t>
        </is>
      </c>
      <c r="V760" s="58" t="inlineStr">
        <is>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760" s="59" t="inlineStr">
        <is>
          <t>160,000,000</t>
        </is>
      </c>
      <c r="X760" s="35" t="n">
        <v>131634</v>
      </c>
      <c r="Y760" s="35" t="inlineStr">
        <is>
          <t>[131631, 101299, 70160, 206647, 157350, 294254, 274479, 262500, 695721, 198663, 140607, 274854, 290595, 105864, 75656, 286217, 227973, 228066, 360605, 249070]</t>
        </is>
      </c>
      <c r="Z760" s="35" t="inlineStr">
        <is>
          <t>70%</t>
        </is>
      </c>
      <c r="AA760" s="35" t="inlineStr">
        <is>
          <t>6.6/10</t>
        </is>
      </c>
      <c r="AB760" s="35" t="inlineStr">
        <is>
          <t>65/100</t>
        </is>
      </c>
      <c r="AC760" s="35" t="inlineStr">
        <is>
          <t>https://www.youtube.com/embed/SoKIqLEGhI0</t>
        </is>
      </c>
      <c r="AD760" s="36" t="inlineStr">
        <is>
          <t>US</t>
        </is>
      </c>
      <c r="AE760" s="36" t="n">
        <v>1731215633548</v>
      </c>
    </row>
    <row r="761" ht="14.25" customHeight="1" s="144">
      <c r="A761" s="93" t="inlineStr">
        <is>
          <t>Talladega Nights: The Ballad of Ricky Bobby</t>
        </is>
      </c>
      <c r="B761" s="94" t="n">
        <v>69</v>
      </c>
      <c r="C761" s="121" t="n"/>
      <c r="D761" s="28" t="n"/>
      <c r="E761" s="95" t="inlineStr">
        <is>
          <t>Comedy</t>
        </is>
      </c>
      <c r="F761" s="114" t="inlineStr">
        <is>
          <t>Sports</t>
        </is>
      </c>
      <c r="G761" s="31" t="n"/>
      <c r="H761" s="117" t="n"/>
      <c r="I761" s="96" t="inlineStr">
        <is>
          <t>Columbia Pictures</t>
        </is>
      </c>
      <c r="J761" s="97" t="n">
        <v>2006</v>
      </c>
      <c r="K761" s="35">
        <f>ROW(K761)-1</f>
        <v/>
      </c>
      <c r="L761" s="36" t="b">
        <v>0</v>
      </c>
      <c r="M761" s="9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61" s="38"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61" s="39" t="inlineStr">
        <is>
          <t>https://image.tmdb.org/t/p/w500/3iCiTqsmJz1mO85AHzTiHNkRmb6.jpg</t>
        </is>
      </c>
      <c r="P761" s="40"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61" s="41" t="inlineStr">
        <is>
          <t>Adam McKay</t>
        </is>
      </c>
      <c r="R761" s="42" t="inlineStr">
        <is>
          <t>[{"Source": "Internet Movie Database", "Value": "6.6/10"}, {"Source": "Rotten Tomatoes", "Value": "72%"}, {"Source": "Metacritic", "Value": "66/100"}]</t>
        </is>
      </c>
      <c r="S761" s="43" t="inlineStr">
        <is>
          <t>163,000,000</t>
        </is>
      </c>
      <c r="T761" s="44" t="inlineStr">
        <is>
          <t>PG-13</t>
        </is>
      </c>
      <c r="U761" s="45" t="inlineStr">
        <is>
          <t>108</t>
        </is>
      </c>
      <c r="V761" s="46"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"/djTJ7pAkIhmPaN3eTA6wTUrphNG.jpg", "provider_id": 606, "provider_name": "StackTV Amazon Channel", "display_priority": 78}, {"logo_path": "/29VK28jsSjFWHdXl1lxPb2SGmAk.jpg", "provider_id": 705, "provider_name": "Hollywood Suite Amazon Channel", "display_priority": 92}, {"logo_path": "/9BgaNQRMDvVlji1JBZi6tcfxpKx.jpg", "provider_id": 257, "provider_name": "fuboTV", "display_priority": 96}, {"logo_path": "/esiLBRzDUwodjfN8gA4qj7l3ZF7.jpg", "provider_id": 1794, "provider_name": "Starz Amazon Channel", "display_priority": 108}, {"logo_path": "/dpR8r13zWDeUR0QkzWidrdMxa56.jpg", "provider_id": 1796, "provider_name": "Netflix Standard with Ads", "display_priority": 110}]}</t>
        </is>
      </c>
      <c r="W761" s="47" t="inlineStr">
        <is>
          <t>72,500,000</t>
        </is>
      </c>
      <c r="X761" s="35" t="n">
        <v>9718</v>
      </c>
      <c r="Y761" s="35" t="inlineStr">
        <is>
          <t>[10074, 10646, 29461, 9955, 13260, 12133, 8699, 13341, 13849, 74510, 14671, 9965, 9927, 12705, 17870, 10759, 38554, 5259, 9546, 650253]</t>
        </is>
      </c>
      <c r="Z761" s="35" t="inlineStr">
        <is>
          <t>72%</t>
        </is>
      </c>
      <c r="AA761" s="35" t="inlineStr">
        <is>
          <t>6.6/10</t>
        </is>
      </c>
      <c r="AB761" s="35" t="inlineStr">
        <is>
          <t>66/100</t>
        </is>
      </c>
      <c r="AC761" s="35" t="inlineStr">
        <is>
          <t>https://www.youtube.com/embed/myKtVl8N7jU</t>
        </is>
      </c>
      <c r="AD761" s="36" t="inlineStr">
        <is>
          <t>US</t>
        </is>
      </c>
      <c r="AE761" s="36" t="n">
        <v>1731215633548</v>
      </c>
    </row>
    <row r="762" ht="14.25" customHeight="1" s="144">
      <c r="A762" s="93" t="inlineStr">
        <is>
          <t>DC League of Super-Pets</t>
        </is>
      </c>
      <c r="B762" s="94" t="n">
        <v>69</v>
      </c>
      <c r="C762" s="121" t="inlineStr">
        <is>
          <t>DC</t>
        </is>
      </c>
      <c r="D762" s="28" t="inlineStr">
        <is>
          <t>DC-Animated</t>
        </is>
      </c>
      <c r="E762" s="95" t="inlineStr">
        <is>
          <t>Comic Book</t>
        </is>
      </c>
      <c r="F762" s="114" t="inlineStr">
        <is>
          <t>Animated</t>
        </is>
      </c>
      <c r="G762" s="31" t="n"/>
      <c r="H762" s="117" t="n"/>
      <c r="I762" s="96" t="inlineStr">
        <is>
          <t>Warner Bros.</t>
        </is>
      </c>
      <c r="J762" s="97" t="n">
        <v>2022</v>
      </c>
      <c r="K762" s="35">
        <f>ROW(K762)-1</f>
        <v/>
      </c>
      <c r="L762" s="36" t="b">
        <v>0</v>
      </c>
      <c r="M762" s="98" t="n"/>
      <c r="N762" s="48"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62" s="39" t="inlineStr">
        <is>
          <t>https://image.tmdb.org/t/p/w500/qpPMewlugFaejXjz4YNDnpTniFX.jpg</t>
        </is>
      </c>
      <c r="P762" s="40"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62" s="41" t="inlineStr">
        <is>
          <t>Jared Stern</t>
        </is>
      </c>
      <c r="R762" s="42" t="inlineStr">
        <is>
          <t>[{"Source": "Internet Movie Database", "Value": "7.0/10"}, {"Source": "Rotten Tomatoes", "Value": "72%"}, {"Source": "Metacritic", "Value": "56/100"}]</t>
        </is>
      </c>
      <c r="S762" s="43" t="inlineStr">
        <is>
          <t>203,000,000</t>
        </is>
      </c>
      <c r="T762" s="44" t="inlineStr">
        <is>
          <t>PG</t>
        </is>
      </c>
      <c r="U762" s="45" t="inlineStr">
        <is>
          <t>105</t>
        </is>
      </c>
      <c r="V762" s="46" t="inlineStr">
        <is>
          <t>{"link": "https://www.themoviedb.org/movie/539681-dc-league-of-super-pets/watch?locale=CA", "free": [{"logo_path": "/pvske1MyAoymrs5bguRfVqYiM9a.jpg",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2" s="47" t="inlineStr">
        <is>
          <t>90,000,000</t>
        </is>
      </c>
      <c r="X762" s="35" t="n">
        <v>539681</v>
      </c>
      <c r="Y762" s="35" t="inlineStr">
        <is>
          <t>[762504, 629176, 10610, 10303, 960700, 718789, 610150, 886396, 532639, 565028, 936074, 830788, 766507, 16366, 554230, 1001865, 1368, 773867, 392536, 675319]</t>
        </is>
      </c>
      <c r="Z762" s="35" t="inlineStr">
        <is>
          <t>72%</t>
        </is>
      </c>
      <c r="AA762" s="35" t="inlineStr">
        <is>
          <t>7.0/10</t>
        </is>
      </c>
      <c r="AB762" s="35" t="inlineStr">
        <is>
          <t>56/100</t>
        </is>
      </c>
      <c r="AC762" s="35" t="inlineStr">
        <is>
          <t>https://www.youtube.com/embed/xEbpPP-_1Ig</t>
        </is>
      </c>
      <c r="AD762" s="36" t="inlineStr">
        <is>
          <t>US</t>
        </is>
      </c>
      <c r="AE762" s="36" t="n">
        <v>1731215633548</v>
      </c>
    </row>
    <row r="763" ht="14.25" customHeight="1" s="144">
      <c r="A763" s="93" t="inlineStr">
        <is>
          <t>Licence to Kill</t>
        </is>
      </c>
      <c r="B763" s="94" t="n">
        <v>68</v>
      </c>
      <c r="C763" s="121" t="inlineStr">
        <is>
          <t>James Bond</t>
        </is>
      </c>
      <c r="D763" s="28" t="inlineStr">
        <is>
          <t>Bond - Dalton</t>
        </is>
      </c>
      <c r="E763" s="95" t="inlineStr">
        <is>
          <t>Action</t>
        </is>
      </c>
      <c r="F763" s="114" t="inlineStr">
        <is>
          <t>Spy</t>
        </is>
      </c>
      <c r="G763" s="31" t="n"/>
      <c r="H763" s="117" t="n"/>
      <c r="I763" s="96" t="inlineStr">
        <is>
          <t>United Artists</t>
        </is>
      </c>
      <c r="J763" s="97" t="n">
        <v>1989</v>
      </c>
      <c r="K763" s="35">
        <f>ROW(K763)-1</f>
        <v/>
      </c>
      <c r="L763" s="36" t="b">
        <v>0</v>
      </c>
      <c r="M763" s="98" t="n"/>
      <c r="N763" s="38"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63" s="39" t="inlineStr">
        <is>
          <t>https://image.tmdb.org/t/p/w500/8nzJve63EXA79HGAyidZwivZrQ2.jpg</t>
        </is>
      </c>
      <c r="P763" s="40"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63" s="41" t="inlineStr">
        <is>
          <t>John Glen</t>
        </is>
      </c>
      <c r="R763" s="42" t="inlineStr">
        <is>
          <t>[{"Source": "Internet Movie Database", "Value": "6.7/10"}, {"Source": "Rotten Tomatoes", "Value": "79%"}, {"Source": "Metacritic", "Value": "58/100"}]</t>
        </is>
      </c>
      <c r="S763" s="43" t="inlineStr">
        <is>
          <t>156,167,015</t>
        </is>
      </c>
      <c r="T763" s="44" t="inlineStr">
        <is>
          <t>PG-13</t>
        </is>
      </c>
      <c r="U763" s="45" t="inlineStr">
        <is>
          <t>133</t>
        </is>
      </c>
      <c r="V763" s="46" t="inlineStr">
        <is>
          <t>{"link": "https://www.themoviedb.org/movie/709-licence-to-kill/watch?locale=CA",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63" s="47" t="inlineStr">
        <is>
          <t>32,000,000</t>
        </is>
      </c>
      <c r="X763" s="35" t="n">
        <v>709</v>
      </c>
      <c r="Y763" s="35" t="inlineStr">
        <is>
          <t>[710, 708, 2119, 45317, 11305, 714, 36643, 6488, 681, 682, 36669, 4480, 658, 1076708, 23728, 27759, 42632, 241224, 21185, 39704]</t>
        </is>
      </c>
      <c r="Z763" s="35" t="inlineStr">
        <is>
          <t>79%</t>
        </is>
      </c>
      <c r="AA763" s="35" t="inlineStr">
        <is>
          <t>6.7/10</t>
        </is>
      </c>
      <c r="AB763" s="35" t="inlineStr">
        <is>
          <t>58/100</t>
        </is>
      </c>
      <c r="AC763" s="35" t="inlineStr">
        <is>
          <t>https://www.youtube.com/embed/cebTl_S2dJw</t>
        </is>
      </c>
      <c r="AD763" s="36" t="inlineStr">
        <is>
          <t>GB</t>
        </is>
      </c>
      <c r="AE763" s="36" t="n">
        <v>1731215633548</v>
      </c>
    </row>
    <row r="764" ht="14.25" customHeight="1" s="144">
      <c r="A764" s="93" t="inlineStr">
        <is>
          <t>Hotel Transylvania 2</t>
        </is>
      </c>
      <c r="B764" s="94" t="n">
        <v>68</v>
      </c>
      <c r="C764" s="121" t="inlineStr">
        <is>
          <t>Sandlerverse</t>
        </is>
      </c>
      <c r="D764" s="28" t="inlineStr">
        <is>
          <t>Hotel Transylvania</t>
        </is>
      </c>
      <c r="E764" s="95" t="inlineStr">
        <is>
          <t>Animated</t>
        </is>
      </c>
      <c r="F764" s="114" t="n"/>
      <c r="G764" s="31" t="n"/>
      <c r="H764" s="117" t="n"/>
      <c r="I764" s="96" t="inlineStr">
        <is>
          <t>Columbia Pictures</t>
        </is>
      </c>
      <c r="J764" s="97" t="n">
        <v>2015</v>
      </c>
      <c r="K764" s="35">
        <f>ROW(K764)-1</f>
        <v/>
      </c>
      <c r="L764" s="36" t="b">
        <v>0</v>
      </c>
      <c r="M764" s="98" t="n"/>
      <c r="N764" s="50" t="inlineStr">
        <is>
          <t>When the old-old-old-fashioned vampire Vlad arrives at the hotel for an impromptu family get-together, Hotel Transylvania is in for a collision of supernatural old-school and modern day cool.</t>
        </is>
      </c>
      <c r="O764" s="51" t="inlineStr">
        <is>
          <t>https://image.tmdb.org/t/p/w500/kKFgwQnR5q08UFsAvtoYyTIiHyj.jpg</t>
        </is>
      </c>
      <c r="P764" s="52"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64" s="53" t="inlineStr">
        <is>
          <t>Genndy Tartakovsky</t>
        </is>
      </c>
      <c r="R764" s="60" t="inlineStr">
        <is>
          <t>[{"Source": "Internet Movie Database", "Value": "6.6/10"}, {"Source": "Rotten Tomatoes", "Value": "57%"}, {"Source": "Metacritic", "Value": "44/100"}]</t>
        </is>
      </c>
      <c r="S764" s="61" t="inlineStr">
        <is>
          <t>473,200,000</t>
        </is>
      </c>
      <c r="T764" s="56" t="inlineStr">
        <is>
          <t>PG</t>
        </is>
      </c>
      <c r="U764" s="57" t="inlineStr">
        <is>
          <t>89</t>
        </is>
      </c>
      <c r="V764" s="58"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4" s="62" t="inlineStr">
        <is>
          <t>80,000,000</t>
        </is>
      </c>
      <c r="X764" s="35" t="n">
        <v>159824</v>
      </c>
      <c r="Y764" s="35" t="inlineStr">
        <is>
          <t>[400155, 76492, 459159, 105864, 266647, 211672, 228161, 309809, 150540, 140300, 287948, 49519, 109451, 109418, 257445, 286987, 48832, 38288, 11453, 131634]</t>
        </is>
      </c>
      <c r="Z764" s="35" t="inlineStr">
        <is>
          <t>57%</t>
        </is>
      </c>
      <c r="AA764" s="35" t="inlineStr">
        <is>
          <t>6.6/10</t>
        </is>
      </c>
      <c r="AB764" s="35" t="inlineStr">
        <is>
          <t>44/100</t>
        </is>
      </c>
      <c r="AC764" s="35" t="inlineStr">
        <is>
          <t>https://www.youtube.com/embed/I7NR9MLK5W4</t>
        </is>
      </c>
      <c r="AD764" s="36" t="inlineStr">
        <is>
          <t>US</t>
        </is>
      </c>
      <c r="AE764" s="36" t="n">
        <v>1731215633548</v>
      </c>
    </row>
    <row r="765" ht="14.25" customHeight="1" s="144">
      <c r="A765" s="93" t="inlineStr">
        <is>
          <t>80 For Brady</t>
        </is>
      </c>
      <c r="B765" s="94" t="n">
        <v>68</v>
      </c>
      <c r="C765" s="121" t="n"/>
      <c r="D765" s="28" t="n"/>
      <c r="E765" s="95" t="inlineStr">
        <is>
          <t>Comedy</t>
        </is>
      </c>
      <c r="F765" s="114" t="inlineStr">
        <is>
          <t>Sports</t>
        </is>
      </c>
      <c r="G765" s="31" t="n"/>
      <c r="H765" s="117" t="n"/>
      <c r="I765" s="96" t="inlineStr">
        <is>
          <t>Paramount Pictures</t>
        </is>
      </c>
      <c r="J765" s="97" t="n">
        <v>2023</v>
      </c>
      <c r="K765" s="35">
        <f>ROW(K765)-1</f>
        <v/>
      </c>
      <c r="L765" s="36" t="b">
        <v>0</v>
      </c>
      <c r="M765" s="98" t="inlineStr">
        <is>
          <t>A fun comedy that flies by with it's quick runtime. There isn't much of a story, and any complications are resolved with relative ease, but the stars are such a joy to watch that it doesn't really matter.</t>
        </is>
      </c>
      <c r="N765" s="50"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65" s="51" t="inlineStr">
        <is>
          <t>https://image.tmdb.org/t/p/w500/jixBLmH4gQuTKTenZr89egvqZbW.jpg</t>
        </is>
      </c>
      <c r="P765" s="52"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65" s="53" t="inlineStr">
        <is>
          <t>Kyle Marvin</t>
        </is>
      </c>
      <c r="R765" s="60" t="inlineStr">
        <is>
          <t>[{"Source": "Internet Movie Database", "Value": "5.9/10"}, {"Source": "Rotten Tomatoes", "Value": "58%"}, {"Source": "Metacritic", "Value": "52/100"}]</t>
        </is>
      </c>
      <c r="S765" s="61" t="inlineStr">
        <is>
          <t>29,637,811</t>
        </is>
      </c>
      <c r="T765" s="56" t="inlineStr">
        <is>
          <t>PG-13</t>
        </is>
      </c>
      <c r="U765" s="57" t="inlineStr">
        <is>
          <t>98</t>
        </is>
      </c>
      <c r="V765" s="58"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t>
        </is>
      </c>
      <c r="W765" s="62" t="inlineStr">
        <is>
          <t>28,000,000</t>
        </is>
      </c>
      <c r="X765" s="35" t="n">
        <v>942922</v>
      </c>
      <c r="Y765" s="35" t="inlineStr">
        <is>
          <t>[978024, 29417, 1087029, 1146147, 977770, 957607, 953365, 989473, 518496, 821890, 582881, 101731, 1067820, 667216, 897429, 14177, 711, 933419, 13275, 768362]</t>
        </is>
      </c>
      <c r="Z765" s="35" t="inlineStr">
        <is>
          <t>58%</t>
        </is>
      </c>
      <c r="AA765" s="35" t="inlineStr">
        <is>
          <t>5.9/10</t>
        </is>
      </c>
      <c r="AB765" s="35" t="inlineStr">
        <is>
          <t>52/100</t>
        </is>
      </c>
      <c r="AC765" s="35" t="inlineStr">
        <is>
          <t>https://www.youtube.com/embed/-UeGXB2NjR8</t>
        </is>
      </c>
      <c r="AD765" s="36" t="inlineStr">
        <is>
          <t>US</t>
        </is>
      </c>
      <c r="AE765" s="36" t="n">
        <v>1731215633548</v>
      </c>
    </row>
    <row r="766" ht="14.25" customHeight="1" s="144">
      <c r="A766" s="93" t="inlineStr">
        <is>
          <t>Birds of Prey</t>
        </is>
      </c>
      <c r="B766" s="94" t="n">
        <v>68</v>
      </c>
      <c r="C766" s="121" t="inlineStr">
        <is>
          <t>DC</t>
        </is>
      </c>
      <c r="D766" s="28" t="inlineStr">
        <is>
          <t>DCEU</t>
        </is>
      </c>
      <c r="E766" s="95" t="inlineStr">
        <is>
          <t>Comic Book</t>
        </is>
      </c>
      <c r="F766" s="114" t="n"/>
      <c r="G766" s="31" t="n"/>
      <c r="H766" s="117" t="n"/>
      <c r="I766" s="96" t="inlineStr">
        <is>
          <t>Warner Bros.</t>
        </is>
      </c>
      <c r="J766" s="97" t="n">
        <v>2020</v>
      </c>
      <c r="K766" s="35">
        <f>ROW(K766)-1</f>
        <v/>
      </c>
      <c r="L766" s="36" t="b">
        <v>0</v>
      </c>
      <c r="M766" s="98" t="n"/>
      <c r="N766" s="50" t="inlineStr">
        <is>
          <t>Harley Quinn joins forces with a singer, an assassin and a police detective to help a young girl who had a hit placed on her after she stole a rare diamond from a crime lord.</t>
        </is>
      </c>
      <c r="O766" s="51" t="inlineStr">
        <is>
          <t>https://image.tmdb.org/t/p/w500/h4VB6m0RwcicVEZvzftYZyKXs6K.jpg</t>
        </is>
      </c>
      <c r="P766" s="52"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66" s="53" t="inlineStr">
        <is>
          <t>Cathy Yan</t>
        </is>
      </c>
      <c r="R766" s="60" t="inlineStr">
        <is>
          <t>[{"Source": "Internet Movie Database", "Value": "6.1/10"}, {"Source": "Rotten Tomatoes", "Value": "79%"}, {"Source": "Metacritic", "Value": "60/100"}]</t>
        </is>
      </c>
      <c r="S766" s="61" t="inlineStr">
        <is>
          <t>205,537,933</t>
        </is>
      </c>
      <c r="T766" s="56" t="inlineStr">
        <is>
          <t>R</t>
        </is>
      </c>
      <c r="U766" s="57" t="inlineStr">
        <is>
          <t>109</t>
        </is>
      </c>
      <c r="V766" s="58"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66" s="62" t="inlineStr">
        <is>
          <t>75,000,000</t>
        </is>
      </c>
      <c r="X766" s="35" t="n">
        <v>495764</v>
      </c>
      <c r="Y766" s="35" t="inlineStr">
        <is>
          <t>[454626, 338762, 38700, 508439, 570670, 475557, 512200, 448119, 297761, 431693, 320288, 181812, 530915, 457335, 505192, 515001, 547016, 496243, 330457, 522627]</t>
        </is>
      </c>
      <c r="Z766" s="35" t="inlineStr">
        <is>
          <t>79%</t>
        </is>
      </c>
      <c r="AA766" s="35" t="inlineStr">
        <is>
          <t>6.1/10</t>
        </is>
      </c>
      <c r="AB766" s="35" t="inlineStr">
        <is>
          <t>60/100</t>
        </is>
      </c>
      <c r="AC766" s="35" t="inlineStr">
        <is>
          <t>https://www.youtube.com/embed/q2u2raiIlm0</t>
        </is>
      </c>
      <c r="AD766" s="36" t="inlineStr">
        <is>
          <t>US</t>
        </is>
      </c>
      <c r="AE766" s="36" t="n">
        <v>1731215633548</v>
      </c>
    </row>
    <row r="767" ht="14.25" customHeight="1" s="144">
      <c r="A767" s="93" t="inlineStr">
        <is>
          <t>Hotel Transylvania</t>
        </is>
      </c>
      <c r="B767" s="94" t="n">
        <v>68</v>
      </c>
      <c r="C767" s="121" t="inlineStr">
        <is>
          <t>Sandlerverse</t>
        </is>
      </c>
      <c r="D767" s="28" t="inlineStr">
        <is>
          <t>Hotel Transylvania</t>
        </is>
      </c>
      <c r="E767" s="95" t="inlineStr">
        <is>
          <t>Animated</t>
        </is>
      </c>
      <c r="F767" s="114" t="n"/>
      <c r="G767" s="31" t="inlineStr">
        <is>
          <t>Halloween</t>
        </is>
      </c>
      <c r="H767" s="117" t="n"/>
      <c r="I767" s="96" t="inlineStr">
        <is>
          <t>Columbia Pictures</t>
        </is>
      </c>
      <c r="J767" s="97" t="n">
        <v>2012</v>
      </c>
      <c r="K767" s="35">
        <f>ROW(K767)-1</f>
        <v/>
      </c>
      <c r="L767" s="36" t="b">
        <v>0</v>
      </c>
      <c r="M767" s="98" t="n"/>
      <c r="N767" s="38"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67" s="39" t="inlineStr">
        <is>
          <t>https://image.tmdb.org/t/p/w500/eJGvzGrsfe2sqTUPv5IwLWXjVuR.jpg</t>
        </is>
      </c>
      <c r="P767" s="40"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67" s="41" t="inlineStr">
        <is>
          <t>Genndy Tartakovsky</t>
        </is>
      </c>
      <c r="R767" s="42" t="inlineStr">
        <is>
          <t>[{"Source": "Internet Movie Database", "Value": "7.0/10"}, {"Source": "Rotten Tomatoes", "Value": "45%"}, {"Source": "Metacritic", "Value": "47/100"}]</t>
        </is>
      </c>
      <c r="S767" s="43" t="inlineStr">
        <is>
          <t>358,375,603</t>
        </is>
      </c>
      <c r="T767" s="44" t="inlineStr">
        <is>
          <t>PG</t>
        </is>
      </c>
      <c r="U767" s="45" t="inlineStr">
        <is>
          <t>91</t>
        </is>
      </c>
      <c r="V767" s="46"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67" s="47" t="inlineStr">
        <is>
          <t>85,000,000</t>
        </is>
      </c>
      <c r="X767" s="35" t="n">
        <v>76492</v>
      </c>
      <c r="Y767" s="35" t="inlineStr">
        <is>
          <t>[159824, 77174, 400155, 9297, 57800, 81188, 8839, 80321, 62177, 530723, 93456, 38356, 75258, 82690, 50546, 109418, 65754, 49519, 123025, 551332]</t>
        </is>
      </c>
      <c r="Z767" s="35" t="inlineStr">
        <is>
          <t>45%</t>
        </is>
      </c>
      <c r="AA767" s="35" t="inlineStr">
        <is>
          <t>7.0/10</t>
        </is>
      </c>
      <c r="AB767" s="35" t="inlineStr">
        <is>
          <t>47/100</t>
        </is>
      </c>
      <c r="AC767" s="35" t="inlineStr">
        <is>
          <t>https://www.youtube.com/embed/q4RK3jY7AVk</t>
        </is>
      </c>
      <c r="AD767" s="36" t="inlineStr">
        <is>
          <t>US</t>
        </is>
      </c>
      <c r="AE767" s="36" t="n">
        <v>1731215633548</v>
      </c>
    </row>
    <row r="768" ht="14.25" customHeight="1" s="144">
      <c r="A768" s="93" t="inlineStr">
        <is>
          <t>Minions: The Rise of Gru</t>
        </is>
      </c>
      <c r="B768" s="94" t="n">
        <v>68</v>
      </c>
      <c r="C768" s="121" t="inlineStr">
        <is>
          <t>Illumination</t>
        </is>
      </c>
      <c r="D768" s="28" t="inlineStr">
        <is>
          <t>Despicable Me</t>
        </is>
      </c>
      <c r="E768" s="95" t="inlineStr">
        <is>
          <t>Animated</t>
        </is>
      </c>
      <c r="F768" s="114" t="n"/>
      <c r="G768" s="31" t="n"/>
      <c r="H768" s="117" t="n"/>
      <c r="I768" s="96" t="inlineStr">
        <is>
          <t>Universal Pictures</t>
        </is>
      </c>
      <c r="J768" s="97" t="n">
        <v>2022</v>
      </c>
      <c r="K768" s="35">
        <f>ROW(K768)-1</f>
        <v/>
      </c>
      <c r="L768" s="36" t="b">
        <v>0</v>
      </c>
      <c r="M768" s="98" t="n"/>
      <c r="N768" s="38" t="inlineStr">
        <is>
          <t>A fanboy of a supervillain supergroup known as the Vicious 6, Gru hatches a plan to become evil enough to join them, with the backup of his followers, the Minions.</t>
        </is>
      </c>
      <c r="O768" s="39" t="inlineStr">
        <is>
          <t>https://image.tmdb.org/t/p/w500/wKiOkZTN9lUUUNZLmtnwubZYONg.jpg</t>
        </is>
      </c>
      <c r="P768" s="40"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68" s="41" t="inlineStr">
        <is>
          <t>Kyle Balda</t>
        </is>
      </c>
      <c r="R768" s="42" t="inlineStr">
        <is>
          <t>[{"Source": "Internet Movie Database", "Value": "6.5/10"}, {"Source": "Rotten Tomatoes", "Value": "69%"}, {"Source": "Metacritic", "Value": "56/100"}]</t>
        </is>
      </c>
      <c r="S768" s="43" t="inlineStr">
        <is>
          <t>940,203,765</t>
        </is>
      </c>
      <c r="T768" s="44" t="inlineStr">
        <is>
          <t>PG</t>
        </is>
      </c>
      <c r="U768" s="45" t="inlineStr">
        <is>
          <t>87</t>
        </is>
      </c>
      <c r="V768" s="46"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768" s="47" t="inlineStr">
        <is>
          <t>85,000,000</t>
        </is>
      </c>
      <c r="X768" s="35" t="n">
        <v>438148</v>
      </c>
      <c r="Y768" s="35" t="inlineStr">
        <is>
          <t>[718789, 507086, 616037, 453395, 361743, 585511, 766507, 539681, 211672, 756999, 560057, 579974, 610150, 755566, 924482, 838330, 667276, 791155, 759175, 718930]</t>
        </is>
      </c>
      <c r="Z768" s="35" t="inlineStr">
        <is>
          <t>69%</t>
        </is>
      </c>
      <c r="AA768" s="35" t="inlineStr">
        <is>
          <t>6.5/10</t>
        </is>
      </c>
      <c r="AB768" s="35" t="inlineStr">
        <is>
          <t>56/100</t>
        </is>
      </c>
      <c r="AC768" s="35" t="inlineStr">
        <is>
          <t>https://www.youtube.com/embed/HhIl_XJ-OGA</t>
        </is>
      </c>
      <c r="AD768" s="36" t="inlineStr">
        <is>
          <t>US</t>
        </is>
      </c>
      <c r="AE768" s="36" t="n">
        <v>1731215633548</v>
      </c>
    </row>
    <row r="769" ht="14.25" customHeight="1" s="144">
      <c r="A769" s="93" t="inlineStr">
        <is>
          <t>A Man Called Otto</t>
        </is>
      </c>
      <c r="B769" s="94" t="n">
        <v>68</v>
      </c>
      <c r="C769" s="121" t="n"/>
      <c r="D769" s="28" t="n"/>
      <c r="E769" s="95" t="inlineStr">
        <is>
          <t>Dramedy</t>
        </is>
      </c>
      <c r="F769" s="114" t="n"/>
      <c r="G769" s="31" t="n"/>
      <c r="H769" s="117" t="n"/>
      <c r="I769" s="96" t="inlineStr">
        <is>
          <t>Columbia Pictures</t>
        </is>
      </c>
      <c r="J769" s="97" t="n">
        <v>2022</v>
      </c>
      <c r="K769" s="35">
        <f>ROW(K769)-1</f>
        <v/>
      </c>
      <c r="L769" s="36" t="b">
        <v>0</v>
      </c>
      <c r="M769" s="9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69" s="38" t="inlineStr">
        <is>
          <t>When a lively young family moves in next door, grumpy widower Otto Anderson meets his match in a quick-witted, pregnant woman named Marisol, leading to an unlikely friendship that turns his world upside down.</t>
        </is>
      </c>
      <c r="O769" s="39" t="inlineStr">
        <is>
          <t>https://image.tmdb.org/t/p/w500/130H1gap9lFfiTF9iDrqNIkFvC9.jpg</t>
        </is>
      </c>
      <c r="P769" s="40"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69" s="41" t="inlineStr">
        <is>
          <t>Marc Forster</t>
        </is>
      </c>
      <c r="R769" s="42" t="inlineStr">
        <is>
          <t>[{"Source": "Internet Movie Database", "Value": "7.5/10"}, {"Source": "Rotten Tomatoes", "Value": "70%"}, {"Source": "Metacritic", "Value": "51/100"}]</t>
        </is>
      </c>
      <c r="S769" s="43" t="inlineStr">
        <is>
          <t>108,961,677</t>
        </is>
      </c>
      <c r="T769" s="44" t="inlineStr">
        <is>
          <t>PG-13</t>
        </is>
      </c>
      <c r="U769" s="45" t="inlineStr">
        <is>
          <t>126</t>
        </is>
      </c>
      <c r="V769" s="46"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69" s="47" t="inlineStr">
        <is>
          <t>50,000,000</t>
        </is>
      </c>
      <c r="X769" s="35" t="n">
        <v>937278</v>
      </c>
      <c r="Y769" s="35" t="inlineStr">
        <is>
          <t>[1061671, 856245, 76600, 768362, 700391, 785084, 1098239, 842942, 933419, 1044885, 814757, 806368, 696157, 852096, 934433, 862968, 881164, 817758, 447365, 1063422]</t>
        </is>
      </c>
      <c r="Z769" s="35" t="inlineStr">
        <is>
          <t>70%</t>
        </is>
      </c>
      <c r="AA769" s="35" t="inlineStr">
        <is>
          <t>7.5/10</t>
        </is>
      </c>
      <c r="AB769" s="35" t="inlineStr">
        <is>
          <t>51/100</t>
        </is>
      </c>
      <c r="AC769" s="35" t="inlineStr">
        <is>
          <t>https://www.youtube.com/embed/XvbGalkHKPY</t>
        </is>
      </c>
      <c r="AD769" s="36" t="inlineStr">
        <is>
          <t>US</t>
        </is>
      </c>
      <c r="AE769" s="36" t="n">
        <v>1731215633548</v>
      </c>
    </row>
    <row r="770" ht="14.25" customHeight="1" s="144">
      <c r="A770" s="93" t="inlineStr">
        <is>
          <t>National Treasure: Book of Secrets</t>
        </is>
      </c>
      <c r="B770" s="94" t="n">
        <v>68</v>
      </c>
      <c r="C770" s="121" t="inlineStr">
        <is>
          <t>Disney Live Action</t>
        </is>
      </c>
      <c r="D770" s="28" t="inlineStr">
        <is>
          <t>National Treasure</t>
        </is>
      </c>
      <c r="E770" s="95" t="inlineStr">
        <is>
          <t>Adventure</t>
        </is>
      </c>
      <c r="F770" s="114" t="inlineStr">
        <is>
          <t>Family</t>
        </is>
      </c>
      <c r="G770" s="31" t="n"/>
      <c r="H770" s="117" t="n"/>
      <c r="I770" s="96" t="inlineStr">
        <is>
          <t>Disney</t>
        </is>
      </c>
      <c r="J770" s="97" t="n">
        <v>2007</v>
      </c>
      <c r="K770" s="35">
        <f>ROW(K770)-1</f>
        <v/>
      </c>
      <c r="L770" s="36" t="b">
        <v>0</v>
      </c>
      <c r="M770" s="98" t="n"/>
      <c r="N770" s="38" t="inlineStr">
        <is>
          <t>Benjamin Franklin Gates and Abigail Chase re-team with Riley Poole and, now armed with a stack of long-lost pages from John Wilkes Booth's diary, Ben must follow a clue left there to prove his ancestor's innocence in the assassination of Abraham Lincoln.</t>
        </is>
      </c>
      <c r="O770" s="39" t="inlineStr">
        <is>
          <t>https://image.tmdb.org/t/p/w500/xxoIBbvmTj1ZttzV439jAvoovTw.jpg</t>
        </is>
      </c>
      <c r="P770" s="40"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770" s="41" t="inlineStr">
        <is>
          <t>Jon Turteltaub</t>
        </is>
      </c>
      <c r="R770" s="42" t="inlineStr">
        <is>
          <t>[{"Source": "Internet Movie Database", "Value": "6.5/10"}, {"Source": "Rotten Tomatoes", "Value": "35%"}, {"Source": "Metacritic", "Value": "48/100"}]</t>
        </is>
      </c>
      <c r="S770" s="43" t="inlineStr">
        <is>
          <t>459,200,000</t>
        </is>
      </c>
      <c r="T770" s="44" t="inlineStr">
        <is>
          <t>PG</t>
        </is>
      </c>
      <c r="U770" s="45" t="inlineStr">
        <is>
          <t>124</t>
        </is>
      </c>
      <c r="V770" s="46" t="inlineStr">
        <is>
          <t>{"link": "https://www.themoviedb.org/movie/6637-national-treasure-book-of-secrets/watch?locale=CA",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0" s="47" t="inlineStr">
        <is>
          <t>130,000,000</t>
        </is>
      </c>
      <c r="X770" s="35" t="n">
        <v>6637</v>
      </c>
      <c r="Y770" s="35" t="inlineStr">
        <is>
          <t>[2059, 1250, 1979, 27022, 1738, 49013, 50619, 9679, 13811, 37710, 754, 1852, 9078, 2268, 44943, 11455, 13920, 8247, 9906, 8688]</t>
        </is>
      </c>
      <c r="Z770" s="35" t="inlineStr">
        <is>
          <t>35%</t>
        </is>
      </c>
      <c r="AA770" s="35" t="inlineStr">
        <is>
          <t>6.5/10</t>
        </is>
      </c>
      <c r="AB770" s="35" t="inlineStr">
        <is>
          <t>48/100</t>
        </is>
      </c>
      <c r="AC770" s="35" t="inlineStr">
        <is>
          <t>https://www.youtube.com/embed/hJ9tLLLFJu0</t>
        </is>
      </c>
      <c r="AD770" s="36" t="inlineStr">
        <is>
          <t>US</t>
        </is>
      </c>
      <c r="AE770" s="36" t="n">
        <v>1731215633548</v>
      </c>
    </row>
    <row r="771" ht="14.25" customHeight="1" s="144">
      <c r="A771" s="93" t="inlineStr">
        <is>
          <t>Don't Be a Menace to South Central While Drinking Your Juice in the Hood</t>
        </is>
      </c>
      <c r="B771" s="94" t="n">
        <v>68</v>
      </c>
      <c r="C771" s="121" t="n"/>
      <c r="D771" s="28" t="n"/>
      <c r="E771" s="95" t="inlineStr">
        <is>
          <t>Comedy</t>
        </is>
      </c>
      <c r="F771" s="114" t="n"/>
      <c r="G771" s="31" t="n"/>
      <c r="H771" s="117" t="n"/>
      <c r="I771" s="96" t="inlineStr">
        <is>
          <t>Miramax</t>
        </is>
      </c>
      <c r="J771" s="97" t="n">
        <v>1996</v>
      </c>
      <c r="K771" s="35">
        <f>ROW(K771)-1</f>
        <v/>
      </c>
      <c r="L771" s="36" t="b">
        <v>0</v>
      </c>
      <c r="M771" s="98" t="inlineStr">
        <is>
          <t>Stuffed with jokes, a lot of them funny, some too goofy or over the top. Not much of a story, but that isn't the point of the movie.</t>
        </is>
      </c>
      <c r="N771" s="50"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71" s="51" t="inlineStr">
        <is>
          <t>https://image.tmdb.org/t/p/w500/HZQBF7JDd2e9p4rPSbSHuWHaCC.jpg</t>
        </is>
      </c>
      <c r="P771" s="52"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771" s="53" t="inlineStr">
        <is>
          <t>Paris Barclay</t>
        </is>
      </c>
      <c r="R771" s="60" t="inlineStr">
        <is>
          <t>[{"Source": "Internet Movie Database", "Value": "6.5/10"}, {"Source": "Rotten Tomatoes", "Value": "32%"}, {"Source": "Metacritic", "Value": "53/100"}]</t>
        </is>
      </c>
      <c r="S771" s="61" t="inlineStr">
        <is>
          <t>20,100,000</t>
        </is>
      </c>
      <c r="T771" s="56" t="inlineStr">
        <is>
          <t>R</t>
        </is>
      </c>
      <c r="U771" s="57" t="inlineStr">
        <is>
          <t>89</t>
        </is>
      </c>
      <c r="V771" s="58" t="inlineStr">
        <is>
          <t>{}</t>
        </is>
      </c>
      <c r="W771" s="62" t="inlineStr">
        <is>
          <t>3,800,000</t>
        </is>
      </c>
      <c r="X771" s="35" t="n">
        <v>10607</v>
      </c>
      <c r="Y771" s="35" t="inlineStr">
        <is>
          <t>[44090, 8386, 12657, 650, 7515, 25126, 30618, 31060, 378373, 786300, 1101582, 29812, 20975, 23728, 483552, 39222, 752010, 242546, 12251, 153738]</t>
        </is>
      </c>
      <c r="Z771" s="35" t="inlineStr">
        <is>
          <t>32%</t>
        </is>
      </c>
      <c r="AA771" s="35" t="inlineStr">
        <is>
          <t>6.5/10</t>
        </is>
      </c>
      <c r="AB771" s="35" t="inlineStr">
        <is>
          <t>53/100</t>
        </is>
      </c>
      <c r="AC771" s="35" t="inlineStr">
        <is>
          <t>https://www.youtube.com/embed/bD2wZ6DqdjQ</t>
        </is>
      </c>
      <c r="AD771" s="36" t="inlineStr">
        <is>
          <t>US</t>
        </is>
      </c>
      <c r="AE771" s="36" t="n">
        <v>1731215633548</v>
      </c>
    </row>
    <row r="772" ht="14.25" customHeight="1" s="144">
      <c r="A772" s="93" t="inlineStr">
        <is>
          <t>Jumanji: Welcome to the Jungle</t>
        </is>
      </c>
      <c r="B772" s="94" t="n">
        <v>68</v>
      </c>
      <c r="C772" s="121" t="inlineStr">
        <is>
          <t>Jumanji</t>
        </is>
      </c>
      <c r="D772" s="28" t="n"/>
      <c r="E772" s="95" t="inlineStr">
        <is>
          <t>Adventure</t>
        </is>
      </c>
      <c r="F772" s="114" t="inlineStr">
        <is>
          <t>Video Game</t>
        </is>
      </c>
      <c r="G772" s="31" t="n"/>
      <c r="H772" s="117" t="n"/>
      <c r="I772" s="96" t="inlineStr">
        <is>
          <t>Columbia Pictures</t>
        </is>
      </c>
      <c r="J772" s="97" t="n">
        <v>2017</v>
      </c>
      <c r="K772" s="35">
        <f>ROW(K772)-1</f>
        <v/>
      </c>
      <c r="L772" s="36" t="b">
        <v>0</v>
      </c>
      <c r="M772" s="98" t="n"/>
      <c r="N772" s="38"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72" s="39" t="inlineStr">
        <is>
          <t>https://image.tmdb.org/t/p/w500/pSgXKPU5h6U89ipF7HBYajvYt7j.jpg</t>
        </is>
      </c>
      <c r="P772" s="40"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772" s="41" t="inlineStr">
        <is>
          <t>Jake Kasdan</t>
        </is>
      </c>
      <c r="R772" s="42" t="inlineStr">
        <is>
          <t>[{"Source": "Internet Movie Database", "Value": "7.0/10"}, {"Source": "Rotten Tomatoes", "Value": "77%"}, {"Source": "Metacritic", "Value": "58/100"}]</t>
        </is>
      </c>
      <c r="S772" s="43" t="inlineStr">
        <is>
          <t>995,339,117</t>
        </is>
      </c>
      <c r="T772" s="44" t="inlineStr">
        <is>
          <t>PG-13</t>
        </is>
      </c>
      <c r="U772" s="45" t="inlineStr">
        <is>
          <t>119</t>
        </is>
      </c>
      <c r="V772" s="46"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72" s="47" t="inlineStr">
        <is>
          <t>90,000,000</t>
        </is>
      </c>
      <c r="X772" s="35" t="n">
        <v>353486</v>
      </c>
      <c r="Y772" s="35" t="inlineStr">
        <is>
          <t>[512200, 8844, 141052, 6795, 181808, 316029, 427641, 343668, 302699, 301337, 353616, 336843, 354912, 396371, 284054, 392044, 364689, 339846, 399055, 419680]</t>
        </is>
      </c>
      <c r="Z772" s="35" t="inlineStr">
        <is>
          <t>77%</t>
        </is>
      </c>
      <c r="AA772" s="35" t="inlineStr">
        <is>
          <t>7.0/10</t>
        </is>
      </c>
      <c r="AB772" s="35" t="inlineStr">
        <is>
          <t>58/100</t>
        </is>
      </c>
      <c r="AC772" s="35" t="inlineStr">
        <is>
          <t>https://www.youtube.com/embed/v_TJKwJwN0E</t>
        </is>
      </c>
      <c r="AD772" s="36" t="inlineStr">
        <is>
          <t>US</t>
        </is>
      </c>
      <c r="AE772" s="36" t="n">
        <v>1731215633548</v>
      </c>
    </row>
    <row r="773" ht="14.25" customHeight="1" s="144">
      <c r="A773" s="93" t="inlineStr">
        <is>
          <t>Let it Ride</t>
        </is>
      </c>
      <c r="B773" s="94" t="n">
        <v>68</v>
      </c>
      <c r="C773" s="121" t="n"/>
      <c r="D773" s="28" t="n"/>
      <c r="E773" s="95" t="inlineStr">
        <is>
          <t>Comedy</t>
        </is>
      </c>
      <c r="F773" s="114" t="n"/>
      <c r="G773" s="31" t="n"/>
      <c r="H773" s="117" t="n"/>
      <c r="I773" s="96" t="inlineStr">
        <is>
          <t>Paramount Pictures</t>
        </is>
      </c>
      <c r="J773" s="97" t="n">
        <v>1989</v>
      </c>
      <c r="K773" s="35">
        <f>ROW(K773)-1</f>
        <v/>
      </c>
      <c r="L773" s="36" t="b">
        <v>0</v>
      </c>
      <c r="M773" s="98" t="inlineStr">
        <is>
          <t>Paints a very good picture of what it is like to be a gambler. Dirty, gross and desperate. The movie is way funnier than it should be. Even though his character is an absolute dirtbag, you can't help but root for Richard Dreyfuss.</t>
        </is>
      </c>
      <c r="N773" s="38" t="inlineStr">
        <is>
          <t>An average kind of guy who has a slight problem with gambling goes to the track, and mystically, it seems as though he can't lose, no matter how he bets; and he has an incredible day.</t>
        </is>
      </c>
      <c r="O773" s="39" t="inlineStr">
        <is>
          <t>https://image.tmdb.org/t/p/w500/t5sJfj99wACezWFz2jtHQplQkUM.jpg</t>
        </is>
      </c>
      <c r="P773" s="40"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773" s="41" t="inlineStr">
        <is>
          <t>Joe Pytka</t>
        </is>
      </c>
      <c r="R773" s="42" t="inlineStr">
        <is>
          <t>[{"Source": "Internet Movie Database", "Value": "6.8/10"}, {"Source": "Rotten Tomatoes", "Value": "30%"}, {"Source": "Metacritic", "Value": "33/100"}]</t>
        </is>
      </c>
      <c r="S773" s="43" t="inlineStr">
        <is>
          <t>4,900,000</t>
        </is>
      </c>
      <c r="T773" s="44" t="inlineStr">
        <is>
          <t>PG-13</t>
        </is>
      </c>
      <c r="U773" s="45" t="inlineStr">
        <is>
          <t>90</t>
        </is>
      </c>
      <c r="V773" s="46" t="inlineStr">
        <is>
          <t>{"link": "https://www.themoviedb.org/movie/19118-let-it-ride/watch?locale=CA",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773" s="47" t="inlineStr">
        <is>
          <t>18,000,000</t>
        </is>
      </c>
      <c r="X773" s="35" t="n">
        <v>19118</v>
      </c>
      <c r="Y773" s="35" t="inlineStr">
        <is>
          <t>[11954, 63139, 27224, 206324, 34014, 792, 8329, 1573, 578, 593643, 19908, 436969, 339403, 19913, 4935, 530915, 634649, 324857, 450465, 10065]</t>
        </is>
      </c>
      <c r="Z773" s="35" t="inlineStr">
        <is>
          <t>30%</t>
        </is>
      </c>
      <c r="AA773" s="35" t="inlineStr">
        <is>
          <t>6.8/10</t>
        </is>
      </c>
      <c r="AB773" s="35" t="inlineStr">
        <is>
          <t>33/100</t>
        </is>
      </c>
      <c r="AC773" s="35" t="inlineStr">
        <is>
          <t>https://www.youtube.com/embed/qQetzM5zJus</t>
        </is>
      </c>
      <c r="AD773" s="36" t="inlineStr">
        <is>
          <t>US</t>
        </is>
      </c>
      <c r="AE773" s="36" t="n">
        <v>1731215633548</v>
      </c>
    </row>
    <row r="774" ht="14.25" customHeight="1" s="144">
      <c r="A774" s="93" t="inlineStr">
        <is>
          <t>Nosferatu the Vampyre</t>
        </is>
      </c>
      <c r="B774" s="94" t="n">
        <v>68</v>
      </c>
      <c r="C774" s="121" t="n"/>
      <c r="D774" s="28" t="n"/>
      <c r="E774" s="95" t="inlineStr">
        <is>
          <t>Horror</t>
        </is>
      </c>
      <c r="F774" s="114" t="n"/>
      <c r="G774" s="31" t="n"/>
      <c r="H774" s="117" t="n"/>
      <c r="I774" s="96" t="inlineStr">
        <is>
          <t>20th Century Studios</t>
        </is>
      </c>
      <c r="J774" s="97" t="n">
        <v>1979</v>
      </c>
      <c r="K774" s="35">
        <f>ROW(K774)-1</f>
        <v/>
      </c>
      <c r="L774" s="36" t="b">
        <v>0</v>
      </c>
      <c r="M774" s="98" t="inlineStr">
        <is>
          <t>A very good performance of Nosferatu, some excellent makeup and some beautiful shots are the best parts. It's paced pretty slowly and really isn't scary, but makes some interesting story changes from the original.</t>
        </is>
      </c>
      <c r="N774" s="38" t="inlineStr">
        <is>
          <t>A real estate agent leaves behind his beautiful wife to go to Transylvania to visit the mysterious Count Dracula and formalize the purchase of a property in Wismar.</t>
        </is>
      </c>
      <c r="O774" s="39" t="inlineStr">
        <is>
          <t>https://image.tmdb.org/t/p/w500/jHKzGYwf7P34vz8MhJBTN6cnaYD.jpg</t>
        </is>
      </c>
      <c r="P774" s="40"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774" s="41" t="inlineStr">
        <is>
          <t>Werner Herzog</t>
        </is>
      </c>
      <c r="R774" s="42" t="inlineStr">
        <is>
          <t>[{"Source": "Internet Movie Database", "Value": "7.4/10"}, {"Source": "Rotten Tomatoes", "Value": "94%"}, {"Source": "Metacritic", "Value": "79/100"}]</t>
        </is>
      </c>
      <c r="S774" s="90" t="inlineStr">
        <is>
          <t>0</t>
        </is>
      </c>
      <c r="T774" s="44" t="inlineStr">
        <is>
          <t>PG</t>
        </is>
      </c>
      <c r="U774" s="45" t="inlineStr">
        <is>
          <t>107</t>
        </is>
      </c>
      <c r="V774" s="46" t="inlineStr">
        <is>
          <t>{"link": "https://www.themoviedb.org/movie/6404-nosferatu-phantom-der-nacht/watch?locale=CA", "ads": [{"logo_path": "/zLYr7OPvpskMA4S79E3vlCi71iC.jpg", "provider_id": 73, "provider_name": "Tubi TV", "display_priority": 21}, {"logo_path": "/jpEV1w3CnrpDQ1vRvGQIZF1S6vA.jpg", "provider_id": 1957, "provider_name": "Cineverse", "display_priority": 129}],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86}]}</t>
        </is>
      </c>
      <c r="W774" s="47" t="inlineStr">
        <is>
          <t>1,400,000</t>
        </is>
      </c>
      <c r="X774" s="35" t="n">
        <v>6404</v>
      </c>
      <c r="Y774" s="35" t="inlineStr">
        <is>
          <t>[10319, 2000, 653, 59490, 650597, 264420, 44027, 56693, 48205, 17343, 71682, 456086, 11709, 1219537, 48227, 27378, 217479, 121793, 4202, 24070]</t>
        </is>
      </c>
      <c r="Z774" s="35" t="inlineStr">
        <is>
          <t>94%</t>
        </is>
      </c>
      <c r="AA774" s="35" t="inlineStr">
        <is>
          <t>7.4/10</t>
        </is>
      </c>
      <c r="AB774" s="35" t="inlineStr">
        <is>
          <t>79/100</t>
        </is>
      </c>
      <c r="AC774" s="35" t="inlineStr">
        <is>
          <t>https://www.youtube.com/embed/fnJqLNGBAPc</t>
        </is>
      </c>
      <c r="AD774" s="36" t="inlineStr">
        <is>
          <t>DE</t>
        </is>
      </c>
      <c r="AE774" s="36" t="n">
        <v>1731215633548</v>
      </c>
    </row>
    <row r="775" ht="14.25" customHeight="1" s="144">
      <c r="A775" s="93" t="inlineStr">
        <is>
          <t>Blue Beetle</t>
        </is>
      </c>
      <c r="B775" s="94" t="n">
        <v>68</v>
      </c>
      <c r="C775" s="121" t="inlineStr">
        <is>
          <t>DC</t>
        </is>
      </c>
      <c r="D775" s="28" t="inlineStr">
        <is>
          <t>DCEU</t>
        </is>
      </c>
      <c r="E775" s="95" t="inlineStr">
        <is>
          <t>Comic Book</t>
        </is>
      </c>
      <c r="F775" s="114" t="n"/>
      <c r="G775" s="31" t="n"/>
      <c r="H775" s="117" t="n"/>
      <c r="I775" s="96" t="inlineStr">
        <is>
          <t>Warner Bros.</t>
        </is>
      </c>
      <c r="J775" s="97" t="n">
        <v>2023</v>
      </c>
      <c r="K775" s="35">
        <f>ROW(K775)-1</f>
        <v/>
      </c>
      <c r="L775" s="36" t="b">
        <v>0</v>
      </c>
      <c r="M775" s="9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75" s="38"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75" s="39" t="inlineStr">
        <is>
          <t>https://image.tmdb.org/t/p/w500/mXLOHHc1Zeuwsl4xYKjKh2280oL.jpg</t>
        </is>
      </c>
      <c r="P775" s="40"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775" s="41" t="inlineStr">
        <is>
          <t>Ángel Manuel Soto</t>
        </is>
      </c>
      <c r="R775" s="42" t="inlineStr">
        <is>
          <t>[{"Source": "Internet Movie Database", "Value": "5.9/10"}, {"Source": "Rotten Tomatoes", "Value": "78%"}, {"Source": "Metacritic", "Value": "61/100"}]</t>
        </is>
      </c>
      <c r="S775" s="43" t="inlineStr">
        <is>
          <t>130,788,072</t>
        </is>
      </c>
      <c r="T775" s="44" t="inlineStr">
        <is>
          <t>PG-13</t>
        </is>
      </c>
      <c r="U775" s="45" t="inlineStr">
        <is>
          <t>128</t>
        </is>
      </c>
      <c r="V775" s="46"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775" s="47" t="inlineStr">
        <is>
          <t>104,000,000</t>
        </is>
      </c>
      <c r="X775" s="35" t="n">
        <v>565770</v>
      </c>
      <c r="Y775" s="35" t="inlineStr">
        <is>
          <t>[980489, 762430, 614930, 615656, 1008042, 616747, 554600, 346698, 298618, 937249, 1070514, 820609, 856289, 968051, 926393, 736769, 76617, 572802, 976573, 862552]</t>
        </is>
      </c>
      <c r="Z775" s="35" t="inlineStr">
        <is>
          <t>78%</t>
        </is>
      </c>
      <c r="AA775" s="35" t="inlineStr">
        <is>
          <t>5.9/10</t>
        </is>
      </c>
      <c r="AB775" s="35" t="inlineStr">
        <is>
          <t>61/100</t>
        </is>
      </c>
      <c r="AC775" s="35" t="inlineStr">
        <is>
          <t>https://www.youtube.com/embed/4wxyy8Rcz4k</t>
        </is>
      </c>
      <c r="AD775" s="36" t="inlineStr">
        <is>
          <t>US</t>
        </is>
      </c>
      <c r="AE775" s="36" t="n">
        <v>1731215633548</v>
      </c>
    </row>
    <row r="776" ht="14.25" customHeight="1" s="144">
      <c r="A776" s="93" t="inlineStr">
        <is>
          <t>Iron Man 3</t>
        </is>
      </c>
      <c r="B776" s="94" t="n">
        <v>68</v>
      </c>
      <c r="C776" s="121" t="inlineStr">
        <is>
          <t>Marvel</t>
        </is>
      </c>
      <c r="D776" s="28" t="inlineStr">
        <is>
          <t>MCU</t>
        </is>
      </c>
      <c r="E776" s="95" t="inlineStr">
        <is>
          <t>Comic Book</t>
        </is>
      </c>
      <c r="F776" s="114" t="n"/>
      <c r="G776" s="31" t="inlineStr">
        <is>
          <t>Christmas</t>
        </is>
      </c>
      <c r="H776" s="117" t="n"/>
      <c r="I776" s="96" t="inlineStr">
        <is>
          <t>Disney</t>
        </is>
      </c>
      <c r="J776" s="97" t="n">
        <v>2013</v>
      </c>
      <c r="K776" s="35">
        <f>ROW(K776)-1</f>
        <v/>
      </c>
      <c r="L776" s="36" t="b">
        <v>0</v>
      </c>
      <c r="M776" s="98" t="n"/>
      <c r="N776" s="38" t="inlineStr">
        <is>
          <t>When Tony Stark's world is torn apart by a formidable terrorist called the Mandarin, he starts an odyssey of rebuilding and retribution.</t>
        </is>
      </c>
      <c r="O776" s="39" t="inlineStr">
        <is>
          <t>https://image.tmdb.org/t/p/w500/qhPtAc1TKbMPqNvcdXSOn9Bn7hZ.jpg</t>
        </is>
      </c>
      <c r="P776" s="40"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776" s="41" t="inlineStr">
        <is>
          <t>Shane Black</t>
        </is>
      </c>
      <c r="R776" s="42" t="inlineStr">
        <is>
          <t>[{"Source": "Internet Movie Database", "Value": "7.1/10"}, {"Source": "Rotten Tomatoes", "Value": "79%"}, {"Source": "Metacritic", "Value": "62/100"}]</t>
        </is>
      </c>
      <c r="S776" s="43" t="inlineStr">
        <is>
          <t>1,215,577,205</t>
        </is>
      </c>
      <c r="T776" s="44" t="inlineStr">
        <is>
          <t>PG-13</t>
        </is>
      </c>
      <c r="U776" s="45" t="inlineStr">
        <is>
          <t>130</t>
        </is>
      </c>
      <c r="V776" s="46" t="inlineStr">
        <is>
          <t>{"link": "https://www.themoviedb.org/movie/68721-iron-man-3/watch?locale=CA",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6" s="47" t="inlineStr">
        <is>
          <t>200,000,000</t>
        </is>
      </c>
      <c r="X776" s="35" t="n">
        <v>68721</v>
      </c>
      <c r="Y776" s="35" t="inlineStr">
        <is>
          <t>[76338, 10138, 24428, 75612, 54138, 70160, 37724, 49026, 10195, 19995, 1771, 1726, 100402, 49521, 1724, 68718, 27205, 68728, 134374, 72710]</t>
        </is>
      </c>
      <c r="Z776" s="35" t="inlineStr">
        <is>
          <t>79%</t>
        </is>
      </c>
      <c r="AA776" s="35" t="inlineStr">
        <is>
          <t>7.1/10</t>
        </is>
      </c>
      <c r="AB776" s="35" t="inlineStr">
        <is>
          <t>62/100</t>
        </is>
      </c>
      <c r="AC776" s="35" t="inlineStr">
        <is>
          <t>https://www.youtube.com/embed/VcZdrfDeJTo</t>
        </is>
      </c>
      <c r="AD776" s="36" t="inlineStr">
        <is>
          <t>US</t>
        </is>
      </c>
      <c r="AE776" s="36" t="n">
        <v>1731215633548</v>
      </c>
    </row>
    <row r="777" ht="14.25" customHeight="1" s="144">
      <c r="A777" s="93" t="inlineStr">
        <is>
          <t>Sonic the Hedgehog 2</t>
        </is>
      </c>
      <c r="B777" s="94" t="n">
        <v>68</v>
      </c>
      <c r="C777" s="121" t="inlineStr">
        <is>
          <t>Sonic the Hedgehog</t>
        </is>
      </c>
      <c r="D777" s="28" t="n"/>
      <c r="E777" s="95" t="inlineStr">
        <is>
          <t>Comedy</t>
        </is>
      </c>
      <c r="F777" s="114" t="inlineStr">
        <is>
          <t>Video Game</t>
        </is>
      </c>
      <c r="G777" s="31" t="n"/>
      <c r="H777" s="117" t="n"/>
      <c r="I777" s="96" t="inlineStr">
        <is>
          <t>Paramount Pictures</t>
        </is>
      </c>
      <c r="J777" s="97" t="n">
        <v>2022</v>
      </c>
      <c r="K777" s="35">
        <f>ROW(K777)-1</f>
        <v/>
      </c>
      <c r="L777" s="36" t="b">
        <v>0</v>
      </c>
      <c r="M777" s="98" t="n"/>
      <c r="N777" s="50"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77" s="51" t="inlineStr">
        <is>
          <t>https://image.tmdb.org/t/p/w500/6DrHO1jr3qVrViUO6s6kFiAGM7.jpg</t>
        </is>
      </c>
      <c r="P777" s="52"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777" s="53" t="inlineStr">
        <is>
          <t>Jeff Fowler</t>
        </is>
      </c>
      <c r="R777" s="60" t="inlineStr">
        <is>
          <t>[{"Source": "Internet Movie Database", "Value": "6.5/10"}, {"Source": "Rotten Tomatoes", "Value": "69%"}, {"Source": "Metacritic", "Value": "47/100"}]</t>
        </is>
      </c>
      <c r="S777" s="61" t="inlineStr">
        <is>
          <t>405,421,518</t>
        </is>
      </c>
      <c r="T777" s="56" t="inlineStr">
        <is>
          <t>PG</t>
        </is>
      </c>
      <c r="U777" s="57" t="inlineStr">
        <is>
          <t>123</t>
        </is>
      </c>
      <c r="V777" s="58"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77" s="62" t="inlineStr">
        <is>
          <t>110,000,000</t>
        </is>
      </c>
      <c r="X777" s="35" t="n">
        <v>675353</v>
      </c>
      <c r="Y777" s="35" t="inlineStr">
        <is>
          <t>[454626, 939243, 629542, 526896, 752623, 335787, 338953, 818397, 453395, 16355, 485942, 420821, 414906, 508947, 634649, 639933, 507086, 718789, 799876, 361743]</t>
        </is>
      </c>
      <c r="Z777" s="35" t="inlineStr">
        <is>
          <t>69%</t>
        </is>
      </c>
      <c r="AA777" s="35" t="inlineStr">
        <is>
          <t>6.5/10</t>
        </is>
      </c>
      <c r="AB777" s="35" t="inlineStr">
        <is>
          <t>47/100</t>
        </is>
      </c>
      <c r="AC777" s="35" t="inlineStr">
        <is>
          <t>https://www.youtube.com/embed/47r8FXYZWNU</t>
        </is>
      </c>
      <c r="AD777" s="36" t="inlineStr">
        <is>
          <t>US</t>
        </is>
      </c>
      <c r="AE777" s="36" t="n">
        <v>1731215633548</v>
      </c>
    </row>
    <row r="778" ht="14.25" customHeight="1" s="144">
      <c r="A778" s="93" t="inlineStr">
        <is>
          <t>Game Night</t>
        </is>
      </c>
      <c r="B778" s="94" t="n">
        <v>68</v>
      </c>
      <c r="C778" s="121" t="n"/>
      <c r="D778" s="28" t="n"/>
      <c r="E778" s="95" t="inlineStr">
        <is>
          <t>Comedy</t>
        </is>
      </c>
      <c r="F778" s="114" t="inlineStr">
        <is>
          <t>Dark Comedy</t>
        </is>
      </c>
      <c r="G778" s="31" t="n"/>
      <c r="H778" s="117" t="n"/>
      <c r="I778" s="96" t="inlineStr">
        <is>
          <t>Warner Bros.</t>
        </is>
      </c>
      <c r="J778" s="97" t="n">
        <v>2018</v>
      </c>
      <c r="K778" s="35">
        <f>ROW(K778)-1</f>
        <v/>
      </c>
      <c r="L778" s="36" t="b">
        <v>0</v>
      </c>
      <c r="M778" s="98" t="n"/>
      <c r="N778" s="50"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78" s="51" t="inlineStr">
        <is>
          <t>https://image.tmdb.org/t/p/w500/85R8LMyn9f2Lev2YPBF8Nughrkv.jpg</t>
        </is>
      </c>
      <c r="P778" s="52"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778" s="53" t="inlineStr">
        <is>
          <t>John Francis Daley, Jonathan Goldstein</t>
        </is>
      </c>
      <c r="R778" s="60" t="inlineStr">
        <is>
          <t>[{"Source": "Internet Movie Database", "Value": "6.9/10"}, {"Source": "Rotten Tomatoes", "Value": "85%"}, {"Source": "Metacritic", "Value": "66/100"}]</t>
        </is>
      </c>
      <c r="S778" s="61" t="inlineStr">
        <is>
          <t>117,501,013</t>
        </is>
      </c>
      <c r="T778" s="56" t="inlineStr">
        <is>
          <t>R</t>
        </is>
      </c>
      <c r="U778" s="57" t="inlineStr">
        <is>
          <t>100</t>
        </is>
      </c>
      <c r="V778" s="58"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778" s="62" t="inlineStr">
        <is>
          <t>37,000,000</t>
        </is>
      </c>
      <c r="X778" s="35" t="n">
        <v>445571</v>
      </c>
      <c r="Y778" s="35" t="inlineStr">
        <is>
          <t>[340022, 448446, 401981, 437557, 456750, 338970, 455980, 354861, 300668, 460668, 268896, 425972, 449443, 399035, 395990, 383498, 399796, 397722, 447332, 333339]</t>
        </is>
      </c>
      <c r="Z778" s="35" t="inlineStr">
        <is>
          <t>85%</t>
        </is>
      </c>
      <c r="AA778" s="35" t="inlineStr">
        <is>
          <t>6.9/10</t>
        </is>
      </c>
      <c r="AB778" s="35" t="inlineStr">
        <is>
          <t>66/100</t>
        </is>
      </c>
      <c r="AC778" s="35" t="inlineStr">
        <is>
          <t>https://www.youtube.com/embed/qmxMAdV6s4U</t>
        </is>
      </c>
      <c r="AD778" s="36" t="inlineStr">
        <is>
          <t>US</t>
        </is>
      </c>
      <c r="AE778" s="36" t="n">
        <v>1731215633548</v>
      </c>
    </row>
    <row r="779" ht="14.25" customHeight="1" s="144">
      <c r="A779" s="93" t="inlineStr">
        <is>
          <t>Aquaman</t>
        </is>
      </c>
      <c r="B779" s="94" t="n">
        <v>68</v>
      </c>
      <c r="C779" s="121" t="inlineStr">
        <is>
          <t>DC</t>
        </is>
      </c>
      <c r="D779" s="28" t="inlineStr">
        <is>
          <t>DCEU</t>
        </is>
      </c>
      <c r="E779" s="95" t="inlineStr">
        <is>
          <t>Comic Book</t>
        </is>
      </c>
      <c r="F779" s="114" t="n"/>
      <c r="G779" s="31" t="n"/>
      <c r="H779" s="117" t="n"/>
      <c r="I779" s="96" t="inlineStr">
        <is>
          <t>Warner Bros.</t>
        </is>
      </c>
      <c r="J779" s="97" t="n">
        <v>2018</v>
      </c>
      <c r="K779" s="35">
        <f>ROW(K779)-1</f>
        <v/>
      </c>
      <c r="L779" s="36" t="b">
        <v>0</v>
      </c>
      <c r="M779" s="98" t="n"/>
      <c r="N779" s="38" t="inlineStr">
        <is>
          <t>Half-human, half-Atlantean Arthur Curry is taken on the journey of his lifetime to discover if he is worth of being a king.</t>
        </is>
      </c>
      <c r="O779" s="39" t="inlineStr">
        <is>
          <t>https://image.tmdb.org/t/p/w500/zdw7Wf97vsQ0YnGomxDqfcEdUjX.jpg</t>
        </is>
      </c>
      <c r="P779" s="40"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779" s="41" t="inlineStr">
        <is>
          <t>James Wan</t>
        </is>
      </c>
      <c r="R779" s="42" t="inlineStr">
        <is>
          <t>[{"Source": "Internet Movie Database", "Value": "6.8/10"}, {"Source": "Rotten Tomatoes", "Value": "66%"}, {"Source": "Metacritic", "Value": "55/100"}]</t>
        </is>
      </c>
      <c r="S779" s="43" t="inlineStr">
        <is>
          <t>1,152,028,393</t>
        </is>
      </c>
      <c r="T779" s="44" t="inlineStr">
        <is>
          <t>PG-13</t>
        </is>
      </c>
      <c r="U779" s="45" t="inlineStr">
        <is>
          <t>143</t>
        </is>
      </c>
      <c r="V779" s="46"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779" s="47" t="inlineStr">
        <is>
          <t>160,000,000</t>
        </is>
      </c>
      <c r="X779" s="35" t="n">
        <v>297802</v>
      </c>
      <c r="Y779" s="35" t="inlineStr">
        <is>
          <t>[424783, 338952, 287947, 335983, 428078, 375588, 405774, 324857, 450465, 407436, 400650, 404368, 572802, 480530, 299537, 141052, 363088, 332562, 299536, 166428]</t>
        </is>
      </c>
      <c r="Z779" s="35" t="inlineStr">
        <is>
          <t>66%</t>
        </is>
      </c>
      <c r="AA779" s="35" t="inlineStr">
        <is>
          <t>6.8/10</t>
        </is>
      </c>
      <c r="AB779" s="35" t="inlineStr">
        <is>
          <t>55/100</t>
        </is>
      </c>
      <c r="AC779" s="35" t="inlineStr">
        <is>
          <t>https://www.youtube.com/embed/2wcj6SrX4zw</t>
        </is>
      </c>
      <c r="AD779" s="36" t="inlineStr">
        <is>
          <t>US</t>
        </is>
      </c>
      <c r="AE779" s="36" t="n">
        <v>1731215633548</v>
      </c>
    </row>
    <row r="780" ht="14.25" customHeight="1" s="144">
      <c r="A780" s="93" t="inlineStr">
        <is>
          <t>Ice Age</t>
        </is>
      </c>
      <c r="B780" s="94" t="n">
        <v>68</v>
      </c>
      <c r="C780" s="121" t="inlineStr">
        <is>
          <t>Ice Age</t>
        </is>
      </c>
      <c r="D780" s="28" t="n"/>
      <c r="E780" s="95" t="inlineStr">
        <is>
          <t>Animated</t>
        </is>
      </c>
      <c r="F780" s="114" t="n"/>
      <c r="G780" s="31" t="n"/>
      <c r="H780" s="117" t="n"/>
      <c r="I780" s="96" t="inlineStr">
        <is>
          <t>20th Century Studios</t>
        </is>
      </c>
      <c r="J780" s="97" t="n">
        <v>2002</v>
      </c>
      <c r="K780" s="35">
        <f>ROW(K780)-1</f>
        <v/>
      </c>
      <c r="L780" s="36" t="b">
        <v>0</v>
      </c>
      <c r="M780" s="98" t="n"/>
      <c r="N780" s="6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80" s="51" t="inlineStr">
        <is>
          <t>https://image.tmdb.org/t/p/w500/gLhHHZUzeseRXShoDyC4VqLgsNv.jpg</t>
        </is>
      </c>
      <c r="P780" s="52"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780" s="53" t="inlineStr">
        <is>
          <t>Chris Wedge</t>
        </is>
      </c>
      <c r="R780" s="60" t="inlineStr">
        <is>
          <t>[{"Source": "Internet Movie Database", "Value": "7.5/10"}, {"Source": "Rotten Tomatoes", "Value": "77%"}, {"Source": "Metacritic", "Value": "61/100"}]</t>
        </is>
      </c>
      <c r="S780" s="61" t="inlineStr">
        <is>
          <t>383,257,136</t>
        </is>
      </c>
      <c r="T780" s="56" t="inlineStr">
        <is>
          <t>PG</t>
        </is>
      </c>
      <c r="U780" s="57" t="inlineStr">
        <is>
          <t>81</t>
        </is>
      </c>
      <c r="V780" s="58"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0" s="62" t="inlineStr">
        <is>
          <t>59,000,000</t>
        </is>
      </c>
      <c r="X780" s="35" t="n">
        <v>425</v>
      </c>
      <c r="Y780" s="35" t="inlineStr">
        <is>
          <t>[950, 8355, 57800, 278154, 808, 953, 771, 863, 9502, 585, 12, 11544, 14128, 920, 809, 607, 10191, 10527, 20352, 9486]</t>
        </is>
      </c>
      <c r="Z780" s="35" t="inlineStr">
        <is>
          <t>77%</t>
        </is>
      </c>
      <c r="AA780" s="35" t="inlineStr">
        <is>
          <t>7.5/10</t>
        </is>
      </c>
      <c r="AB780" s="35" t="inlineStr">
        <is>
          <t>61/100</t>
        </is>
      </c>
      <c r="AC780" s="35" t="inlineStr">
        <is>
          <t>https://www.youtube.com/embed/Wc7EpI4Y4fw</t>
        </is>
      </c>
      <c r="AD780" s="36" t="inlineStr">
        <is>
          <t>US</t>
        </is>
      </c>
      <c r="AE780" s="36" t="n">
        <v>1731215633548</v>
      </c>
    </row>
    <row r="781" ht="14.25" customHeight="1" s="144">
      <c r="A781" s="93" t="inlineStr">
        <is>
          <t>The Many Adventures of Winnie the Pooh</t>
        </is>
      </c>
      <c r="B781" s="94" t="n">
        <v>68</v>
      </c>
      <c r="C781" s="121" t="inlineStr">
        <is>
          <t>Disney Animation</t>
        </is>
      </c>
      <c r="D781" s="28" t="inlineStr">
        <is>
          <t>Winnie the Pooh</t>
        </is>
      </c>
      <c r="E781" s="95" t="inlineStr">
        <is>
          <t>Animated</t>
        </is>
      </c>
      <c r="F781" s="114" t="n"/>
      <c r="G781" s="31" t="n"/>
      <c r="H781" s="117" t="n"/>
      <c r="I781" s="96" t="inlineStr">
        <is>
          <t>Disney</t>
        </is>
      </c>
      <c r="J781" s="97" t="n">
        <v>1977</v>
      </c>
      <c r="K781" s="35">
        <f>ROW(K781)-1</f>
        <v/>
      </c>
      <c r="L781" s="36" t="b">
        <v>0</v>
      </c>
      <c r="M781" s="98" t="n"/>
      <c r="N781" s="38"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81" s="39" t="inlineStr">
        <is>
          <t>https://image.tmdb.org/t/p/w500/2xwaFVLv5geVrFd81eUttv7OutF.jpg</t>
        </is>
      </c>
      <c r="P781" s="40" t="inlineStr">
        <is>
          <t>Sterling Holloway, John Fiedler, Junius Matthews, Paul Winchell, Ralph Wright, Howard Morris, Bruce Reitherman, Jon Walmsley, Timothy Turner, Sebastian Cabot, Clint Howard, Dori Whitaker, Barbara Luddy, Hal Smith, Thurl Ravenscroft</t>
        </is>
      </c>
      <c r="Q781" s="41" t="inlineStr">
        <is>
          <t>John Lounsbery, Wolfgang Reitherman</t>
        </is>
      </c>
      <c r="R781" s="42" t="inlineStr">
        <is>
          <t>[{"Source": "Internet Movie Database", "Value": "7.5/10"}, {"Source": "Rotten Tomatoes", "Value": "100%"}]</t>
        </is>
      </c>
      <c r="S781" s="90" t="inlineStr">
        <is>
          <t>0</t>
        </is>
      </c>
      <c r="T781" s="44" t="inlineStr">
        <is>
          <t>G</t>
        </is>
      </c>
      <c r="U781" s="45" t="inlineStr">
        <is>
          <t>74</t>
        </is>
      </c>
      <c r="V781" s="46"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781" s="102" t="inlineStr">
        <is>
          <t>0</t>
        </is>
      </c>
      <c r="X781" s="35" t="n">
        <v>250480</v>
      </c>
      <c r="Y781" s="35" t="inlineStr">
        <is>
          <t>[13682, 14903, 16394, 13706, 197754, 51162, 11319, 241001, 47867, 19715, 261339, 68027, 355254, 16790, 472054, 30888, 24926, 52686, 136572, 256369]</t>
        </is>
      </c>
      <c r="Z781" s="35" t="inlineStr">
        <is>
          <t>100%</t>
        </is>
      </c>
      <c r="AA781" s="35" t="inlineStr">
        <is>
          <t>7.5/10</t>
        </is>
      </c>
      <c r="AB781" s="35" t="inlineStr">
        <is>
          <t>N/A</t>
        </is>
      </c>
      <c r="AC781" s="35" t="inlineStr">
        <is>
          <t>https://www.youtube.com/embed/CRSCO78EuFU</t>
        </is>
      </c>
      <c r="AD781" s="36" t="inlineStr">
        <is>
          <t>US</t>
        </is>
      </c>
      <c r="AE781" s="36" t="n">
        <v>1731215633548</v>
      </c>
    </row>
    <row r="782" ht="14.25" customHeight="1" s="144">
      <c r="A782" s="93" t="inlineStr">
        <is>
          <t>Triangle of Sadness</t>
        </is>
      </c>
      <c r="B782" s="94" t="n">
        <v>67</v>
      </c>
      <c r="C782" s="121" t="n"/>
      <c r="D782" s="28" t="n"/>
      <c r="E782" s="95" t="inlineStr">
        <is>
          <t>Drama</t>
        </is>
      </c>
      <c r="F782" s="114" t="inlineStr">
        <is>
          <t>Dark Comedy</t>
        </is>
      </c>
      <c r="G782" s="31" t="n"/>
      <c r="H782" s="117" t="n"/>
      <c r="I782" s="96" t="inlineStr">
        <is>
          <t>Lionsgate</t>
        </is>
      </c>
      <c r="J782" s="97" t="n">
        <v>2022</v>
      </c>
      <c r="K782" s="35">
        <f>ROW(K782)-1</f>
        <v/>
      </c>
      <c r="L782" s="36" t="b">
        <v>0</v>
      </c>
      <c r="M782" s="98" t="inlineStr">
        <is>
          <t>There are moments of genius satire and good social commentary. Woody Harrelson is great in his limited role. The movie drags on too long with pretty much just one message throughout. I don't like vomit scenes in movies, and this one was no different.</t>
        </is>
      </c>
      <c r="N782" s="38" t="inlineStr">
        <is>
          <t>A celebrity model couple are invited on a luxury cruise for the uber-rich, helmed by an unhinged, alcoholic captain. What first appears Instagrammable ends catastrophically, leaving the survivors stranded on a desert island in a struggle of hierarchy.</t>
        </is>
      </c>
      <c r="O782" s="39" t="inlineStr">
        <is>
          <t>https://image.tmdb.org/t/p/w500/k9eLozCgCed5FGTSdHu0bBElAV8.jpg</t>
        </is>
      </c>
      <c r="P782" s="40"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782" s="41" t="inlineStr">
        <is>
          <t>Ruben Östlund</t>
        </is>
      </c>
      <c r="R782" s="42" t="inlineStr">
        <is>
          <t>[{"Source": "Internet Movie Database", "Value": "7.3/10"}, {"Source": "Rotten Tomatoes", "Value": "72%"}, {"Source": "Metacritic", "Value": "63/100"}]</t>
        </is>
      </c>
      <c r="S782" s="43" t="inlineStr">
        <is>
          <t>24,733,572</t>
        </is>
      </c>
      <c r="T782" s="44" t="inlineStr">
        <is>
          <t>R</t>
        </is>
      </c>
      <c r="U782" s="45" t="inlineStr">
        <is>
          <t>147</t>
        </is>
      </c>
      <c r="V782" s="46" t="inlineStr">
        <is>
          <t>{"link": "https://www.themoviedb.org/movie/497828-triangle-of-sadness/watch?locale=CA",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82" s="47" t="inlineStr">
        <is>
          <t>15,600,000</t>
        </is>
      </c>
      <c r="X782" s="35" t="n">
        <v>497828</v>
      </c>
      <c r="Y782" s="35" t="inlineStr">
        <is>
          <t>[367085, 265189, 674324, 401246, 888321, 90730, 593643, 791177, 892515, 919573, 545611, 10102, 785398, 1002645, 960570, 746131, 705996, 817758, 614939, 823951]</t>
        </is>
      </c>
      <c r="Z782" s="35" t="inlineStr">
        <is>
          <t>72%</t>
        </is>
      </c>
      <c r="AA782" s="35" t="inlineStr">
        <is>
          <t>7.3/10</t>
        </is>
      </c>
      <c r="AB782" s="35" t="inlineStr">
        <is>
          <t>63/100</t>
        </is>
      </c>
      <c r="AC782" s="35" t="inlineStr">
        <is>
          <t>https://www.youtube.com/embed/uYDidXdG1Wc</t>
        </is>
      </c>
      <c r="AD782" s="36" t="inlineStr">
        <is>
          <t>SE</t>
        </is>
      </c>
      <c r="AE782" s="36" t="n">
        <v>1731215633548</v>
      </c>
    </row>
    <row r="783" ht="14.25" customHeight="1" s="144">
      <c r="A783" s="93" t="inlineStr">
        <is>
          <t>The SpongeBob SquarePants Movie</t>
        </is>
      </c>
      <c r="B783" s="94" t="n">
        <v>67</v>
      </c>
      <c r="C783" s="121" t="inlineStr">
        <is>
          <t>Nickelodeon</t>
        </is>
      </c>
      <c r="D783" s="28" t="inlineStr">
        <is>
          <t>SpongeBob</t>
        </is>
      </c>
      <c r="E783" s="95" t="inlineStr">
        <is>
          <t>Animated</t>
        </is>
      </c>
      <c r="F783" s="114" t="n"/>
      <c r="G783" s="31" t="n"/>
      <c r="H783" s="117" t="n"/>
      <c r="I783" s="96" t="inlineStr">
        <is>
          <t>Paramount Pictures</t>
        </is>
      </c>
      <c r="J783" s="97" t="n">
        <v>2004</v>
      </c>
      <c r="K783" s="35">
        <f>ROW(K783)-1</f>
        <v/>
      </c>
      <c r="L783" s="36" t="b">
        <v>0</v>
      </c>
      <c r="M783" s="98" t="n"/>
      <c r="N783" s="38"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83" s="39" t="inlineStr">
        <is>
          <t>https://image.tmdb.org/t/p/w500/gjZD811kfY1ideNuBukcuCy8ocA.jpg</t>
        </is>
      </c>
      <c r="P783" s="40"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783" s="41" t="inlineStr">
        <is>
          <t>Stephen Hillenburg</t>
        </is>
      </c>
      <c r="R783" s="42" t="inlineStr">
        <is>
          <t>[{"Source": "Internet Movie Database", "Value": "7.2/10"}, {"Source": "Rotten Tomatoes", "Value": "68%"}, {"Source": "Metacritic", "Value": "67/100"}]</t>
        </is>
      </c>
      <c r="S783" s="43" t="inlineStr">
        <is>
          <t>140,161,792</t>
        </is>
      </c>
      <c r="T783" s="44" t="inlineStr">
        <is>
          <t>PG</t>
        </is>
      </c>
      <c r="U783" s="45" t="inlineStr">
        <is>
          <t>87</t>
        </is>
      </c>
      <c r="V783" s="46"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83" s="47" t="inlineStr">
        <is>
          <t>30,000,000</t>
        </is>
      </c>
      <c r="X783" s="35" t="n">
        <v>11836</v>
      </c>
      <c r="Y783" s="35" t="inlineStr">
        <is>
          <t>[228165, 400160, 286882, 22586, 17710, 298016, 50321, 8920, 13053, 9982, 533, 9488, 1267, 10992, 9907, 68637, 13933, 58508, 316322, 438788]</t>
        </is>
      </c>
      <c r="Z783" s="35" t="inlineStr">
        <is>
          <t>68%</t>
        </is>
      </c>
      <c r="AA783" s="35" t="inlineStr">
        <is>
          <t>7.2/10</t>
        </is>
      </c>
      <c r="AB783" s="35" t="inlineStr">
        <is>
          <t>67/100</t>
        </is>
      </c>
      <c r="AC783" s="35" t="inlineStr">
        <is>
          <t>https://www.youtube.com/embed/Tv8xk7BKaNM</t>
        </is>
      </c>
      <c r="AD783" s="36" t="inlineStr">
        <is>
          <t>US</t>
        </is>
      </c>
      <c r="AE783" s="36" t="n">
        <v>1731215633548</v>
      </c>
    </row>
    <row r="784" ht="14.25" customHeight="1" s="144">
      <c r="A784" s="93" t="inlineStr">
        <is>
          <t>The Living Daylights</t>
        </is>
      </c>
      <c r="B784" s="94" t="n">
        <v>67</v>
      </c>
      <c r="C784" s="121" t="inlineStr">
        <is>
          <t>James Bond</t>
        </is>
      </c>
      <c r="D784" s="28" t="inlineStr">
        <is>
          <t>Bond - Dalton</t>
        </is>
      </c>
      <c r="E784" s="95" t="inlineStr">
        <is>
          <t>Action</t>
        </is>
      </c>
      <c r="F784" s="114" t="inlineStr">
        <is>
          <t>Spy</t>
        </is>
      </c>
      <c r="G784" s="31" t="n"/>
      <c r="H784" s="117" t="n"/>
      <c r="I784" s="96" t="inlineStr">
        <is>
          <t>United Artists</t>
        </is>
      </c>
      <c r="J784" s="97" t="n">
        <v>1987</v>
      </c>
      <c r="K784" s="35">
        <f>ROW(K784)-1</f>
        <v/>
      </c>
      <c r="L784" s="36" t="b">
        <v>0</v>
      </c>
      <c r="M784" s="98" t="n"/>
      <c r="N784" s="38" t="inlineStr">
        <is>
          <t>After a defecting Russian general reveals a plot to assassinate foreign spies, James Bond is assigned a secret mission to dispatch the new head of the KGB to prevent an escalation of tensions between the Soviet Union and the West.</t>
        </is>
      </c>
      <c r="O784" s="39" t="inlineStr">
        <is>
          <t>https://image.tmdb.org/t/p/w500/uqObybhrdfWvf4xJolzNsy7KQGU.jpg</t>
        </is>
      </c>
      <c r="P784" s="40"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784" s="41" t="inlineStr">
        <is>
          <t>John Glen</t>
        </is>
      </c>
      <c r="R784" s="42" t="inlineStr">
        <is>
          <t>[{"Source": "Internet Movie Database", "Value": "6.7/10"}, {"Source": "Rotten Tomatoes", "Value": "72%"}, {"Source": "Metacritic", "Value": "59/100"}]</t>
        </is>
      </c>
      <c r="S784" s="43" t="inlineStr">
        <is>
          <t>191,185,897</t>
        </is>
      </c>
      <c r="T784" s="44" t="inlineStr">
        <is>
          <t>PG</t>
        </is>
      </c>
      <c r="U784" s="45" t="inlineStr">
        <is>
          <t>130</t>
        </is>
      </c>
      <c r="V784" s="46"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4" s="47" t="inlineStr">
        <is>
          <t>40,000,000</t>
        </is>
      </c>
      <c r="X784" s="35" t="n">
        <v>708</v>
      </c>
      <c r="Y784" s="35" t="inlineStr">
        <is>
          <t>[709, 707, 681, 53423, 39074, 700, 699, 168, 2605, 253, 698, 691, 36670, 10126, 668, 28941, 667, 23728, 28289, 17258]</t>
        </is>
      </c>
      <c r="Z784" s="35" t="inlineStr">
        <is>
          <t>72%</t>
        </is>
      </c>
      <c r="AA784" s="35" t="inlineStr">
        <is>
          <t>6.7/10</t>
        </is>
      </c>
      <c r="AB784" s="35" t="inlineStr">
        <is>
          <t>59/100</t>
        </is>
      </c>
      <c r="AC784" s="35" t="inlineStr">
        <is>
          <t>https://www.youtube.com/embed/2m7VT6zXCmE</t>
        </is>
      </c>
      <c r="AD784" s="36" t="inlineStr">
        <is>
          <t>GB</t>
        </is>
      </c>
      <c r="AE784" s="36" t="n">
        <v>1731215633548</v>
      </c>
    </row>
    <row r="785" ht="14.25" customHeight="1" s="144">
      <c r="A785" s="93" t="inlineStr">
        <is>
          <t>The Wolverine</t>
        </is>
      </c>
      <c r="B785" s="94" t="n">
        <v>67</v>
      </c>
      <c r="C785" s="121" t="inlineStr">
        <is>
          <t>Marvel</t>
        </is>
      </c>
      <c r="D785" s="28" t="inlineStr">
        <is>
          <t>X-Men</t>
        </is>
      </c>
      <c r="E785" s="95" t="inlineStr">
        <is>
          <t>Comic Book</t>
        </is>
      </c>
      <c r="F785" s="114" t="n"/>
      <c r="G785" s="31" t="n"/>
      <c r="H785" s="117" t="n"/>
      <c r="I785" s="96" t="inlineStr">
        <is>
          <t>20th Century Studios</t>
        </is>
      </c>
      <c r="J785" s="97" t="n">
        <v>2013</v>
      </c>
      <c r="K785" s="35">
        <f>ROW(K785)-1</f>
        <v/>
      </c>
      <c r="L785" s="36" t="b">
        <v>0</v>
      </c>
      <c r="M785" s="98" t="n"/>
      <c r="N785" s="38" t="inlineStr">
        <is>
          <t>Wolverine faces his ultimate nemesis - and tests of his physical, emotional, and mortal limits - in a life-changing voyage to modern-day Japan.</t>
        </is>
      </c>
      <c r="O785" s="39" t="inlineStr">
        <is>
          <t>https://image.tmdb.org/t/p/w500/xNi8daRmN4XY8rXHd4rwLbJf1cU.jpg</t>
        </is>
      </c>
      <c r="P785" s="40"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785" s="41" t="inlineStr">
        <is>
          <t>James Mangold</t>
        </is>
      </c>
      <c r="R785" s="42" t="inlineStr">
        <is>
          <t>[{"Source": "Internet Movie Database", "Value": "6.7/10"}, {"Source": "Rotten Tomatoes", "Value": "71%"}, {"Source": "Metacritic", "Value": "61/100"}]</t>
        </is>
      </c>
      <c r="S785" s="43" t="inlineStr">
        <is>
          <t>415,440,673</t>
        </is>
      </c>
      <c r="T785" s="44" t="inlineStr">
        <is>
          <t>PG-13</t>
        </is>
      </c>
      <c r="U785" s="45" t="inlineStr">
        <is>
          <t>126</t>
        </is>
      </c>
      <c r="V785" s="46"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5" s="47" t="inlineStr">
        <is>
          <t>120,000,000</t>
        </is>
      </c>
      <c r="X785" s="35" t="n">
        <v>76170</v>
      </c>
      <c r="Y785" s="35" t="inlineStr">
        <is>
          <t>[68726, 2080, 127585, 72559, 49524, 146216, 82992, 36657, 49521, 263115, 49538, 107985, 36668, 75612, 36658, 59859, 49051, 72190, 136400, 68724]</t>
        </is>
      </c>
      <c r="Z785" s="35" t="inlineStr">
        <is>
          <t>71%</t>
        </is>
      </c>
      <c r="AA785" s="35" t="inlineStr">
        <is>
          <t>6.7/10</t>
        </is>
      </c>
      <c r="AB785" s="35" t="inlineStr">
        <is>
          <t>61/100</t>
        </is>
      </c>
      <c r="AC785" s="35" t="inlineStr">
        <is>
          <t>https://www.youtube.com/embed/DwG56k6VGOE</t>
        </is>
      </c>
      <c r="AD785" s="36" t="inlineStr">
        <is>
          <t>US</t>
        </is>
      </c>
      <c r="AE785" s="36" t="n">
        <v>1731215633548</v>
      </c>
    </row>
    <row r="786" ht="14.25" customHeight="1" s="144">
      <c r="A786" s="93" t="inlineStr">
        <is>
          <t>Friday the 13th</t>
        </is>
      </c>
      <c r="B786" s="94" t="n">
        <v>67</v>
      </c>
      <c r="C786" s="121" t="inlineStr">
        <is>
          <t>Freddy vs. Jason</t>
        </is>
      </c>
      <c r="D786" s="28" t="inlineStr">
        <is>
          <t>Friday the 13th</t>
        </is>
      </c>
      <c r="E786" s="95" t="inlineStr">
        <is>
          <t>Horror</t>
        </is>
      </c>
      <c r="F786" s="114" t="inlineStr">
        <is>
          <t>Slasher</t>
        </is>
      </c>
      <c r="G786" s="31" t="n"/>
      <c r="H786" s="117" t="n"/>
      <c r="I786" s="96" t="inlineStr">
        <is>
          <t>Paramount Pictures</t>
        </is>
      </c>
      <c r="J786" s="97" t="n">
        <v>1980</v>
      </c>
      <c r="K786" s="35">
        <f>ROW(K786)-1</f>
        <v/>
      </c>
      <c r="L786" s="36" t="b">
        <v>0</v>
      </c>
      <c r="M786" s="98" t="n"/>
      <c r="N786" s="50" t="inlineStr">
        <is>
          <t>Camp counselors are stalked and murdered by an unknown assailant while trying to reopen a summer camp that was the site of a child's drowning.</t>
        </is>
      </c>
      <c r="O786" s="51" t="inlineStr">
        <is>
          <t>https://image.tmdb.org/t/p/w500/HzrPn1gEHWixfMOvOehOTlHROo.jpg</t>
        </is>
      </c>
      <c r="P786" s="52"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786" s="53" t="inlineStr">
        <is>
          <t>Sean S. Cunningham</t>
        </is>
      </c>
      <c r="R786" s="60" t="inlineStr">
        <is>
          <t>[{"Source": "Internet Movie Database", "Value": "6.4/10"}, {"Source": "Rotten Tomatoes", "Value": "67%"}, {"Source": "Metacritic", "Value": "22/100"}]</t>
        </is>
      </c>
      <c r="S786" s="61" t="inlineStr">
        <is>
          <t>59,754,601</t>
        </is>
      </c>
      <c r="T786" s="56" t="inlineStr">
        <is>
          <t>R</t>
        </is>
      </c>
      <c r="U786" s="57" t="inlineStr">
        <is>
          <t>95</t>
        </is>
      </c>
      <c r="V786" s="58"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86" s="62" t="inlineStr">
        <is>
          <t>550,000</t>
        </is>
      </c>
      <c r="X786" s="35" t="n">
        <v>4488</v>
      </c>
      <c r="Y786" s="35" t="inlineStr">
        <is>
          <t>[9725, 9728, 13207, 9731, 9730, 790, 948, 9793, 10014, 15440, 28794, 27374, 5125, 377, 425001, 764, 4538, 9542, 10823, 11470]</t>
        </is>
      </c>
      <c r="Z786" s="35" t="inlineStr">
        <is>
          <t>67%</t>
        </is>
      </c>
      <c r="AA786" s="35" t="inlineStr">
        <is>
          <t>6.4/10</t>
        </is>
      </c>
      <c r="AB786" s="35" t="inlineStr">
        <is>
          <t>22/100</t>
        </is>
      </c>
      <c r="AC786" s="35" t="inlineStr">
        <is>
          <t>https://www.youtube.com/embed/8nYuu5jpWVs</t>
        </is>
      </c>
      <c r="AD786" s="36" t="inlineStr">
        <is>
          <t>US</t>
        </is>
      </c>
      <c r="AE786" s="36" t="n">
        <v>1731215633548</v>
      </c>
    </row>
    <row r="787" ht="14.25" customHeight="1" s="144">
      <c r="A787" s="93" t="inlineStr">
        <is>
          <t>Bad Moms</t>
        </is>
      </c>
      <c r="B787" s="94" t="n">
        <v>67</v>
      </c>
      <c r="C787" s="121" t="inlineStr">
        <is>
          <t>Bad Moms</t>
        </is>
      </c>
      <c r="D787" s="28" t="n"/>
      <c r="E787" s="95" t="inlineStr">
        <is>
          <t>Comedy</t>
        </is>
      </c>
      <c r="F787" s="114" t="n"/>
      <c r="G787" s="31" t="n"/>
      <c r="H787" s="117" t="n"/>
      <c r="I787" s="96" t="inlineStr">
        <is>
          <t>STX Entertainment</t>
        </is>
      </c>
      <c r="J787" s="97" t="n">
        <v>2016</v>
      </c>
      <c r="K787" s="35">
        <f>ROW(K787)-1</f>
        <v/>
      </c>
      <c r="L787" s="36" t="b">
        <v>0</v>
      </c>
      <c r="M787" s="98" t="n"/>
      <c r="N787" s="38" t="inlineStr">
        <is>
          <t>When three overworked and under-appreciated moms are pushed beyond their limits, they ditch their conventional responsibilities for a jolt of long overdue freedom, fun, and comedic self-indulgence.</t>
        </is>
      </c>
      <c r="O787" s="39" t="inlineStr">
        <is>
          <t>https://image.tmdb.org/t/p/w500/9PaIkUnfOcU1wi5cFbamnmAkjEs.jpg</t>
        </is>
      </c>
      <c r="P787" s="40"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787" s="41" t="inlineStr">
        <is>
          <t>Scott Moore, Jon Lucas</t>
        </is>
      </c>
      <c r="R787" s="42" t="inlineStr">
        <is>
          <t>[{"Source": "Internet Movie Database", "Value": "6.2/10"}, {"Source": "Rotten Tomatoes", "Value": "59%"}, {"Source": "Metacritic", "Value": "60/100"}]</t>
        </is>
      </c>
      <c r="S787" s="43" t="inlineStr">
        <is>
          <t>183,936,074</t>
        </is>
      </c>
      <c r="T787" s="44" t="inlineStr">
        <is>
          <t>R</t>
        </is>
      </c>
      <c r="U787" s="45" t="inlineStr">
        <is>
          <t>100</t>
        </is>
      </c>
      <c r="V787" s="46"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87" s="47" t="inlineStr">
        <is>
          <t>20,000,000</t>
        </is>
      </c>
      <c r="X787" s="35" t="n">
        <v>376659</v>
      </c>
      <c r="Y787" s="35" t="inlineStr">
        <is>
          <t>[431530, 316023, 52449, 95610, 353069, 328387, 308266, 328111, 177494, 291870, 391700, 464595, 157375, 322240, 384682, 513083, 223702, 323676, 373569, 302699]</t>
        </is>
      </c>
      <c r="Z787" s="35" t="inlineStr">
        <is>
          <t>59%</t>
        </is>
      </c>
      <c r="AA787" s="35" t="inlineStr">
        <is>
          <t>6.2/10</t>
        </is>
      </c>
      <c r="AB787" s="35" t="inlineStr">
        <is>
          <t>60/100</t>
        </is>
      </c>
      <c r="AC787" s="35" t="inlineStr">
        <is>
          <t>https://www.youtube.com/embed/MVzDKTh49zs</t>
        </is>
      </c>
      <c r="AD787" s="36" t="inlineStr">
        <is>
          <t>US</t>
        </is>
      </c>
      <c r="AE787" s="36" t="n">
        <v>1731215633548</v>
      </c>
    </row>
    <row r="788" ht="14.25" customHeight="1" s="144">
      <c r="A788" s="93" t="inlineStr">
        <is>
          <t>Lightyear</t>
        </is>
      </c>
      <c r="B788" s="94" t="n">
        <v>67</v>
      </c>
      <c r="C788" s="121" t="inlineStr">
        <is>
          <t>Pixar</t>
        </is>
      </c>
      <c r="D788" s="28" t="n"/>
      <c r="E788" s="95" t="inlineStr">
        <is>
          <t>Animated</t>
        </is>
      </c>
      <c r="F788" s="114" t="n"/>
      <c r="G788" s="31" t="n"/>
      <c r="H788" s="117" t="n"/>
      <c r="I788" s="96" t="inlineStr">
        <is>
          <t>Disney</t>
        </is>
      </c>
      <c r="J788" s="97" t="n">
        <v>2022</v>
      </c>
      <c r="K788" s="35">
        <f>ROW(K788)-1</f>
        <v/>
      </c>
      <c r="L788" s="36" t="b">
        <v>0</v>
      </c>
      <c r="M788" s="98" t="n"/>
      <c r="N788" s="50" t="inlineStr">
        <is>
          <t>Legendary Space Ranger Buzz Lightyear embarks on an intergalactic adventure alongside a group of ambitious recruits and his robot companion Sox.</t>
        </is>
      </c>
      <c r="O788" s="51" t="inlineStr">
        <is>
          <t>https://image.tmdb.org/t/p/w500/b9t3w1loraDh7hjdWmpc9ZsaYns.jpg</t>
        </is>
      </c>
      <c r="P788" s="52"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788" s="53" t="inlineStr">
        <is>
          <t>Angus MacLane</t>
        </is>
      </c>
      <c r="R788" s="60" t="inlineStr">
        <is>
          <t>[{"Source": "Internet Movie Database", "Value": "6.1/10"}, {"Source": "Rotten Tomatoes", "Value": "74%"}, {"Source": "Metacritic", "Value": "60/100"}]</t>
        </is>
      </c>
      <c r="S788" s="61" t="inlineStr">
        <is>
          <t>226,425,420</t>
        </is>
      </c>
      <c r="T788" s="56" t="inlineStr">
        <is>
          <t>PG</t>
        </is>
      </c>
      <c r="U788" s="57" t="inlineStr">
        <is>
          <t>105</t>
        </is>
      </c>
      <c r="V788" s="58"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88" s="62" t="inlineStr">
        <is>
          <t>200,000,000</t>
        </is>
      </c>
      <c r="X788" s="35" t="n">
        <v>718789</v>
      </c>
      <c r="Y788" s="35" t="inlineStr">
        <is>
          <t>[560057, 759175, 725201, 507086, 756999, 438148, 614934, 616037, 746419, 504827, 508947, 453395, 629015, 1010818, 979163, 716612, 338953, 705861, 766507, 585511]</t>
        </is>
      </c>
      <c r="Z788" s="35" t="inlineStr">
        <is>
          <t>74%</t>
        </is>
      </c>
      <c r="AA788" s="35" t="inlineStr">
        <is>
          <t>6.1/10</t>
        </is>
      </c>
      <c r="AB788" s="35" t="inlineStr">
        <is>
          <t>60/100</t>
        </is>
      </c>
      <c r="AC788" s="35" t="inlineStr">
        <is>
          <t>https://www.youtube.com/embed/fppZVPueuCk</t>
        </is>
      </c>
      <c r="AD788" s="36" t="inlineStr">
        <is>
          <t>US</t>
        </is>
      </c>
      <c r="AE788" s="36" t="n">
        <v>1731215633548</v>
      </c>
    </row>
    <row r="789" ht="14.25" customHeight="1" s="144">
      <c r="A789" s="93" t="inlineStr">
        <is>
          <t>Predators</t>
        </is>
      </c>
      <c r="B789" s="94" t="n">
        <v>67</v>
      </c>
      <c r="C789" s="121" t="inlineStr">
        <is>
          <t>Alien vs Predator</t>
        </is>
      </c>
      <c r="D789" s="28" t="inlineStr">
        <is>
          <t>Predator</t>
        </is>
      </c>
      <c r="E789" s="95" t="inlineStr">
        <is>
          <t>Sci-Fi</t>
        </is>
      </c>
      <c r="F789" s="114" t="inlineStr">
        <is>
          <t>Thriller</t>
        </is>
      </c>
      <c r="G789" s="31" t="n"/>
      <c r="H789" s="117" t="n"/>
      <c r="I789" s="96" t="inlineStr">
        <is>
          <t>20th Century Studios</t>
        </is>
      </c>
      <c r="J789" s="97" t="n">
        <v>2010</v>
      </c>
      <c r="K789" s="35">
        <f>ROW(K789)-1</f>
        <v/>
      </c>
      <c r="L789" s="36" t="b">
        <v>0</v>
      </c>
      <c r="M789" s="9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89" s="38" t="inlineStr">
        <is>
          <t>A group of cold-blooded killers find themselves trapped on an alien planet to be hunted by extraterrestrial Predators.</t>
        </is>
      </c>
      <c r="O789" s="39" t="inlineStr">
        <is>
          <t>https://image.tmdb.org/t/p/w500/bck4HW0NzLLq6FwmdPb3e8pwX5b.jpg</t>
        </is>
      </c>
      <c r="P789" s="40" t="inlineStr">
        <is>
          <t>Adrien Brody, Topher Grace, Alice Braga, Oleg Taktarov, Laurence Fishburne, Walton Goggins, Danny Trejo, Louis Ozawa, Mahershala Ali, Brian Steele, Derek Mears, Carey Jones, Aaron Richardson</t>
        </is>
      </c>
      <c r="Q789" s="41" t="inlineStr">
        <is>
          <t>Nimród Antal</t>
        </is>
      </c>
      <c r="R789" s="42" t="inlineStr">
        <is>
          <t>[{"Source": "Internet Movie Database", "Value": "6.4/10"}, {"Source": "Rotten Tomatoes", "Value": "65%"}, {"Source": "Metacritic", "Value": "51/100"}]</t>
        </is>
      </c>
      <c r="S789" s="43" t="inlineStr">
        <is>
          <t>127,200,000</t>
        </is>
      </c>
      <c r="T789" s="44" t="inlineStr">
        <is>
          <t>R</t>
        </is>
      </c>
      <c r="U789" s="45" t="inlineStr">
        <is>
          <t>107</t>
        </is>
      </c>
      <c r="V789" s="46"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9" s="47" t="inlineStr">
        <is>
          <t>40,000,000</t>
        </is>
      </c>
      <c r="X789" s="35" t="n">
        <v>34851</v>
      </c>
      <c r="Y789" s="35" t="inlineStr">
        <is>
          <t>[346910, 169, 395, 106, 37686, 440, 60935, 8078, 70981, 49849, 168891, 52015, 481375, 5548, 72331, 10196, 38321, 37958, 31867, 8413]</t>
        </is>
      </c>
      <c r="Z789" s="35" t="inlineStr">
        <is>
          <t>65%</t>
        </is>
      </c>
      <c r="AA789" s="35" t="inlineStr">
        <is>
          <t>6.4/10</t>
        </is>
      </c>
      <c r="AB789" s="35" t="inlineStr">
        <is>
          <t>51/100</t>
        </is>
      </c>
      <c r="AC789" s="35" t="inlineStr">
        <is>
          <t>https://www.youtube.com/embed/1Er_EeF2Ozc</t>
        </is>
      </c>
      <c r="AD789" s="36" t="inlineStr">
        <is>
          <t>US</t>
        </is>
      </c>
      <c r="AE789" s="36" t="n">
        <v>1731215633548</v>
      </c>
    </row>
    <row r="790" ht="14.25" customHeight="1" s="144">
      <c r="A790" s="93" t="inlineStr">
        <is>
          <t>No One Will Save You</t>
        </is>
      </c>
      <c r="B790" s="94" t="n">
        <v>67</v>
      </c>
      <c r="C790" s="121" t="n"/>
      <c r="D790" s="28" t="n"/>
      <c r="E790" s="95" t="inlineStr">
        <is>
          <t>Sci-Fi</t>
        </is>
      </c>
      <c r="F790" s="114" t="inlineStr">
        <is>
          <t>Horror</t>
        </is>
      </c>
      <c r="G790" s="31" t="n"/>
      <c r="H790" s="117" t="inlineStr">
        <is>
          <t>Hulu</t>
        </is>
      </c>
      <c r="I790" s="96" t="inlineStr">
        <is>
          <t>20th Century Studios</t>
        </is>
      </c>
      <c r="J790" s="97" t="n">
        <v>2023</v>
      </c>
      <c r="K790" s="35">
        <f>ROW(K790)-1</f>
        <v/>
      </c>
      <c r="L790" s="36" t="b">
        <v>0</v>
      </c>
      <c r="M790" s="9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90" s="50" t="inlineStr">
        <is>
          <t>A lonely woman battles extraterrestrials who threaten her future while forcing her to face her past.</t>
        </is>
      </c>
      <c r="O790" s="51" t="inlineStr">
        <is>
          <t>https://image.tmdb.org/t/p/w500/ehGIDAMaYy6Eg0o8ga0oqflDjqW.jpg</t>
        </is>
      </c>
      <c r="P790" s="52"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790" s="53" t="inlineStr">
        <is>
          <t>Brian Duffield</t>
        </is>
      </c>
      <c r="R790" s="60" t="inlineStr">
        <is>
          <t>[{"Source": "Internet Movie Database", "Value": "6.3/10"}, {"Source": "Rotten Tomatoes", "Value": "83%"}, {"Source": "Metacritic", "Value": "60/100"}]</t>
        </is>
      </c>
      <c r="S790" s="55" t="inlineStr">
        <is>
          <t>0</t>
        </is>
      </c>
      <c r="T790" s="56" t="inlineStr">
        <is>
          <t>PG-13</t>
        </is>
      </c>
      <c r="U790" s="57" t="inlineStr">
        <is>
          <t>93</t>
        </is>
      </c>
      <c r="V790" s="58"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90" s="62" t="inlineStr">
        <is>
          <t>22,800,000</t>
        </is>
      </c>
      <c r="X790" s="35" t="n">
        <v>820609</v>
      </c>
      <c r="Y790" s="35" t="inlineStr">
        <is>
          <t>[790493, 1002338, 977246, 830764, 709631, 814776, 565770, 14139, 980489, 884184, 1126577, 912974, 960876, 470897, 835767, 843621, 729120, 28697, 45964, 741335]</t>
        </is>
      </c>
      <c r="Z790" s="35" t="inlineStr">
        <is>
          <t>83%</t>
        </is>
      </c>
      <c r="AA790" s="35" t="inlineStr">
        <is>
          <t>6.3/10</t>
        </is>
      </c>
      <c r="AB790" s="35" t="inlineStr">
        <is>
          <t>60/100</t>
        </is>
      </c>
      <c r="AC790" s="35" t="inlineStr">
        <is>
          <t>https://www.youtube.com/embed/IcA02w6rm44</t>
        </is>
      </c>
      <c r="AD790" s="36" t="inlineStr">
        <is>
          <t>US</t>
        </is>
      </c>
      <c r="AE790" s="36" t="n">
        <v>1731215633548</v>
      </c>
    </row>
    <row r="791" ht="14.25" customHeight="1" s="144">
      <c r="A791" s="93" t="inlineStr">
        <is>
          <t>Trap</t>
        </is>
      </c>
      <c r="B791" s="94" t="n">
        <v>67</v>
      </c>
      <c r="C791" s="121" t="n"/>
      <c r="D791" s="28" t="n"/>
      <c r="E791" s="95" t="inlineStr">
        <is>
          <t>Thriller</t>
        </is>
      </c>
      <c r="F791" s="114" t="n"/>
      <c r="G791" s="31" t="n"/>
      <c r="H791" s="117" t="n"/>
      <c r="I791" s="96" t="inlineStr">
        <is>
          <t>Warner Bros.</t>
        </is>
      </c>
      <c r="J791" s="97" t="n">
        <v>2024</v>
      </c>
      <c r="K791" s="35">
        <f>ROW(K791)-1</f>
        <v/>
      </c>
      <c r="L791" s="36" t="b">
        <v>0</v>
      </c>
      <c r="M791" s="9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91" s="50" t="inlineStr">
        <is>
          <t>A father and teen daughter attend a pop concert, where they realize they're at the center of a dark and sinister event.</t>
        </is>
      </c>
      <c r="O791" s="51" t="inlineStr">
        <is>
          <t>https://image.tmdb.org/t/p/w500/mWV2fNBkSTW67dIotVTXDYZhNBj.jpg</t>
        </is>
      </c>
      <c r="P791" s="52"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791" s="53" t="inlineStr">
        <is>
          <t>M. Night Shyamalan</t>
        </is>
      </c>
      <c r="R791" s="54" t="inlineStr">
        <is>
          <t>[{"Source": "Internet Movie Database", "Value": "5.8/10"}, {"Source": "Rotten Tomatoes", "Value": "57%"}, {"Source": "Metacritic", "Value": "52/100"}]</t>
        </is>
      </c>
      <c r="S791" s="55" t="inlineStr">
        <is>
          <t>82,677,281</t>
        </is>
      </c>
      <c r="T791" s="56" t="inlineStr">
        <is>
          <t>PG-13</t>
        </is>
      </c>
      <c r="U791" s="57" t="inlineStr">
        <is>
          <t>105</t>
        </is>
      </c>
      <c r="V791" s="58"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91" s="59" t="inlineStr">
        <is>
          <t>30,000,000</t>
        </is>
      </c>
      <c r="X791" s="35" t="n">
        <v>1032823</v>
      </c>
      <c r="Y791" s="35" t="inlineStr">
        <is>
          <t>[365177, 945961, 1226578, 869291, 840705, 646097, 1062215, 917496, 1023922, 718821, 1114513, 957452, 923667, 863873, 930600, 533535, 1086747, 631842, 877817, 974635]</t>
        </is>
      </c>
      <c r="Z791" s="35" t="inlineStr">
        <is>
          <t>57%</t>
        </is>
      </c>
      <c r="AA791" s="35" t="inlineStr">
        <is>
          <t>5.8/10</t>
        </is>
      </c>
      <c r="AB791" s="35" t="inlineStr">
        <is>
          <t>52/100</t>
        </is>
      </c>
      <c r="AC791" s="35" t="inlineStr">
        <is>
          <t>https://www.youtube.com/embed/mps1HbpECIA</t>
        </is>
      </c>
      <c r="AD791" s="36" t="inlineStr">
        <is>
          <t>US</t>
        </is>
      </c>
      <c r="AE791" s="36" t="n">
        <v>1731215633548</v>
      </c>
    </row>
    <row r="792" ht="14.25" customHeight="1" s="144">
      <c r="A792" s="93" t="inlineStr">
        <is>
          <t>Accepted</t>
        </is>
      </c>
      <c r="B792" s="94" t="n">
        <v>67</v>
      </c>
      <c r="C792" s="121" t="n"/>
      <c r="D792" s="28" t="n"/>
      <c r="E792" s="95" t="inlineStr">
        <is>
          <t>Comedy</t>
        </is>
      </c>
      <c r="F792" s="114" t="inlineStr">
        <is>
          <t>Teen</t>
        </is>
      </c>
      <c r="G792" s="31" t="n"/>
      <c r="H792" s="117" t="n"/>
      <c r="I792" s="96" t="inlineStr">
        <is>
          <t>Universal Pictures</t>
        </is>
      </c>
      <c r="J792" s="97" t="n">
        <v>2006</v>
      </c>
      <c r="K792" s="35">
        <f>ROW(K792)-1</f>
        <v/>
      </c>
      <c r="L792" s="36" t="b">
        <v>0</v>
      </c>
      <c r="M792" s="9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792" s="38" t="inlineStr">
        <is>
          <t>A high school slacker who's rejected by every school he applies to opts to create his own institution of higher learning, the South Harmon Institute of Technology, on a rundown piece of property near his hometown.</t>
        </is>
      </c>
      <c r="O792" s="39" t="inlineStr">
        <is>
          <t>https://image.tmdb.org/t/p/w500/pMh1dCw5vhMATmJs0ve0OpoSVED.jpg</t>
        </is>
      </c>
      <c r="P792" s="40"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792" s="41" t="inlineStr">
        <is>
          <t>Steve Pink</t>
        </is>
      </c>
      <c r="R792" s="42" t="inlineStr">
        <is>
          <t>[{"Source": "Internet Movie Database", "Value": "6.4/10"}, {"Source": "Rotten Tomatoes", "Value": "38%"}, {"Source": "Metacritic", "Value": "47/100"}]</t>
        </is>
      </c>
      <c r="S792" s="43" t="inlineStr">
        <is>
          <t>38,505,009</t>
        </is>
      </c>
      <c r="T792" s="44" t="inlineStr">
        <is>
          <t>PG-13</t>
        </is>
      </c>
      <c r="U792" s="45" t="inlineStr">
        <is>
          <t>93</t>
        </is>
      </c>
      <c r="V792" s="46"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2" s="47" t="inlineStr">
        <is>
          <t>23,000,000</t>
        </is>
      </c>
      <c r="X792" s="35" t="n">
        <v>9788</v>
      </c>
      <c r="Y792" s="35" t="inlineStr">
        <is>
          <t>[9900, 11054, 336435, 9958, 18804, 386501, 9786, 14112, 537860, 42306, 957577, 48287, 182673, 1262852, 1255028, 535302, 720873, 237199, 209738, 15373]</t>
        </is>
      </c>
      <c r="Z792" s="35" t="inlineStr">
        <is>
          <t>38%</t>
        </is>
      </c>
      <c r="AA792" s="35" t="inlineStr">
        <is>
          <t>6.4/10</t>
        </is>
      </c>
      <c r="AB792" s="35" t="inlineStr">
        <is>
          <t>47/100</t>
        </is>
      </c>
      <c r="AC792" s="35" t="inlineStr">
        <is>
          <t>https://www.youtube.com/embed/5nrCh2we0Gw</t>
        </is>
      </c>
      <c r="AD792" s="36" t="inlineStr">
        <is>
          <t>US</t>
        </is>
      </c>
      <c r="AE792" s="36" t="n">
        <v>1731215633548</v>
      </c>
    </row>
    <row r="793" ht="14.25" customHeight="1" s="144">
      <c r="A793" s="93" t="inlineStr">
        <is>
          <t>You Don't Mess With the Zohan</t>
        </is>
      </c>
      <c r="B793" s="94" t="n">
        <v>67</v>
      </c>
      <c r="C793" s="121" t="inlineStr">
        <is>
          <t>Sandlerverse</t>
        </is>
      </c>
      <c r="D793" s="28" t="n"/>
      <c r="E793" s="95" t="inlineStr">
        <is>
          <t>Comedy</t>
        </is>
      </c>
      <c r="F793" s="114" t="n"/>
      <c r="G793" s="31" t="n"/>
      <c r="H793" s="117" t="n"/>
      <c r="I793" s="96" t="inlineStr">
        <is>
          <t>Paramount Pictures</t>
        </is>
      </c>
      <c r="J793" s="97" t="n">
        <v>2008</v>
      </c>
      <c r="K793" s="35">
        <f>ROW(K793)-1</f>
        <v/>
      </c>
      <c r="L793" s="36" t="b">
        <v>0</v>
      </c>
      <c r="M793" s="98" t="inlineStr">
        <is>
          <t>A pretty funny movie, light on story but never boring. Some uncomfortable impressions throughout, which can make it cringeworthy.</t>
        </is>
      </c>
      <c r="N793" s="38"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793" s="39" t="inlineStr">
        <is>
          <t>https://image.tmdb.org/t/p/w500/gBhLQmpCPoKFMCGsulMbIFzrBID.jpg</t>
        </is>
      </c>
      <c r="P793" s="40"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793" s="41" t="inlineStr">
        <is>
          <t>Dennis Dugan</t>
        </is>
      </c>
      <c r="R793" s="42" t="inlineStr">
        <is>
          <t>[{"Source": "Internet Movie Database", "Value": "5.6/10"}, {"Source": "Rotten Tomatoes", "Value": "38%"}, {"Source": "Metacritic", "Value": "54/100"}]</t>
        </is>
      </c>
      <c r="S793" s="43" t="inlineStr">
        <is>
          <t>204,313,400</t>
        </is>
      </c>
      <c r="T793" s="44" t="inlineStr">
        <is>
          <t>PG-13</t>
        </is>
      </c>
      <c r="U793" s="45" t="inlineStr">
        <is>
          <t>113</t>
        </is>
      </c>
      <c r="V793" s="46"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93" s="47" t="inlineStr">
        <is>
          <t>90,000,000</t>
        </is>
      </c>
      <c r="X793" s="35" t="n">
        <v>10661</v>
      </c>
      <c r="Y793" s="35" t="inlineStr">
        <is>
          <t>[3563, 9339, 856, 7446, 10663, 10202, 38365, 12133, 9291, 9032, 9398, 20829, 11690, 10723, 14220, 576928, 12620, 2355, 2539, 560362]</t>
        </is>
      </c>
      <c r="Z793" s="35" t="inlineStr">
        <is>
          <t>38%</t>
        </is>
      </c>
      <c r="AA793" s="35" t="inlineStr">
        <is>
          <t>5.6/10</t>
        </is>
      </c>
      <c r="AB793" s="35" t="inlineStr">
        <is>
          <t>54/100</t>
        </is>
      </c>
      <c r="AC793" s="35" t="inlineStr">
        <is>
          <t>https://www.youtube.com/embed/ucmnTmYpGhI</t>
        </is>
      </c>
      <c r="AD793" s="36" t="inlineStr">
        <is>
          <t>US</t>
        </is>
      </c>
      <c r="AE793" s="36" t="n">
        <v>1731215633548</v>
      </c>
    </row>
    <row r="794" ht="14.25" customHeight="1" s="144">
      <c r="A794" s="93" t="inlineStr">
        <is>
          <t>The Secret Life of Pets</t>
        </is>
      </c>
      <c r="B794" s="94" t="n">
        <v>67</v>
      </c>
      <c r="C794" s="121" t="inlineStr">
        <is>
          <t>Illumination</t>
        </is>
      </c>
      <c r="D794" s="28" t="inlineStr">
        <is>
          <t>The Secret Life of Pets</t>
        </is>
      </c>
      <c r="E794" s="95" t="inlineStr">
        <is>
          <t>Animated</t>
        </is>
      </c>
      <c r="F794" s="114" t="n"/>
      <c r="G794" s="31" t="n"/>
      <c r="H794" s="117" t="n"/>
      <c r="I794" s="96" t="inlineStr">
        <is>
          <t>Universal Pictures</t>
        </is>
      </c>
      <c r="J794" s="97" t="n">
        <v>2016</v>
      </c>
      <c r="K794" s="35">
        <f>ROW(K794)-1</f>
        <v/>
      </c>
      <c r="L794" s="36" t="b">
        <v>0</v>
      </c>
      <c r="M794" s="98" t="n"/>
      <c r="N794" s="38" t="inlineStr">
        <is>
          <t>The quiet life of a terrier named Max is upended when his owner takes in Duke, a stray whom Max instantly dislikes.</t>
        </is>
      </c>
      <c r="O794" s="39" t="inlineStr">
        <is>
          <t>https://image.tmdb.org/t/p/w500/g3Hms6AE174doeGR1gz5zX5sVsv.jpg</t>
        </is>
      </c>
      <c r="P794" s="40"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794" s="41" t="inlineStr">
        <is>
          <t>Chris Renaud</t>
        </is>
      </c>
      <c r="R794" s="42" t="inlineStr">
        <is>
          <t>[{"Source": "Internet Movie Database", "Value": "6.5/10"}, {"Source": "Rotten Tomatoes", "Value": "71%"}, {"Source": "Metacritic", "Value": "61/100"}]</t>
        </is>
      </c>
      <c r="S794" s="43" t="inlineStr">
        <is>
          <t>875,457,937</t>
        </is>
      </c>
      <c r="T794" s="44" t="inlineStr">
        <is>
          <t>PG</t>
        </is>
      </c>
      <c r="U794" s="45" t="inlineStr">
        <is>
          <t>86</t>
        </is>
      </c>
      <c r="V794" s="46" t="inlineStr">
        <is>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94" s="47" t="inlineStr">
        <is>
          <t>75,000,000</t>
        </is>
      </c>
      <c r="X794" s="35" t="n">
        <v>328111</v>
      </c>
      <c r="Y794" s="35" t="inlineStr">
        <is>
          <t>[412117, 127380, 399106, 269149, 43074, 297761, 278154, 153518, 267935, 302699, 403052, 335797, 332210, 241259, 278927, 277834, 324668, 332567, 223702, 291805]</t>
        </is>
      </c>
      <c r="Z794" s="35" t="inlineStr">
        <is>
          <t>71%</t>
        </is>
      </c>
      <c r="AA794" s="35" t="inlineStr">
        <is>
          <t>6.5/10</t>
        </is>
      </c>
      <c r="AB794" s="35" t="inlineStr">
        <is>
          <t>61/100</t>
        </is>
      </c>
      <c r="AC794" s="35" t="inlineStr">
        <is>
          <t>https://www.youtube.com/embed/eWI_Jsw9qUs</t>
        </is>
      </c>
      <c r="AD794" s="36" t="inlineStr">
        <is>
          <t>US</t>
        </is>
      </c>
      <c r="AE794" s="36" t="n">
        <v>1731215633548</v>
      </c>
    </row>
    <row r="795" ht="14.25" customHeight="1" s="144">
      <c r="A795" s="93" t="inlineStr">
        <is>
          <t>Pooh’s Grand Adventure: The Search for Christopher Robin</t>
        </is>
      </c>
      <c r="B795" s="94" t="n">
        <v>67</v>
      </c>
      <c r="C795" s="121" t="inlineStr">
        <is>
          <t>Disney Animation</t>
        </is>
      </c>
      <c r="D795" s="28" t="inlineStr">
        <is>
          <t>Winnie the Pooh</t>
        </is>
      </c>
      <c r="E795" s="95" t="inlineStr">
        <is>
          <t>Animated</t>
        </is>
      </c>
      <c r="F795" s="114" t="n"/>
      <c r="G795" s="31" t="n"/>
      <c r="H795" s="117" t="n"/>
      <c r="I795" s="96" t="inlineStr">
        <is>
          <t>Disney</t>
        </is>
      </c>
      <c r="J795" s="97" t="n">
        <v>1997</v>
      </c>
      <c r="K795" s="35">
        <f>ROW(K795)-1</f>
        <v/>
      </c>
      <c r="L795" s="36" t="b">
        <v>0</v>
      </c>
      <c r="M795" s="98" t="n"/>
      <c r="N795" s="38" t="inlineStr">
        <is>
          <t>Pooh gets confused when Christopher Robin leaves him a note to say that he has gone back to school after the holidays. So Pooh, Piglet, Tigger, Eeyore and Rabbit go in search of Christopher Robin which leads to a big adventure.</t>
        </is>
      </c>
      <c r="O795" s="39" t="inlineStr">
        <is>
          <t>https://image.tmdb.org/t/p/w500/x0VfdebBXlgfLN5lSoapwvXdtMz.jpg</t>
        </is>
      </c>
      <c r="P795" s="40" t="inlineStr">
        <is>
          <t>Jim Cummings, John Fiedler, Ken Sansom, Paul Winchell, Peter Cullen, Brady Bluhm, Andre Stojka, David Warner, Steven Schatzberg, Frankie J. Galasso</t>
        </is>
      </c>
      <c r="Q795" s="41" t="inlineStr">
        <is>
          <t>Karl Geurs</t>
        </is>
      </c>
      <c r="R795" s="42" t="inlineStr">
        <is>
          <t>[{"Source": "Internet Movie Database", "Value": "7.1/10"}, {"Source": "Rotten Tomatoes", "Value": "38%"}]</t>
        </is>
      </c>
      <c r="S795" s="90" t="inlineStr">
        <is>
          <t>0</t>
        </is>
      </c>
      <c r="T795" s="44" t="inlineStr">
        <is>
          <t>G</t>
        </is>
      </c>
      <c r="U795" s="45" t="inlineStr">
        <is>
          <t>76</t>
        </is>
      </c>
      <c r="V795" s="46"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95" s="102" t="inlineStr">
        <is>
          <t>0</t>
        </is>
      </c>
      <c r="X795" s="35" t="n">
        <v>14903</v>
      </c>
      <c r="Y795" s="35" t="inlineStr">
        <is>
          <t>[261339, 81310, 16394, 40647, 494603, 24926, 479367, 75956, 33336, 13682, 14667, 53219, 15655, 449575, 17337, 545836, 664236, 51162, 50135, 13691]</t>
        </is>
      </c>
      <c r="Z795" s="35" t="inlineStr">
        <is>
          <t>38%</t>
        </is>
      </c>
      <c r="AA795" s="35" t="inlineStr">
        <is>
          <t>7.1/10</t>
        </is>
      </c>
      <c r="AB795" s="35" t="inlineStr">
        <is>
          <t>N/A</t>
        </is>
      </c>
      <c r="AC795" s="35" t="inlineStr">
        <is>
          <t>https://www.youtube.com/embed/Isn23w4qc6s</t>
        </is>
      </c>
      <c r="AD795" s="36" t="inlineStr">
        <is>
          <t>US</t>
        </is>
      </c>
      <c r="AE795" s="36" t="n">
        <v>1731215633548</v>
      </c>
    </row>
    <row r="796" ht="14.25" customHeight="1" s="144">
      <c r="A796" s="93" t="inlineStr">
        <is>
          <t>Piglet’s Big Movie</t>
        </is>
      </c>
      <c r="B796" s="94" t="n">
        <v>67</v>
      </c>
      <c r="C796" s="121" t="inlineStr">
        <is>
          <t>Disney Animation</t>
        </is>
      </c>
      <c r="D796" s="28" t="inlineStr">
        <is>
          <t>Winnie the Pooh</t>
        </is>
      </c>
      <c r="E796" s="95" t="inlineStr">
        <is>
          <t>Animated</t>
        </is>
      </c>
      <c r="F796" s="114" t="n"/>
      <c r="G796" s="31" t="n"/>
      <c r="H796" s="117" t="n"/>
      <c r="I796" s="96" t="inlineStr">
        <is>
          <t>Disney</t>
        </is>
      </c>
      <c r="J796" s="97" t="n">
        <v>2003</v>
      </c>
      <c r="K796" s="35">
        <f>ROW(K796)-1</f>
        <v/>
      </c>
      <c r="L796" s="36" t="b">
        <v>0</v>
      </c>
      <c r="M796" s="98" t="n"/>
      <c r="N796" s="50"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796" s="51" t="inlineStr">
        <is>
          <t>https://image.tmdb.org/t/p/w500/cytspPjtacOInHroA6h2dIekDrp.jpg</t>
        </is>
      </c>
      <c r="P796" s="52" t="inlineStr">
        <is>
          <t>John Fiedler, Jim Cummings, Nikita Hopkins, Ken Sansom, Peter Cullen, Kath Soucie, Andre Stojka, Tom Wheatley</t>
        </is>
      </c>
      <c r="Q796" s="53" t="inlineStr">
        <is>
          <t>Francis Glebas</t>
        </is>
      </c>
      <c r="R796" s="60" t="inlineStr">
        <is>
          <t>[{"Source": "Internet Movie Database", "Value": "6.1/10"}, {"Source": "Rotten Tomatoes", "Value": "70%"}, {"Source": "Metacritic", "Value": "62/100"}]</t>
        </is>
      </c>
      <c r="S796" s="61" t="inlineStr">
        <is>
          <t>62,870,546</t>
        </is>
      </c>
      <c r="T796" s="56" t="inlineStr">
        <is>
          <t>G</t>
        </is>
      </c>
      <c r="U796" s="57" t="inlineStr">
        <is>
          <t>79</t>
        </is>
      </c>
      <c r="V796" s="58"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796" s="62" t="inlineStr">
        <is>
          <t>46,000,000</t>
        </is>
      </c>
      <c r="X796" s="35" t="n">
        <v>13691</v>
      </c>
      <c r="Y796" s="35" t="inlineStr">
        <is>
          <t>[15655, 260699, 615585, 298167, 36427, 13682, 405458, 72214, 16394, 18283, 53565, 24556, 13706, 51162, 81900, 14873, 34205, 14903, 8326, 4643]</t>
        </is>
      </c>
      <c r="Z796" s="35" t="inlineStr">
        <is>
          <t>70%</t>
        </is>
      </c>
      <c r="AA796" s="35" t="inlineStr">
        <is>
          <t>6.1/10</t>
        </is>
      </c>
      <c r="AB796" s="35" t="inlineStr">
        <is>
          <t>62/100</t>
        </is>
      </c>
      <c r="AC796" s="35" t="inlineStr">
        <is>
          <t>https://www.youtube.com/embed/wgbU7gfpxTw</t>
        </is>
      </c>
      <c r="AD796" s="36" t="inlineStr">
        <is>
          <t>US</t>
        </is>
      </c>
      <c r="AE796" s="36" t="n">
        <v>1731215633548</v>
      </c>
    </row>
    <row r="797" ht="14.25" customHeight="1" s="144">
      <c r="A797" s="93" t="inlineStr">
        <is>
          <t>Kingsman: The Golden Circle</t>
        </is>
      </c>
      <c r="B797" s="94" t="n">
        <v>67</v>
      </c>
      <c r="C797" s="121" t="inlineStr">
        <is>
          <t>Kingsman</t>
        </is>
      </c>
      <c r="D797" s="28" t="n"/>
      <c r="E797" s="95" t="inlineStr">
        <is>
          <t>Comic Book</t>
        </is>
      </c>
      <c r="F797" s="114" t="inlineStr">
        <is>
          <t>Spy</t>
        </is>
      </c>
      <c r="G797" s="31" t="n"/>
      <c r="H797" s="117" t="n"/>
      <c r="I797" s="96" t="inlineStr">
        <is>
          <t>20th Century Studios</t>
        </is>
      </c>
      <c r="J797" s="97" t="n">
        <v>2017</v>
      </c>
      <c r="K797" s="35">
        <f>ROW(K797)-1</f>
        <v/>
      </c>
      <c r="L797" s="36" t="b">
        <v>0</v>
      </c>
      <c r="M797" s="9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797" s="38" t="inlineStr">
        <is>
          <t>When an attack on the Kingsman headquarters takes place and a new villain rises, Eggsy and Merlin are forced to work together with the American agency known as the Statesman to save the world.</t>
        </is>
      </c>
      <c r="O797" s="39" t="inlineStr">
        <is>
          <t>https://image.tmdb.org/t/p/w500/34xBL6BXNYFqtHO9zhcgoakS4aP.jpg</t>
        </is>
      </c>
      <c r="P797" s="40"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797" s="41" t="inlineStr">
        <is>
          <t>Matthew Vaughn</t>
        </is>
      </c>
      <c r="R797" s="42" t="inlineStr">
        <is>
          <t>[{"Source": "Internet Movie Database", "Value": "6.7/10"}, {"Source": "Rotten Tomatoes", "Value": "51%"}, {"Source": "Metacritic", "Value": "44/100"}]</t>
        </is>
      </c>
      <c r="S797" s="43" t="inlineStr">
        <is>
          <t>410,902,662</t>
        </is>
      </c>
      <c r="T797" s="44" t="inlineStr">
        <is>
          <t>R</t>
        </is>
      </c>
      <c r="U797" s="45" t="inlineStr">
        <is>
          <t>141</t>
        </is>
      </c>
      <c r="V797" s="46" t="inlineStr">
        <is>
          <t>{"link": "https://www.themoviedb.org/movie/343668-kingsman-the-golden-circle/watch?locale=CA",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7" s="47" t="inlineStr">
        <is>
          <t>104,000,000</t>
        </is>
      </c>
      <c r="X797" s="35" t="n">
        <v>343668</v>
      </c>
      <c r="Y797" s="35" t="inlineStr">
        <is>
          <t>[207703, 476669, 339964, 335984, 337170, 141052, 339403, 346364, 390043, 315635, 415842, 284053, 293167, 374720, 400106, 419680, 392044, 407448, 281338, 399170]</t>
        </is>
      </c>
      <c r="Z797" s="35" t="inlineStr">
        <is>
          <t>51%</t>
        </is>
      </c>
      <c r="AA797" s="35" t="inlineStr">
        <is>
          <t>6.7/10</t>
        </is>
      </c>
      <c r="AB797" s="35" t="inlineStr">
        <is>
          <t>44/100</t>
        </is>
      </c>
      <c r="AC797" s="35" t="inlineStr">
        <is>
          <t>https://www.youtube.com/embed/0fvqnGmr9S8</t>
        </is>
      </c>
      <c r="AD797" s="36" t="inlineStr">
        <is>
          <t>GB</t>
        </is>
      </c>
      <c r="AE797" s="36" t="n">
        <v>1731215633548</v>
      </c>
    </row>
    <row r="798" ht="14.25" customHeight="1" s="144">
      <c r="A798" s="93" t="inlineStr">
        <is>
          <t>Iron Man 2</t>
        </is>
      </c>
      <c r="B798" s="94" t="n">
        <v>67</v>
      </c>
      <c r="C798" s="121" t="inlineStr">
        <is>
          <t>Marvel</t>
        </is>
      </c>
      <c r="D798" s="28" t="inlineStr">
        <is>
          <t>MCU</t>
        </is>
      </c>
      <c r="E798" s="95" t="inlineStr">
        <is>
          <t>Comic Book</t>
        </is>
      </c>
      <c r="F798" s="114" t="n"/>
      <c r="G798" s="31" t="n"/>
      <c r="H798" s="117" t="n"/>
      <c r="I798" s="96" t="inlineStr">
        <is>
          <t>Disney</t>
        </is>
      </c>
      <c r="J798" s="97" t="n">
        <v>2010</v>
      </c>
      <c r="K798" s="35">
        <f>ROW(K798)-1</f>
        <v/>
      </c>
      <c r="L798" s="36" t="b">
        <v>0</v>
      </c>
      <c r="M798" s="98" t="n"/>
      <c r="N798" s="38"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798" s="39" t="inlineStr">
        <is>
          <t>https://image.tmdb.org/t/p/w500/6WBeq4fCfn7AN0o21W9qNcRF2l9.jpg</t>
        </is>
      </c>
      <c r="P798" s="40"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798" s="41" t="inlineStr">
        <is>
          <t>Jon Favreau</t>
        </is>
      </c>
      <c r="R798" s="42" t="inlineStr">
        <is>
          <t>[{"Source": "Internet Movie Database", "Value": "6.9/10"}, {"Source": "Rotten Tomatoes", "Value": "72%"}, {"Source": "Metacritic", "Value": "57/100"}]</t>
        </is>
      </c>
      <c r="S798" s="43" t="inlineStr">
        <is>
          <t>623,933,331</t>
        </is>
      </c>
      <c r="T798" s="44" t="inlineStr">
        <is>
          <t>PG-13</t>
        </is>
      </c>
      <c r="U798" s="45" t="inlineStr">
        <is>
          <t>124</t>
        </is>
      </c>
      <c r="V798" s="46"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8" s="47" t="inlineStr">
        <is>
          <t>200,000,000</t>
        </is>
      </c>
      <c r="X798" s="35" t="n">
        <v>10138</v>
      </c>
      <c r="Y798" s="35" t="inlineStr">
        <is>
          <t>[68721, 10195, 1726, 1724, 1771, 1891, 9799, 49538, 23483, 271110, 22, 24428, 673, 10528, 18823, 100402, 272, 41154, 82675, 9543]</t>
        </is>
      </c>
      <c r="Z798" s="35" t="inlineStr">
        <is>
          <t>72%</t>
        </is>
      </c>
      <c r="AA798" s="35" t="inlineStr">
        <is>
          <t>6.9/10</t>
        </is>
      </c>
      <c r="AB798" s="35" t="inlineStr">
        <is>
          <t>57/100</t>
        </is>
      </c>
      <c r="AC798" s="35" t="inlineStr">
        <is>
          <t>https://www.youtube.com/embed/5fUQkLdJ2kE</t>
        </is>
      </c>
      <c r="AD798" s="36" t="inlineStr">
        <is>
          <t>US</t>
        </is>
      </c>
      <c r="AE798" s="36" t="n">
        <v>1731215633548</v>
      </c>
    </row>
    <row r="799" ht="14.25" customHeight="1" s="144">
      <c r="A799" s="93" t="inlineStr">
        <is>
          <t>‘Twas the Night Before Christmas</t>
        </is>
      </c>
      <c r="B799" s="94" t="n">
        <v>67</v>
      </c>
      <c r="C799" s="121" t="inlineStr">
        <is>
          <t>Rankin/Bass</t>
        </is>
      </c>
      <c r="D799" s="28" t="n"/>
      <c r="E799" s="95" t="inlineStr">
        <is>
          <t>Animated</t>
        </is>
      </c>
      <c r="F799" s="114" t="n"/>
      <c r="G799" s="31" t="inlineStr">
        <is>
          <t>Christmas</t>
        </is>
      </c>
      <c r="H799" s="117" t="n"/>
      <c r="I799" s="96" t="inlineStr">
        <is>
          <t>Rankin/Bass</t>
        </is>
      </c>
      <c r="J799" s="97" t="n">
        <v>1974</v>
      </c>
      <c r="K799" s="35">
        <f>ROW(K799)-1</f>
        <v/>
      </c>
      <c r="L799" s="36" t="b">
        <v>0</v>
      </c>
      <c r="M799" s="98" t="n"/>
      <c r="N799" s="38" t="inlineStr">
        <is>
          <t>When a town learns that Santa Claus has struck it off his delivery schedule due to an insulting letter, a way must be found to change his mind.</t>
        </is>
      </c>
      <c r="O799" s="39" t="inlineStr">
        <is>
          <t>https://image.tmdb.org/t/p/w500/i5qPfBSeKjNbFPl1CseOUSNqKGe.jpg</t>
        </is>
      </c>
      <c r="P799" s="40" t="inlineStr">
        <is>
          <t>Joel Grey, George Gobel, Tammy Grimes, John McGiver, Patricia Bright, Scott Firestone, Christine Winter, Allen Swift, Bob McFadden</t>
        </is>
      </c>
      <c r="Q799" s="41" t="inlineStr">
        <is>
          <t>Jules Bass, Arthur Rankin, Jr.</t>
        </is>
      </c>
      <c r="R799" s="42" t="inlineStr">
        <is>
          <t>[{"Source": "Internet Movie Database", "Value": "7.3/10"}, {"Source": "Rotten Tomatoes", "Value": "71%"}]</t>
        </is>
      </c>
      <c r="S799" s="90" t="inlineStr">
        <is>
          <t>0</t>
        </is>
      </c>
      <c r="T799" s="44" t="inlineStr">
        <is>
          <t>TV-G</t>
        </is>
      </c>
      <c r="U799" s="45" t="inlineStr">
        <is>
          <t>25</t>
        </is>
      </c>
      <c r="V799" s="46"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799" s="102" t="inlineStr">
        <is>
          <t>0</t>
        </is>
      </c>
      <c r="X799" s="35" t="n">
        <v>26547</v>
      </c>
      <c r="Y799" s="35" t="inlineStr">
        <is>
          <t>[13675, 240906, 13644, 13397, 43575, 27653, 28180, 642203, 145343, 50933, 467142, 197748, 13382, 455656, 5825, 3034, 433, 5255, 310131, 449176]</t>
        </is>
      </c>
      <c r="Z799" s="35" t="inlineStr">
        <is>
          <t>71%</t>
        </is>
      </c>
      <c r="AA799" s="35" t="inlineStr">
        <is>
          <t>7.3/10</t>
        </is>
      </c>
      <c r="AB799" s="35" t="inlineStr">
        <is>
          <t>N/A</t>
        </is>
      </c>
      <c r="AC799" s="73" t="inlineStr"/>
      <c r="AD799" s="36" t="inlineStr">
        <is>
          <t>US</t>
        </is>
      </c>
      <c r="AE799" s="36" t="n">
        <v>1731215633548</v>
      </c>
    </row>
    <row r="800" ht="14.25" customHeight="1" s="144">
      <c r="A800" s="93" t="inlineStr">
        <is>
          <t>Cars 3</t>
        </is>
      </c>
      <c r="B800" s="94" t="n">
        <v>67</v>
      </c>
      <c r="C800" s="121" t="inlineStr">
        <is>
          <t>Pixar</t>
        </is>
      </c>
      <c r="D800" s="28" t="inlineStr">
        <is>
          <t>Cars</t>
        </is>
      </c>
      <c r="E800" s="95" t="inlineStr">
        <is>
          <t>Animated</t>
        </is>
      </c>
      <c r="F800" s="114" t="n"/>
      <c r="G800" s="31" t="n"/>
      <c r="H800" s="117" t="n"/>
      <c r="I800" s="96" t="inlineStr">
        <is>
          <t>Disney</t>
        </is>
      </c>
      <c r="J800" s="97" t="n">
        <v>2017</v>
      </c>
      <c r="K800" s="35">
        <f>ROW(K800)-1</f>
        <v/>
      </c>
      <c r="L800" s="36" t="b">
        <v>0</v>
      </c>
      <c r="M800" s="9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800" s="38"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800" s="39" t="inlineStr">
        <is>
          <t>https://image.tmdb.org/t/p/w500/jJ8TnHvWHaVadW5JJjGYsM07j9i.jpg</t>
        </is>
      </c>
      <c r="P800" s="40"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800" s="41" t="inlineStr">
        <is>
          <t>Brian Fee</t>
        </is>
      </c>
      <c r="R800" s="42" t="inlineStr">
        <is>
          <t>[{"Source": "Internet Movie Database", "Value": "6.7/10"}, {"Source": "Rotten Tomatoes", "Value": "69%"}, {"Source": "Metacritic", "Value": "59/100"}]</t>
        </is>
      </c>
      <c r="S800" s="43" t="inlineStr">
        <is>
          <t>383,925,276</t>
        </is>
      </c>
      <c r="T800" s="44" t="inlineStr">
        <is>
          <t>G</t>
        </is>
      </c>
      <c r="U800" s="45" t="inlineStr">
        <is>
          <t>102</t>
        </is>
      </c>
      <c r="V800" s="46"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00" s="47" t="inlineStr">
        <is>
          <t>175,000,000</t>
        </is>
      </c>
      <c r="X800" s="35" t="n">
        <v>260514</v>
      </c>
      <c r="Y800" s="35" t="inlineStr">
        <is>
          <t>[49013, 324852, 127380, 502235, 920, 354912, 260513, 268531, 283995, 105864, 62211, 315635, 339964, 390043, 324849, 460793, 416477, 8839, 332210, 118]</t>
        </is>
      </c>
      <c r="Z800" s="35" t="inlineStr">
        <is>
          <t>69%</t>
        </is>
      </c>
      <c r="AA800" s="35" t="inlineStr">
        <is>
          <t>6.7/10</t>
        </is>
      </c>
      <c r="AB800" s="35" t="inlineStr">
        <is>
          <t>59/100</t>
        </is>
      </c>
      <c r="AC800" s="35" t="inlineStr">
        <is>
          <t>https://www.youtube.com/embed/ZuaseSovWDY</t>
        </is>
      </c>
      <c r="AD800" s="36" t="inlineStr">
        <is>
          <t>US</t>
        </is>
      </c>
      <c r="AE800" s="36" t="n">
        <v>1731215633548</v>
      </c>
    </row>
    <row r="801" ht="14.25" customHeight="1" s="144">
      <c r="A801" s="93" t="inlineStr">
        <is>
          <t>The Good Dinosaur</t>
        </is>
      </c>
      <c r="B801" s="94" t="n">
        <v>67</v>
      </c>
      <c r="C801" s="121" t="inlineStr">
        <is>
          <t>Pixar</t>
        </is>
      </c>
      <c r="D801" s="28" t="n"/>
      <c r="E801" s="95" t="inlineStr">
        <is>
          <t>Animated</t>
        </is>
      </c>
      <c r="F801" s="114" t="n"/>
      <c r="G801" s="31" t="n"/>
      <c r="H801" s="117" t="n"/>
      <c r="I801" s="96" t="inlineStr">
        <is>
          <t>Disney</t>
        </is>
      </c>
      <c r="J801" s="97" t="n">
        <v>2015</v>
      </c>
      <c r="K801" s="35">
        <f>ROW(K801)-1</f>
        <v/>
      </c>
      <c r="L801" s="36" t="b">
        <v>0</v>
      </c>
      <c r="M801" s="98" t="n"/>
      <c r="N801" s="38" t="inlineStr">
        <is>
          <t>An epic journey into the world of dinosaurs where an Apatosaurus named Arlo makes an unlikely human friend.</t>
        </is>
      </c>
      <c r="O801" s="39" t="inlineStr">
        <is>
          <t>https://image.tmdb.org/t/p/w500/8RSkxOO80btfKjyiC5ZiTaCHIT8.jpg</t>
        </is>
      </c>
      <c r="P801" s="40"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801" s="41" t="inlineStr">
        <is>
          <t>Peter Sohn</t>
        </is>
      </c>
      <c r="R801" s="42" t="inlineStr">
        <is>
          <t>[{"Source": "Internet Movie Database", "Value": "6.7/10"}, {"Source": "Rotten Tomatoes", "Value": "76%"}, {"Source": "Metacritic", "Value": "66/100"}]</t>
        </is>
      </c>
      <c r="S801" s="43" t="inlineStr">
        <is>
          <t>332,207,671</t>
        </is>
      </c>
      <c r="T801" s="44" t="inlineStr">
        <is>
          <t>PG</t>
        </is>
      </c>
      <c r="U801" s="45" t="inlineStr">
        <is>
          <t>93</t>
        </is>
      </c>
      <c r="V801" s="46" t="inlineStr">
        <is>
          <t>{"link": "https://www.themoviedb.org/movie/105864-the-good-dinosaur/watch?locale=CA",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1" s="47" t="inlineStr">
        <is>
          <t>175,000,000</t>
        </is>
      </c>
      <c r="X801" s="35" t="n">
        <v>105864</v>
      </c>
      <c r="Y801" s="35" t="inlineStr">
        <is>
          <t>[127380, 150540, 227973, 345637, 228161, 159824, 9451, 140300, 131634, 140607, 260514, 1059500, 62177, 205775, 62211, 153518, 328111, 253412, 206647, 281957]</t>
        </is>
      </c>
      <c r="Z801" s="35" t="inlineStr">
        <is>
          <t>76%</t>
        </is>
      </c>
      <c r="AA801" s="35" t="inlineStr">
        <is>
          <t>6.7/10</t>
        </is>
      </c>
      <c r="AB801" s="35" t="inlineStr">
        <is>
          <t>66/100</t>
        </is>
      </c>
      <c r="AC801" s="35" t="inlineStr">
        <is>
          <t>https://www.youtube.com/embed/daFnEiLEx70</t>
        </is>
      </c>
      <c r="AD801" s="36" t="inlineStr">
        <is>
          <t>US</t>
        </is>
      </c>
      <c r="AE801" s="36" t="n">
        <v>1731215633548</v>
      </c>
    </row>
    <row r="802" ht="14.25" customHeight="1" s="144">
      <c r="A802" s="93" t="inlineStr">
        <is>
          <t>The Amazing Spider-Man</t>
        </is>
      </c>
      <c r="B802" s="94" t="n">
        <v>67</v>
      </c>
      <c r="C802" s="121" t="inlineStr">
        <is>
          <t>Marvel</t>
        </is>
      </c>
      <c r="D802" s="28" t="inlineStr">
        <is>
          <t>Spider-Man (Garfield)</t>
        </is>
      </c>
      <c r="E802" s="95" t="inlineStr">
        <is>
          <t>Comic Book</t>
        </is>
      </c>
      <c r="F802" s="114" t="n"/>
      <c r="G802" s="31" t="n"/>
      <c r="H802" s="117" t="n"/>
      <c r="I802" s="96" t="inlineStr">
        <is>
          <t>Paramount Pictures</t>
        </is>
      </c>
      <c r="J802" s="97" t="n">
        <v>2012</v>
      </c>
      <c r="K802" s="35">
        <f>ROW(K802)-1</f>
        <v/>
      </c>
      <c r="L802" s="36" t="b">
        <v>0</v>
      </c>
      <c r="M802" s="98" t="n"/>
      <c r="N802" s="6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802" s="51" t="inlineStr">
        <is>
          <t>https://image.tmdb.org/t/p/w500/jIfkQNARYyERqRAq1p1c8xgePp4.jpg</t>
        </is>
      </c>
      <c r="P802" s="52"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802" s="53" t="inlineStr">
        <is>
          <t>Marc Webb</t>
        </is>
      </c>
      <c r="R802" s="60" t="inlineStr">
        <is>
          <t>[{"Source": "Internet Movie Database", "Value": "6.9/10"}, {"Source": "Rotten Tomatoes", "Value": "71%"}, {"Source": "Metacritic", "Value": "66/100"}]</t>
        </is>
      </c>
      <c r="S802" s="61" t="inlineStr">
        <is>
          <t>757,930,663</t>
        </is>
      </c>
      <c r="T802" s="56" t="inlineStr">
        <is>
          <t>PG-13</t>
        </is>
      </c>
      <c r="U802" s="57" t="inlineStr">
        <is>
          <t>136</t>
        </is>
      </c>
      <c r="V802" s="58" t="inlineStr">
        <is>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802" s="62" t="inlineStr">
        <is>
          <t>215,000,000</t>
        </is>
      </c>
      <c r="X802" s="35" t="n">
        <v>1930</v>
      </c>
      <c r="Y802" s="35" t="inlineStr">
        <is>
          <t>[102382, 558, 120, 559, 27205, 557, 24428, 10195, 62177, 70981, 82682, 771, 20352, 45243, 37136, 12162, 68734, 49026, 8587, 1726]</t>
        </is>
      </c>
      <c r="Z802" s="35" t="inlineStr">
        <is>
          <t>71%</t>
        </is>
      </c>
      <c r="AA802" s="35" t="inlineStr">
        <is>
          <t>6.9/10</t>
        </is>
      </c>
      <c r="AB802" s="35" t="inlineStr">
        <is>
          <t>66/100</t>
        </is>
      </c>
      <c r="AC802" s="35" t="inlineStr">
        <is>
          <t>https://www.youtube.com/embed/WLxul0Vzuhk</t>
        </is>
      </c>
      <c r="AD802" s="36" t="inlineStr">
        <is>
          <t>US</t>
        </is>
      </c>
      <c r="AE802" s="36" t="n">
        <v>1731215633548</v>
      </c>
    </row>
    <row r="803" ht="14.25" customHeight="1" s="144">
      <c r="A803" s="93" t="inlineStr">
        <is>
          <t>Terminator: Dark Fate</t>
        </is>
      </c>
      <c r="B803" s="94" t="n">
        <v>67</v>
      </c>
      <c r="C803" s="121" t="inlineStr">
        <is>
          <t>Terminator</t>
        </is>
      </c>
      <c r="D803" s="28" t="n"/>
      <c r="E803" s="95" t="inlineStr">
        <is>
          <t>Sci-Fi</t>
        </is>
      </c>
      <c r="F803" s="114" t="inlineStr">
        <is>
          <t>Action</t>
        </is>
      </c>
      <c r="G803" s="31" t="n"/>
      <c r="H803" s="117" t="n"/>
      <c r="I803" s="96" t="inlineStr">
        <is>
          <t>Paramount Pictures</t>
        </is>
      </c>
      <c r="J803" s="97" t="n">
        <v>2019</v>
      </c>
      <c r="K803" s="35">
        <f>ROW(K803)-1</f>
        <v/>
      </c>
      <c r="L803" s="36" t="b">
        <v>0</v>
      </c>
      <c r="M803" s="98" t="n"/>
      <c r="N803" s="6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803" s="64" t="inlineStr">
        <is>
          <t>https://image.tmdb.org/t/p/w500/vqzNJRH4YyquRiWxCCOH0aXggHI.jpg</t>
        </is>
      </c>
      <c r="P803" s="65"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803" s="66" t="inlineStr">
        <is>
          <t>Tim Miller</t>
        </is>
      </c>
      <c r="R803" s="60" t="inlineStr">
        <is>
          <t>[{"Source": "Internet Movie Database", "Value": "6.2/10"}, {"Source": "Rotten Tomatoes", "Value": "70%"}, {"Source": "Metacritic", "Value": "54/100"}]</t>
        </is>
      </c>
      <c r="S803" s="67" t="inlineStr">
        <is>
          <t>261,119,292</t>
        </is>
      </c>
      <c r="T803" s="68" t="inlineStr">
        <is>
          <t>R</t>
        </is>
      </c>
      <c r="U803" s="69" t="inlineStr">
        <is>
          <t>128</t>
        </is>
      </c>
      <c r="V803" s="46" t="inlineStr">
        <is>
          <t>{"link": "https://www.themoviedb.org/movie/290859-terminator-dark-fate/watch?locale=CA",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03" s="70" t="inlineStr">
        <is>
          <t>185,000,000</t>
        </is>
      </c>
      <c r="X803" s="35" t="n">
        <v>290859</v>
      </c>
      <c r="Y803" s="35" t="inlineStr">
        <is>
          <t>[534, 501170, 522938, 87101, 453405, 420809, 338967, 181812, 359724, 423204, 522162, 554241, 509967, 218, 535292, 296, 443791, 420622, 481084, 568012]</t>
        </is>
      </c>
      <c r="Z803" s="35" t="inlineStr">
        <is>
          <t>70%</t>
        </is>
      </c>
      <c r="AA803" s="35" t="inlineStr">
        <is>
          <t>6.2/10</t>
        </is>
      </c>
      <c r="AB803" s="35" t="inlineStr">
        <is>
          <t>54/100</t>
        </is>
      </c>
      <c r="AC803" s="35" t="inlineStr">
        <is>
          <t>https://www.youtube.com/embed/UqxnFHoKwzE</t>
        </is>
      </c>
      <c r="AD803" s="36" t="inlineStr">
        <is>
          <t>US</t>
        </is>
      </c>
      <c r="AE803" s="36" t="n">
        <v>1731215633548</v>
      </c>
    </row>
    <row r="804" ht="14.25" customHeight="1" s="144">
      <c r="A804" s="93" t="inlineStr">
        <is>
          <t>Alice in Wonderland</t>
        </is>
      </c>
      <c r="B804" s="94" t="n">
        <v>67</v>
      </c>
      <c r="C804" s="121" t="inlineStr">
        <is>
          <t>Disney Animation</t>
        </is>
      </c>
      <c r="D804" s="28" t="n"/>
      <c r="E804" s="95" t="inlineStr">
        <is>
          <t>Animated</t>
        </is>
      </c>
      <c r="F804" s="114" t="n"/>
      <c r="G804" s="31" t="n"/>
      <c r="H804" s="117" t="n"/>
      <c r="I804" s="96" t="inlineStr">
        <is>
          <t>Disney</t>
        </is>
      </c>
      <c r="J804" s="97" t="n">
        <v>1951</v>
      </c>
      <c r="K804" s="35">
        <f>ROW(K804)-1</f>
        <v/>
      </c>
      <c r="L804" s="36" t="b">
        <v>0</v>
      </c>
      <c r="M804" s="98" t="n"/>
      <c r="N804" s="38" t="inlineStr">
        <is>
          <t>On a golden afternoon, wildly curious young Alice tumbles into the burrow and enters the merry, madcap world of Wonderland full of whimsical escapades.</t>
        </is>
      </c>
      <c r="O804" s="39" t="inlineStr">
        <is>
          <t>https://image.tmdb.org/t/p/w500/20cvfwfaFqNbe9Fc3VEHJuPRxmn.jpg</t>
        </is>
      </c>
      <c r="P804" s="40"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804" s="41" t="inlineStr">
        <is>
          <t>Clyde Geronimi, Wilfred Jackson, Hamilton Luske</t>
        </is>
      </c>
      <c r="R804" s="42" t="inlineStr">
        <is>
          <t>[{"Source": "Internet Movie Database", "Value": "7.3/10"}, {"Source": "Rotten Tomatoes", "Value": "84%"}, {"Source": "Metacritic", "Value": "68/100"}]</t>
        </is>
      </c>
      <c r="S804" s="43" t="inlineStr">
        <is>
          <t>57,200,000</t>
        </is>
      </c>
      <c r="T804" s="44" t="inlineStr">
        <is>
          <t>Approved</t>
        </is>
      </c>
      <c r="U804" s="45" t="inlineStr">
        <is>
          <t>75</t>
        </is>
      </c>
      <c r="V804" s="46"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04" s="47" t="inlineStr">
        <is>
          <t>3,000,000</t>
        </is>
      </c>
      <c r="X804" s="35" t="n">
        <v>12092</v>
      </c>
      <c r="Y804" s="35" t="inlineStr">
        <is>
          <t>[10693, 11224, 12155, 3170, 30923, 12230, 10882, 11360, 10895, 241259, 408, 10112, 10340, 9325, 20856, 11886, 6477, 9078, 10144, 572926]</t>
        </is>
      </c>
      <c r="Z804" s="35" t="inlineStr">
        <is>
          <t>84%</t>
        </is>
      </c>
      <c r="AA804" s="35" t="inlineStr">
        <is>
          <t>7.3/10</t>
        </is>
      </c>
      <c r="AB804" s="35" t="inlineStr">
        <is>
          <t>68/100</t>
        </is>
      </c>
      <c r="AC804" s="35" t="inlineStr">
        <is>
          <t>https://www.youtube.com/embed/JY2rHymtNvc</t>
        </is>
      </c>
      <c r="AD804" s="36" t="inlineStr">
        <is>
          <t>US</t>
        </is>
      </c>
      <c r="AE804" s="36" t="n">
        <v>1731215633548</v>
      </c>
    </row>
    <row r="805" ht="14.25" customHeight="1" s="144">
      <c r="A805" s="93" t="inlineStr">
        <is>
          <t>Godzilla</t>
        </is>
      </c>
      <c r="B805" s="94" t="n">
        <v>66</v>
      </c>
      <c r="C805" s="121" t="inlineStr">
        <is>
          <t>MonsterVerse</t>
        </is>
      </c>
      <c r="D805" s="28" t="n"/>
      <c r="E805" s="95" t="inlineStr">
        <is>
          <t>Action</t>
        </is>
      </c>
      <c r="F805" s="114" t="n"/>
      <c r="G805" s="31" t="n"/>
      <c r="H805" s="117" t="n"/>
      <c r="I805" s="96" t="inlineStr">
        <is>
          <t>Warner Bros.</t>
        </is>
      </c>
      <c r="J805" s="97" t="n">
        <v>2014</v>
      </c>
      <c r="K805" s="35">
        <f>ROW(K805)-1</f>
        <v/>
      </c>
      <c r="L805" s="36" t="b">
        <v>0</v>
      </c>
      <c r="M805" s="98" t="n"/>
      <c r="N805" s="38"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805" s="39" t="inlineStr">
        <is>
          <t>https://image.tmdb.org/t/p/w500/zokD6uxR2iWfYM3Y84yGJvnNTK7.jpg</t>
        </is>
      </c>
      <c r="P805" s="40"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805" s="41" t="inlineStr">
        <is>
          <t>Gareth Edwards</t>
        </is>
      </c>
      <c r="R805" s="42" t="inlineStr">
        <is>
          <t>[{"Source": "Internet Movie Database", "Value": "6.4/10"}, {"Source": "Rotten Tomatoes", "Value": "76%"}, {"Source": "Metacritic", "Value": "62/100"}]</t>
        </is>
      </c>
      <c r="S805" s="43" t="inlineStr">
        <is>
          <t>524,978,362</t>
        </is>
      </c>
      <c r="T805" s="44" t="inlineStr">
        <is>
          <t>PG-13</t>
        </is>
      </c>
      <c r="U805" s="45" t="inlineStr">
        <is>
          <t>123</t>
        </is>
      </c>
      <c r="V805" s="46"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05" s="47" t="inlineStr">
        <is>
          <t>160,000,000</t>
        </is>
      </c>
      <c r="X805" s="35" t="n">
        <v>124905</v>
      </c>
      <c r="Y805" s="35" t="inlineStr">
        <is>
          <t>[373571, 929, 102382, 293167, 127585, 100402, 137113, 157353, 97020, 195589, 254473, 792, 157350, 315011, 119450, 252838, 137106, 53182, 118340, 694]</t>
        </is>
      </c>
      <c r="Z805" s="35" t="inlineStr">
        <is>
          <t>76%</t>
        </is>
      </c>
      <c r="AA805" s="35" t="inlineStr">
        <is>
          <t>6.4/10</t>
        </is>
      </c>
      <c r="AB805" s="35" t="inlineStr">
        <is>
          <t>62/100</t>
        </is>
      </c>
      <c r="AC805" s="35" t="inlineStr">
        <is>
          <t>https://www.youtube.com/embed/oHKGx1pzczg</t>
        </is>
      </c>
      <c r="AD805" s="36" t="inlineStr">
        <is>
          <t>US</t>
        </is>
      </c>
      <c r="AE805" s="36" t="n">
        <v>1731215633548</v>
      </c>
    </row>
    <row r="806" ht="14.25" customHeight="1" s="144">
      <c r="A806" s="93" t="inlineStr">
        <is>
          <t>Captain Marvel</t>
        </is>
      </c>
      <c r="B806" s="94" t="n">
        <v>66</v>
      </c>
      <c r="C806" s="121" t="inlineStr">
        <is>
          <t>Marvel</t>
        </is>
      </c>
      <c r="D806" s="28" t="inlineStr">
        <is>
          <t>MCU</t>
        </is>
      </c>
      <c r="E806" s="95" t="inlineStr">
        <is>
          <t>Comic Book</t>
        </is>
      </c>
      <c r="F806" s="114" t="n"/>
      <c r="G806" s="31" t="n"/>
      <c r="H806" s="117" t="n"/>
      <c r="I806" s="96" t="inlineStr">
        <is>
          <t>Disney</t>
        </is>
      </c>
      <c r="J806" s="97" t="n">
        <v>2019</v>
      </c>
      <c r="K806" s="35">
        <f>ROW(K806)-1</f>
        <v/>
      </c>
      <c r="L806" s="36" t="b">
        <v>0</v>
      </c>
      <c r="M806" s="98" t="n"/>
      <c r="N806" s="38"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806" s="39" t="inlineStr">
        <is>
          <t>https://image.tmdb.org/t/p/w500/AtsgWhDnHTq68L0lLsUrCnM7TjG.jpg</t>
        </is>
      </c>
      <c r="P806" s="40"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806" s="41" t="inlineStr">
        <is>
          <t>Ryan Fleck, Anna Boden</t>
        </is>
      </c>
      <c r="R806" s="42" t="inlineStr">
        <is>
          <t>[{"Source": "Internet Movie Database", "Value": "6.8/10"}, {"Source": "Rotten Tomatoes", "Value": "79%"}, {"Source": "Metacritic", "Value": "64/100"}]</t>
        </is>
      </c>
      <c r="S806" s="43" t="inlineStr">
        <is>
          <t>1,131,416,446</t>
        </is>
      </c>
      <c r="T806" s="44" t="inlineStr">
        <is>
          <t>PG-13</t>
        </is>
      </c>
      <c r="U806" s="45" t="inlineStr">
        <is>
          <t>124</t>
        </is>
      </c>
      <c r="V806" s="46" t="inlineStr">
        <is>
          <t>{"link": "https://www.themoviedb.org/movie/299537-captain-marvel/watch?locale=CA",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6" s="47" t="inlineStr">
        <is>
          <t>152,000,000</t>
        </is>
      </c>
      <c r="X806" s="35" t="n">
        <v>299537</v>
      </c>
      <c r="Y806" s="35" t="inlineStr">
        <is>
          <t>[299534, 287947, 363088, 329996, 1726, 399579, 399361, 458723, 449563, 429617, 299536, 297802, 447404, 324857, 1771, 166428, 450465, 280217, 271110, 284054]</t>
        </is>
      </c>
      <c r="Z806" s="35" t="inlineStr">
        <is>
          <t>79%</t>
        </is>
      </c>
      <c r="AA806" s="35" t="inlineStr">
        <is>
          <t>6.8/10</t>
        </is>
      </c>
      <c r="AB806" s="35" t="inlineStr">
        <is>
          <t>64/100</t>
        </is>
      </c>
      <c r="AC806" s="35" t="inlineStr">
        <is>
          <t>https://www.youtube.com/embed/GX33bIOA5aA</t>
        </is>
      </c>
      <c r="AD806" s="36" t="inlineStr">
        <is>
          <t>US</t>
        </is>
      </c>
      <c r="AE806" s="36" t="n">
        <v>1731215633548</v>
      </c>
    </row>
    <row r="807" ht="14.25" customHeight="1" s="144">
      <c r="A807" s="93" t="inlineStr">
        <is>
          <t>Jack Reacher</t>
        </is>
      </c>
      <c r="B807" s="94" t="n">
        <v>66</v>
      </c>
      <c r="C807" s="121" t="inlineStr">
        <is>
          <t>Jack Reacher</t>
        </is>
      </c>
      <c r="D807" s="28" t="n"/>
      <c r="E807" s="95" t="inlineStr">
        <is>
          <t>Action</t>
        </is>
      </c>
      <c r="F807" s="114" t="inlineStr">
        <is>
          <t>Thriller</t>
        </is>
      </c>
      <c r="G807" s="31" t="n"/>
      <c r="H807" s="117" t="n"/>
      <c r="I807" s="96" t="inlineStr">
        <is>
          <t>Paramount Pictures</t>
        </is>
      </c>
      <c r="J807" s="97" t="n">
        <v>2012</v>
      </c>
      <c r="K807" s="35">
        <f>ROW(K807)-1</f>
        <v/>
      </c>
      <c r="L807" s="36" t="b">
        <v>0</v>
      </c>
      <c r="M807" s="9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807" s="50"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807" s="51" t="inlineStr">
        <is>
          <t>https://image.tmdb.org/t/p/w500/uQBbjrLVsUibWxNDGA4Czzo8lwz.jpg</t>
        </is>
      </c>
      <c r="P807" s="52"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807" s="53" t="inlineStr">
        <is>
          <t>Christopher McQuarrie</t>
        </is>
      </c>
      <c r="R807" s="54" t="inlineStr">
        <is>
          <t>[{"Source": "Internet Movie Database", "Value": "7.0/10"}, {"Source": "Rotten Tomatoes", "Value": "64%"}, {"Source": "Metacritic", "Value": "50/100"}]</t>
        </is>
      </c>
      <c r="S807" s="55" t="inlineStr">
        <is>
          <t>218,300,000</t>
        </is>
      </c>
      <c r="T807" s="56" t="inlineStr">
        <is>
          <t>PG-13</t>
        </is>
      </c>
      <c r="U807" s="57" t="inlineStr">
        <is>
          <t>130</t>
        </is>
      </c>
      <c r="V807" s="58"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7" s="59" t="inlineStr">
        <is>
          <t>60,000,000</t>
        </is>
      </c>
      <c r="X807" s="35" t="n">
        <v>75780</v>
      </c>
      <c r="Y807" s="35" t="inlineStr">
        <is>
          <t>[343611, 124459, 70160, 70074, 36647, 134411, 56292, 671, 136418, 76640, 80585, 60304, 93828, 109421, 75612, 120, 97630, 278, 98357, 1930]</t>
        </is>
      </c>
      <c r="Z807" s="35" t="inlineStr">
        <is>
          <t>64%</t>
        </is>
      </c>
      <c r="AA807" s="35" t="inlineStr">
        <is>
          <t>7.0/10</t>
        </is>
      </c>
      <c r="AB807" s="35" t="inlineStr">
        <is>
          <t>50/100</t>
        </is>
      </c>
      <c r="AC807" s="35" t="inlineStr">
        <is>
          <t>https://www.youtube.com/embed/kAbxn_F8lps</t>
        </is>
      </c>
      <c r="AD807" s="36" t="inlineStr">
        <is>
          <t>US</t>
        </is>
      </c>
      <c r="AE807" s="36" t="n">
        <v>1731215633548</v>
      </c>
    </row>
    <row r="808" ht="14.25" customHeight="1" s="144">
      <c r="A808" s="93" t="inlineStr">
        <is>
          <t>Independence Day</t>
        </is>
      </c>
      <c r="B808" s="94" t="n">
        <v>66</v>
      </c>
      <c r="C808" s="121" t="inlineStr">
        <is>
          <t>Independence Day</t>
        </is>
      </c>
      <c r="D808" s="28" t="n"/>
      <c r="E808" s="95" t="inlineStr">
        <is>
          <t>Sci-Fi</t>
        </is>
      </c>
      <c r="F808" s="114" t="inlineStr">
        <is>
          <t>Action</t>
        </is>
      </c>
      <c r="G808" s="31" t="inlineStr">
        <is>
          <t>Independence Day</t>
        </is>
      </c>
      <c r="H808" s="117" t="n"/>
      <c r="I808" s="96" t="inlineStr">
        <is>
          <t>20th Century Studios</t>
        </is>
      </c>
      <c r="J808" s="97" t="n">
        <v>1996</v>
      </c>
      <c r="K808" s="35">
        <f>ROW(K808)-1</f>
        <v/>
      </c>
      <c r="L808" s="36" t="b">
        <v>0</v>
      </c>
      <c r="M808" s="98" t="n"/>
      <c r="N808" s="38"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808" s="39" t="inlineStr">
        <is>
          <t>https://image.tmdb.org/t/p/w500/p0BPQGSPoSa8Ml0DAf2mB2kCU0R.jpg</t>
        </is>
      </c>
      <c r="P808" s="40"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808" s="41" t="inlineStr">
        <is>
          <t>Roland Emmerich</t>
        </is>
      </c>
      <c r="R808" s="42" t="inlineStr">
        <is>
          <t>[{"Source": "Internet Movie Database", "Value": "7.0/10"}, {"Source": "Rotten Tomatoes", "Value": "68%"}, {"Source": "Metacritic", "Value": "59/100"}]</t>
        </is>
      </c>
      <c r="S808" s="43" t="inlineStr">
        <is>
          <t>817,400,891</t>
        </is>
      </c>
      <c r="T808" s="44" t="inlineStr">
        <is>
          <t>PG-13</t>
        </is>
      </c>
      <c r="U808" s="45" t="inlineStr">
        <is>
          <t>145</t>
        </is>
      </c>
      <c r="V808" s="46"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8" s="47" t="inlineStr">
        <is>
          <t>75,000,000</t>
        </is>
      </c>
      <c r="X808" s="35" t="n">
        <v>602</v>
      </c>
      <c r="Y808" s="35" t="inlineStr">
        <is>
          <t>[47933, 607, 2048, 601, 1701, 608, 41154, 95, 954, 9802, 75, 2675, 8960, 9737, 49849, 180, 18, 7453, 686, 435]</t>
        </is>
      </c>
      <c r="Z808" s="35" t="inlineStr">
        <is>
          <t>68%</t>
        </is>
      </c>
      <c r="AA808" s="35" t="inlineStr">
        <is>
          <t>7.0/10</t>
        </is>
      </c>
      <c r="AB808" s="35" t="inlineStr">
        <is>
          <t>59/100</t>
        </is>
      </c>
      <c r="AC808" s="35" t="inlineStr">
        <is>
          <t>https://www.youtube.com/embed/B1E7h3SeMDk</t>
        </is>
      </c>
      <c r="AD808" s="36" t="inlineStr">
        <is>
          <t>US</t>
        </is>
      </c>
      <c r="AE808" s="36" t="n">
        <v>1731215633548</v>
      </c>
    </row>
    <row r="809" ht="14.25" customHeight="1" s="144">
      <c r="A809" s="93" t="inlineStr">
        <is>
          <t>The Sandlot</t>
        </is>
      </c>
      <c r="B809" s="94" t="n">
        <v>66</v>
      </c>
      <c r="C809" s="121" t="inlineStr">
        <is>
          <t>Disney Live Action</t>
        </is>
      </c>
      <c r="D809" s="28" t="n"/>
      <c r="E809" s="95" t="inlineStr">
        <is>
          <t>Sports</t>
        </is>
      </c>
      <c r="F809" s="114" t="inlineStr">
        <is>
          <t>Family</t>
        </is>
      </c>
      <c r="G809" s="31" t="n"/>
      <c r="H809" s="117" t="n"/>
      <c r="I809" s="96" t="inlineStr">
        <is>
          <t>Disney</t>
        </is>
      </c>
      <c r="J809" s="97" t="n">
        <v>1993</v>
      </c>
      <c r="K809" s="35">
        <f>ROW(K809)-1</f>
        <v/>
      </c>
      <c r="L809" s="36" t="b">
        <v>0</v>
      </c>
      <c r="M809" s="98" t="n"/>
      <c r="N809" s="38" t="inlineStr">
        <is>
          <t>During a summer of friendship and adventure, one boy becomes a part of the gang, nine boys become a team and their leader becomes a legend by confronting the terrifying mystery beyond the right field wall.</t>
        </is>
      </c>
      <c r="O809" s="39" t="inlineStr">
        <is>
          <t>https://image.tmdb.org/t/p/w500/7PYqz0viEuW8qTvuGinUMjDWMnj.jpg</t>
        </is>
      </c>
      <c r="P809" s="40"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809" s="41" t="inlineStr">
        <is>
          <t>David Mickey Evans</t>
        </is>
      </c>
      <c r="R809" s="42" t="inlineStr">
        <is>
          <t>[{"Source": "Internet Movie Database", "Value": "7.8/10"}, {"Source": "Rotten Tomatoes", "Value": "66%"}, {"Source": "Metacritic", "Value": "55/100"}]</t>
        </is>
      </c>
      <c r="S809" s="43" t="inlineStr">
        <is>
          <t>34,348,444</t>
        </is>
      </c>
      <c r="T809" s="44" t="inlineStr">
        <is>
          <t>PG</t>
        </is>
      </c>
      <c r="U809" s="45" t="inlineStr">
        <is>
          <t>101</t>
        </is>
      </c>
      <c r="V809" s="46" t="inlineStr">
        <is>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9" s="47" t="inlineStr">
        <is>
          <t>7,000,000</t>
        </is>
      </c>
      <c r="X809" s="35" t="n">
        <v>11528</v>
      </c>
      <c r="Y809" s="35" t="inlineStr">
        <is>
          <t>[18500, 21138, 10414, 17532, 8494, 304441, 45839, 681509, 253251, 644344, 3087, 124071, 312100, 23816, 233738, 43575, 18862, 532868, 278540, 1311055]</t>
        </is>
      </c>
      <c r="Z809" s="35" t="inlineStr">
        <is>
          <t>66%</t>
        </is>
      </c>
      <c r="AA809" s="35" t="inlineStr">
        <is>
          <t>7.8/10</t>
        </is>
      </c>
      <c r="AB809" s="35" t="inlineStr">
        <is>
          <t>55/100</t>
        </is>
      </c>
      <c r="AC809" s="35" t="inlineStr">
        <is>
          <t>https://www.youtube.com/embed/52yV9dSzV1E</t>
        </is>
      </c>
      <c r="AD809" s="36" t="inlineStr">
        <is>
          <t>US</t>
        </is>
      </c>
      <c r="AE809" s="36" t="n">
        <v>1731215633548</v>
      </c>
    </row>
    <row r="810" ht="14.25" customHeight="1" s="144">
      <c r="A810" s="93" t="inlineStr">
        <is>
          <t>James and the Giant Peach</t>
        </is>
      </c>
      <c r="B810" s="94" t="n">
        <v>66</v>
      </c>
      <c r="C810" s="121" t="inlineStr">
        <is>
          <t>Disney Animation</t>
        </is>
      </c>
      <c r="D810" s="28" t="n"/>
      <c r="E810" s="95" t="inlineStr">
        <is>
          <t>Animated</t>
        </is>
      </c>
      <c r="F810" s="114" t="inlineStr">
        <is>
          <t>Stop-Motion</t>
        </is>
      </c>
      <c r="G810" s="31" t="n"/>
      <c r="H810" s="117" t="n"/>
      <c r="I810" s="96" t="inlineStr">
        <is>
          <t>Disney</t>
        </is>
      </c>
      <c r="J810" s="97" t="n">
        <v>1996</v>
      </c>
      <c r="K810" s="35">
        <f>ROW(K810)-1</f>
        <v/>
      </c>
      <c r="L810" s="36" t="b">
        <v>0</v>
      </c>
      <c r="M810" s="98" t="n"/>
      <c r="N810" s="38" t="inlineStr">
        <is>
          <t>When the young orphan boy James spills a magic bag of crocodile tongues, he finds himself in possession of a giant peach that flies him away to strange lands.</t>
        </is>
      </c>
      <c r="O810" s="39" t="inlineStr">
        <is>
          <t>https://image.tmdb.org/t/p/w500/nl2oB6EbD1fHFuP2TLUHDtqs7Ux.jpg</t>
        </is>
      </c>
      <c r="P810" s="40"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810" s="41" t="inlineStr">
        <is>
          <t>Henry Selick</t>
        </is>
      </c>
      <c r="R810" s="42" t="inlineStr">
        <is>
          <t>[{"Source": "Internet Movie Database", "Value": "6.7/10"}, {"Source": "Rotten Tomatoes", "Value": "91%"}, {"Source": "Metacritic", "Value": "78/100"}]</t>
        </is>
      </c>
      <c r="S810" s="43" t="inlineStr">
        <is>
          <t>28,946,127</t>
        </is>
      </c>
      <c r="T810" s="44" t="inlineStr">
        <is>
          <t>PG</t>
        </is>
      </c>
      <c r="U810" s="45" t="inlineStr">
        <is>
          <t>79</t>
        </is>
      </c>
      <c r="V810" s="46"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0" s="47" t="inlineStr">
        <is>
          <t>38,000,000</t>
        </is>
      </c>
      <c r="X810" s="35" t="n">
        <v>10539</v>
      </c>
      <c r="Y810" s="35" t="inlineStr">
        <is>
          <t>[17414, 15789, 12589, 47168, 18458, 617299, 11525, 428058, 357459, 466458, 63418, 5168, 10608, 347355, 1090054, 229389, 23056, 14821, 18975, 16990]</t>
        </is>
      </c>
      <c r="Z810" s="35" t="inlineStr">
        <is>
          <t>91%</t>
        </is>
      </c>
      <c r="AA810" s="35" t="inlineStr">
        <is>
          <t>6.7/10</t>
        </is>
      </c>
      <c r="AB810" s="35" t="inlineStr">
        <is>
          <t>78/100</t>
        </is>
      </c>
      <c r="AC810" s="35" t="inlineStr">
        <is>
          <t>https://www.youtube.com/embed/7OKQVzOO-DM</t>
        </is>
      </c>
      <c r="AD810" s="36" t="inlineStr">
        <is>
          <t>US</t>
        </is>
      </c>
      <c r="AE810" s="36" t="n">
        <v>1731215633548</v>
      </c>
    </row>
    <row r="811" ht="14.25" customHeight="1" s="144">
      <c r="A811" s="93" t="inlineStr">
        <is>
          <t>Last Action Hero</t>
        </is>
      </c>
      <c r="B811" s="94" t="n">
        <v>66</v>
      </c>
      <c r="C811" s="121" t="n"/>
      <c r="D811" s="28" t="n"/>
      <c r="E811" s="95" t="inlineStr">
        <is>
          <t>Action</t>
        </is>
      </c>
      <c r="F811" s="114" t="inlineStr">
        <is>
          <t>Comedy</t>
        </is>
      </c>
      <c r="G811" s="31" t="n"/>
      <c r="H811" s="117" t="n"/>
      <c r="I811" s="96" t="inlineStr">
        <is>
          <t>Columbia Pictures</t>
        </is>
      </c>
      <c r="J811" s="97" t="n">
        <v>1993</v>
      </c>
      <c r="K811" s="35">
        <f>ROW(K811)-1</f>
        <v/>
      </c>
      <c r="L811" s="36" t="b">
        <v>0</v>
      </c>
      <c r="M811" s="98" t="n"/>
      <c r="N811" s="38" t="inlineStr">
        <is>
          <t>After his father's death, a young boy finds solace in action movies featuring an indestructible cop. Given a magic ticket by a theater manager, he is transported into the film and teams up with the cop to stop a villain who escapes into the real world.</t>
        </is>
      </c>
      <c r="O811" s="39" t="inlineStr">
        <is>
          <t>https://image.tmdb.org/t/p/w500/yTfjHPqh7C7bkfMtEKx2mPdorQw.jpg</t>
        </is>
      </c>
      <c r="P811" s="40"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811" s="41" t="inlineStr">
        <is>
          <t>John McTiernan</t>
        </is>
      </c>
      <c r="R811" s="42" t="inlineStr">
        <is>
          <t>[{"Source": "Internet Movie Database", "Value": "6.5/10"}, {"Source": "Rotten Tomatoes", "Value": "41%"}, {"Source": "Metacritic", "Value": "44/100"}]</t>
        </is>
      </c>
      <c r="S811" s="43" t="inlineStr">
        <is>
          <t>137,300,000</t>
        </is>
      </c>
      <c r="T811" s="44" t="inlineStr">
        <is>
          <t>PG-13</t>
        </is>
      </c>
      <c r="U811" s="45" t="inlineStr">
        <is>
          <t>131</t>
        </is>
      </c>
      <c r="V811" s="46" t="inlineStr">
        <is>
          <t>{"link": "https://www.themoviedb.org/movie/9593-last-action-hero/watch?locale=CA",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1" s="47" t="inlineStr">
        <is>
          <t>85,000,000</t>
        </is>
      </c>
      <c r="X811" s="35" t="n">
        <v>9593</v>
      </c>
      <c r="Y811" s="35" t="inlineStr">
        <is>
          <t>[8452, 9493, 36955, 951, 15251, 9279, 9268, 9604, 9946, 12145, 48773, 28205, 248611, 13573, 50365, 198130, 10553, 490410, 10443, 4226]</t>
        </is>
      </c>
      <c r="Z811" s="35" t="inlineStr">
        <is>
          <t>41%</t>
        </is>
      </c>
      <c r="AA811" s="35" t="inlineStr">
        <is>
          <t>6.5/10</t>
        </is>
      </c>
      <c r="AB811" s="35" t="inlineStr">
        <is>
          <t>44/100</t>
        </is>
      </c>
      <c r="AC811" s="35" t="inlineStr">
        <is>
          <t>https://www.youtube.com/embed/OJw8o49CNZI</t>
        </is>
      </c>
      <c r="AD811" s="36" t="inlineStr">
        <is>
          <t>US</t>
        </is>
      </c>
      <c r="AE811" s="36" t="n">
        <v>1731215633548</v>
      </c>
    </row>
    <row r="812" ht="14.25" customHeight="1" s="144">
      <c r="A812" s="93" t="inlineStr">
        <is>
          <t>Wish Dragon</t>
        </is>
      </c>
      <c r="B812" s="94" t="n">
        <v>66</v>
      </c>
      <c r="C812" s="121" t="n"/>
      <c r="D812" s="28" t="n"/>
      <c r="E812" s="95" t="inlineStr">
        <is>
          <t>Animated</t>
        </is>
      </c>
      <c r="F812" s="114" t="n"/>
      <c r="G812" s="31" t="n"/>
      <c r="H812" s="117" t="inlineStr">
        <is>
          <t>Netflix</t>
        </is>
      </c>
      <c r="I812" s="96" t="inlineStr">
        <is>
          <t>Netflix</t>
        </is>
      </c>
      <c r="J812" s="97" t="n">
        <v>2021</v>
      </c>
      <c r="K812" s="35">
        <f>ROW(K812)-1</f>
        <v/>
      </c>
      <c r="L812" s="36" t="b">
        <v>0</v>
      </c>
      <c r="M812" s="98" t="n"/>
      <c r="N812" s="50" t="inlineStr">
        <is>
          <t>Determined teen Din is longing to reconnect with his childhood best friend when he meets a wish-granting dragon who shows him the magic of possibilities.</t>
        </is>
      </c>
      <c r="O812" s="51" t="inlineStr">
        <is>
          <t>https://image.tmdb.org/t/p/w500/lnPf6hzANL6pVQTxUlsNYSuhT5l.jpg</t>
        </is>
      </c>
      <c r="P812" s="52"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812" s="53" t="inlineStr">
        <is>
          <t>Chris Appelhans</t>
        </is>
      </c>
      <c r="R812" s="60" t="inlineStr">
        <is>
          <t>[{"Source": "Internet Movie Database", "Value": "7.2/10"}, {"Source": "Rotten Tomatoes", "Value": "71%"}, {"Source": "Metacritic", "Value": "59/100"}]</t>
        </is>
      </c>
      <c r="S812" s="61" t="inlineStr">
        <is>
          <t>25,860,000</t>
        </is>
      </c>
      <c r="T812" s="56" t="inlineStr">
        <is>
          <t>PG</t>
        </is>
      </c>
      <c r="U812" s="57" t="inlineStr">
        <is>
          <t>99</t>
        </is>
      </c>
      <c r="V812" s="58"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110}]}</t>
        </is>
      </c>
      <c r="W812" s="59" t="inlineStr">
        <is>
          <t>0</t>
        </is>
      </c>
      <c r="X812" s="35" t="n">
        <v>550205</v>
      </c>
      <c r="Y812" s="35" t="inlineStr">
        <is>
          <t>[851281, 823461, 607259, 770254, 730840, 739990, 508943, 779047, 501929, 620249, 560044, 641364, 32471, 723343, 17234, 805051, 574093, 756403, 647302, 874948]</t>
        </is>
      </c>
      <c r="Z812" s="35" t="inlineStr">
        <is>
          <t>71%</t>
        </is>
      </c>
      <c r="AA812" s="35" t="inlineStr">
        <is>
          <t>7.2/10</t>
        </is>
      </c>
      <c r="AB812" s="35" t="inlineStr">
        <is>
          <t>59/100</t>
        </is>
      </c>
      <c r="AC812" s="35" t="inlineStr">
        <is>
          <t>https://www.youtube.com/embed/uWIRyU5fuzU</t>
        </is>
      </c>
      <c r="AD812" s="36" t="inlineStr">
        <is>
          <t>US</t>
        </is>
      </c>
      <c r="AE812" s="36" t="n">
        <v>1731215633548</v>
      </c>
    </row>
    <row r="813" ht="14.25" customHeight="1" s="144">
      <c r="A813" s="93" t="inlineStr">
        <is>
          <t>The Greatest Showman</t>
        </is>
      </c>
      <c r="B813" s="94" t="n">
        <v>66</v>
      </c>
      <c r="C813" s="121" t="n"/>
      <c r="D813" s="28" t="n"/>
      <c r="E813" s="95" t="inlineStr">
        <is>
          <t>Musical</t>
        </is>
      </c>
      <c r="F813" s="114" t="inlineStr">
        <is>
          <t>BioPic</t>
        </is>
      </c>
      <c r="G813" s="31" t="n"/>
      <c r="H813" s="117" t="n"/>
      <c r="I813" s="96" t="inlineStr">
        <is>
          <t>20th Century Studios</t>
        </is>
      </c>
      <c r="J813" s="97" t="n">
        <v>2017</v>
      </c>
      <c r="K813" s="35">
        <f>ROW(K813)-1</f>
        <v/>
      </c>
      <c r="L813" s="36" t="b">
        <v>0</v>
      </c>
      <c r="M813" s="9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813" s="50" t="inlineStr">
        <is>
          <t>The story of American showman P.T. Barnum, founder of the circus that became the famous traveling Ringling Bros. and Barnum &amp; Bailey Circus.</t>
        </is>
      </c>
      <c r="O813" s="51" t="inlineStr">
        <is>
          <t>https://image.tmdb.org/t/p/w500/b9CeobiihCx1uG1tpw8hXmpi7nm.jpg</t>
        </is>
      </c>
      <c r="P813" s="52"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813" s="53" t="inlineStr">
        <is>
          <t>Michael Gracey</t>
        </is>
      </c>
      <c r="R813" s="54" t="inlineStr">
        <is>
          <t>[{"Source": "Internet Movie Database", "Value": "7.5/10"}, {"Source": "Rotten Tomatoes", "Value": "56%"}, {"Source": "Metacritic", "Value": "48/100"}]</t>
        </is>
      </c>
      <c r="S813" s="55" t="inlineStr">
        <is>
          <t>459,066,134</t>
        </is>
      </c>
      <c r="T813" s="56" t="inlineStr">
        <is>
          <t>PG</t>
        </is>
      </c>
      <c r="U813" s="57" t="inlineStr">
        <is>
          <t>105</t>
        </is>
      </c>
      <c r="V813" s="58" t="inlineStr">
        <is>
          <t>{"link": "https://www.themoviedb.org/movie/316029-the-greatest-showman/watch?locale=CA",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13" s="59" t="inlineStr">
        <is>
          <t>84,000,000</t>
        </is>
      </c>
      <c r="X813" s="35" t="n">
        <v>316029</v>
      </c>
      <c r="Y813" s="35" t="inlineStr">
        <is>
          <t>[353486, 446354, 399055, 353616, 392044, 406997, 399035, 391713, 396371, 339846, 449176, 401981, 354912, 278774, 399404, 336843, 2976, 284054, 460668, 389015]</t>
        </is>
      </c>
      <c r="Z813" s="35" t="inlineStr">
        <is>
          <t>56%</t>
        </is>
      </c>
      <c r="AA813" s="35" t="inlineStr">
        <is>
          <t>7.5/10</t>
        </is>
      </c>
      <c r="AB813" s="35" t="inlineStr">
        <is>
          <t>48/100</t>
        </is>
      </c>
      <c r="AC813" s="35" t="inlineStr">
        <is>
          <t>https://www.youtube.com/embed/KTNtpYQPlhE</t>
        </is>
      </c>
      <c r="AD813" s="36" t="inlineStr">
        <is>
          <t>US</t>
        </is>
      </c>
      <c r="AE813" s="36" t="n">
        <v>1731215633548</v>
      </c>
    </row>
    <row r="814" ht="14.25" customHeight="1" s="144">
      <c r="A814" s="93" t="inlineStr">
        <is>
          <t>Strange World</t>
        </is>
      </c>
      <c r="B814" s="94" t="n">
        <v>66</v>
      </c>
      <c r="C814" s="121" t="inlineStr">
        <is>
          <t>Disney Animation</t>
        </is>
      </c>
      <c r="D814" s="28" t="n"/>
      <c r="E814" s="95" t="inlineStr">
        <is>
          <t>Animated</t>
        </is>
      </c>
      <c r="F814" s="114" t="n"/>
      <c r="G814" s="31" t="n"/>
      <c r="H814" s="117" t="n"/>
      <c r="I814" s="96" t="inlineStr">
        <is>
          <t>Disney</t>
        </is>
      </c>
      <c r="J814" s="97" t="n">
        <v>2022</v>
      </c>
      <c r="K814" s="35">
        <f>ROW(K814)-1</f>
        <v/>
      </c>
      <c r="L814" s="36" t="b">
        <v>0</v>
      </c>
      <c r="M814" s="9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814" s="38" t="inlineStr">
        <is>
          <t>A journey deep into an uncharted and treacherous land, where fantastical creatures await the legendary Clades—a family of explorers whose differences threaten to topple their latest, and by far most crucial, mission.</t>
        </is>
      </c>
      <c r="O814" s="39" t="inlineStr">
        <is>
          <t>https://image.tmdb.org/t/p/w500/fHMqfsYyl3lskPK2RiFRwhzwuep.jpg</t>
        </is>
      </c>
      <c r="P814" s="40"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814" s="41" t="inlineStr">
        <is>
          <t>Don Hall</t>
        </is>
      </c>
      <c r="R814" s="42" t="inlineStr">
        <is>
          <t>[{"Source": "Internet Movie Database", "Value": "5.7/10"}, {"Source": "Rotten Tomatoes", "Value": "72%"}, {"Source": "Metacritic", "Value": "65/100"}]</t>
        </is>
      </c>
      <c r="S814" s="43" t="inlineStr">
        <is>
          <t>73,621,640</t>
        </is>
      </c>
      <c r="T814" s="44" t="inlineStr">
        <is>
          <t>PG</t>
        </is>
      </c>
      <c r="U814" s="45" t="inlineStr">
        <is>
          <t>102</t>
        </is>
      </c>
      <c r="V814" s="46"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14" s="47" t="inlineStr">
        <is>
          <t>180,000,000</t>
        </is>
      </c>
      <c r="X814" s="35" t="n">
        <v>877269</v>
      </c>
      <c r="Y814" s="35" t="inlineStr">
        <is>
          <t>[987750, 353728, 893672, 538227, 1024621, 467952, 691422, 958179, 897992, 795522, 995133, 10562, 985103, 32443, 19580, 854345, 98600, 844135, 881594, 661374]</t>
        </is>
      </c>
      <c r="Z814" s="35" t="inlineStr">
        <is>
          <t>72%</t>
        </is>
      </c>
      <c r="AA814" s="35" t="inlineStr">
        <is>
          <t>5.7/10</t>
        </is>
      </c>
      <c r="AB814" s="35" t="inlineStr">
        <is>
          <t>65/100</t>
        </is>
      </c>
      <c r="AC814" s="35" t="inlineStr">
        <is>
          <t>https://www.youtube.com/embed/jP3Ea3sMiUE</t>
        </is>
      </c>
      <c r="AD814" s="36" t="inlineStr">
        <is>
          <t>US</t>
        </is>
      </c>
      <c r="AE814" s="36" t="n">
        <v>1731215633548</v>
      </c>
    </row>
    <row r="815" ht="14.25" customHeight="1" s="144">
      <c r="A815" s="93" t="inlineStr">
        <is>
          <t>Constantine</t>
        </is>
      </c>
      <c r="B815" s="94" t="n">
        <v>66</v>
      </c>
      <c r="C815" s="121" t="inlineStr">
        <is>
          <t>DC</t>
        </is>
      </c>
      <c r="D815" s="28" t="inlineStr">
        <is>
          <t>Non-DCEU</t>
        </is>
      </c>
      <c r="E815" s="95" t="inlineStr">
        <is>
          <t>Comic Book</t>
        </is>
      </c>
      <c r="F815" s="114" t="n"/>
      <c r="G815" s="31" t="n"/>
      <c r="H815" s="117" t="n"/>
      <c r="I815" s="96" t="inlineStr">
        <is>
          <t>Warner Bros.</t>
        </is>
      </c>
      <c r="J815" s="97" t="n">
        <v>2005</v>
      </c>
      <c r="K815" s="35">
        <f>ROW(K815)-1</f>
        <v/>
      </c>
      <c r="L815" s="36" t="b">
        <v>0</v>
      </c>
      <c r="M815" s="98" t="n"/>
      <c r="N815" s="38"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815" s="39" t="inlineStr">
        <is>
          <t>https://image.tmdb.org/t/p/w500/vPYgvd2MwHlxTamAOjwVQp4qs1W.jpg</t>
        </is>
      </c>
      <c r="P815" s="40"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815" s="41" t="inlineStr">
        <is>
          <t>Francis Lawrence</t>
        </is>
      </c>
      <c r="R815" s="42" t="inlineStr">
        <is>
          <t>[{"Source": "Internet Movie Database", "Value": "7.0/10"}, {"Source": "Rotten Tomatoes", "Value": "46%"}, {"Source": "Metacritic", "Value": "50/100"}]</t>
        </is>
      </c>
      <c r="S815" s="43" t="inlineStr">
        <is>
          <t>230,900,000</t>
        </is>
      </c>
      <c r="T815" s="44" t="inlineStr">
        <is>
          <t>R</t>
        </is>
      </c>
      <c r="U815" s="45" t="inlineStr">
        <is>
          <t>121</t>
        </is>
      </c>
      <c r="V815" s="46"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5" s="47" t="inlineStr">
        <is>
          <t>100,000,000</t>
        </is>
      </c>
      <c r="X815" s="35" t="n">
        <v>561</v>
      </c>
      <c r="Y815" s="35" t="inlineStr">
        <is>
          <t>[539517, 1813, 11096, 10200, 1637, 6964, 1250, 7453, 2044, 1640, 604, 36648, 565, 1090, 64686, 1933, 2502, 10674, 55931, 605]</t>
        </is>
      </c>
      <c r="Z815" s="35" t="inlineStr">
        <is>
          <t>46%</t>
        </is>
      </c>
      <c r="AA815" s="35" t="inlineStr">
        <is>
          <t>7.0/10</t>
        </is>
      </c>
      <c r="AB815" s="35" t="inlineStr">
        <is>
          <t>50/100</t>
        </is>
      </c>
      <c r="AC815" s="35" t="inlineStr">
        <is>
          <t>https://www.youtube.com/embed/819JCbGfZpg</t>
        </is>
      </c>
      <c r="AD815" s="36" t="inlineStr">
        <is>
          <t>US</t>
        </is>
      </c>
      <c r="AE815" s="36" t="n">
        <v>1731215633548</v>
      </c>
    </row>
    <row r="816" ht="14.25" customHeight="1" s="144">
      <c r="A816" s="93" t="inlineStr">
        <is>
          <t>Fantasia 2000</t>
        </is>
      </c>
      <c r="B816" s="94" t="n">
        <v>66</v>
      </c>
      <c r="C816" s="121" t="inlineStr">
        <is>
          <t>Disney Animation</t>
        </is>
      </c>
      <c r="D816" s="28" t="n"/>
      <c r="E816" s="95" t="inlineStr">
        <is>
          <t>Animated</t>
        </is>
      </c>
      <c r="F816" s="114" t="n"/>
      <c r="G816" s="31" t="n"/>
      <c r="H816" s="117" t="n"/>
      <c r="I816" s="96" t="inlineStr">
        <is>
          <t>Disney</t>
        </is>
      </c>
      <c r="J816" s="97" t="n">
        <v>1999</v>
      </c>
      <c r="K816" s="35">
        <f>ROW(K816)-1</f>
        <v/>
      </c>
      <c r="L816" s="36" t="b">
        <v>0</v>
      </c>
      <c r="M816" s="98" t="inlineStr">
        <is>
          <t>An enjoyable movie that feels like it could be better. Interesting mix of animation styles, doesn't live up to the original. The repeat of the Sorcerer's Apprentice segment feels like kind of a rip-off, as the film is barely feature length including it.</t>
        </is>
      </c>
      <c r="N816" s="38" t="inlineStr">
        <is>
          <t>Blending lively music and brilliant animation, this sequel to the original 'Fantasia' restores 'The Sorcerer's Apprentice' and adds seven new shorts.</t>
        </is>
      </c>
      <c r="O816" s="39" t="inlineStr">
        <is>
          <t>https://image.tmdb.org/t/p/w500/6JszBEg8OEbkMzpY5IPTMVzxmYZ.jpg</t>
        </is>
      </c>
      <c r="P816" s="40" t="inlineStr">
        <is>
          <t>Steve Martin, Itzhak Perlman, Quincy Jones, Bette Midler, James Earl Jones, Penn Jillette, Teller, James Levine, Angela Lansbury, Wayne Allwine, Russi Taylor, Tony Anselmo, Hendel Butoy, Eric Goldberg</t>
        </is>
      </c>
      <c r="Q816" s="41" t="inlineStr">
        <is>
          <t>James Algar, Gaëtan Brizzi, Pixote Hunt, Eric Goldberg, Hendel Butoy, Don Hahn, Paul Brizzi, Francis Glebas</t>
        </is>
      </c>
      <c r="R816" s="42" t="inlineStr">
        <is>
          <t>[{"Source": "Internet Movie Database", "Value": "7.1/10"}, {"Source": "Rotten Tomatoes", "Value": "80%"}, {"Source": "Metacritic", "Value": "59/100"}]</t>
        </is>
      </c>
      <c r="S816" s="43" t="inlineStr">
        <is>
          <t>60,655,420</t>
        </is>
      </c>
      <c r="T816" s="44" t="inlineStr">
        <is>
          <t>G</t>
        </is>
      </c>
      <c r="U816" s="45" t="inlineStr">
        <is>
          <t>74</t>
        </is>
      </c>
      <c r="V816" s="46"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t>
        </is>
      </c>
      <c r="W816" s="47" t="inlineStr">
        <is>
          <t>80,000,000</t>
        </is>
      </c>
      <c r="X816" s="35" t="n">
        <v>49948</v>
      </c>
      <c r="Y816" s="35" t="inlineStr">
        <is>
          <t>[756, 198884, 18948, 82864, 20862, 389044, 49559, 17768, 444246, 55444, 482343, 459295, 27653, 10567, 43128, 2701, 11360, 22724, 488596, 9275]</t>
        </is>
      </c>
      <c r="Z816" s="35" t="inlineStr">
        <is>
          <t>80%</t>
        </is>
      </c>
      <c r="AA816" s="35" t="inlineStr">
        <is>
          <t>7.1/10</t>
        </is>
      </c>
      <c r="AB816" s="35" t="inlineStr">
        <is>
          <t>59/100</t>
        </is>
      </c>
      <c r="AC816" s="35" t="inlineStr">
        <is>
          <t>https://www.youtube.com/embed/z9d8jFOLRUA</t>
        </is>
      </c>
      <c r="AD816" s="36" t="inlineStr">
        <is>
          <t>US</t>
        </is>
      </c>
      <c r="AE816" s="36" t="n">
        <v>1731215633548</v>
      </c>
    </row>
    <row r="817" ht="14.25" customHeight="1" s="144">
      <c r="A817" s="93" t="inlineStr">
        <is>
          <t>The BFG</t>
        </is>
      </c>
      <c r="B817" s="94" t="n">
        <v>66</v>
      </c>
      <c r="C817" s="121" t="inlineStr">
        <is>
          <t>Disney Live Action</t>
        </is>
      </c>
      <c r="D817" s="28" t="n"/>
      <c r="E817" s="95" t="inlineStr">
        <is>
          <t>Adventure</t>
        </is>
      </c>
      <c r="F817" s="114" t="inlineStr">
        <is>
          <t>Family</t>
        </is>
      </c>
      <c r="G817" s="31" t="n"/>
      <c r="H817" s="117" t="n"/>
      <c r="I817" s="96" t="inlineStr">
        <is>
          <t>Disney</t>
        </is>
      </c>
      <c r="J817" s="97" t="n">
        <v>2016</v>
      </c>
      <c r="K817" s="35">
        <f>ROW(K817)-1</f>
        <v/>
      </c>
      <c r="L817" s="36" t="b">
        <v>0</v>
      </c>
      <c r="M817" s="98" t="n"/>
      <c r="N817" s="50" t="inlineStr">
        <is>
          <t>An orphan little girl befriends a benevolent giant who takes her to Giant Country, where they attempt to stop the man-eating giants that are invading the human world.</t>
        </is>
      </c>
      <c r="O817" s="51" t="inlineStr">
        <is>
          <t>https://image.tmdb.org/t/p/w500/ny2mbM6krh6C63TiV8e33eF3Gcd.jpg</t>
        </is>
      </c>
      <c r="P817" s="52"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817" s="53" t="inlineStr">
        <is>
          <t>Steven Spielberg</t>
        </is>
      </c>
      <c r="R817" s="60" t="inlineStr">
        <is>
          <t>[{"Source": "Internet Movie Database", "Value": "6.3/10"}, {"Source": "Rotten Tomatoes", "Value": "74%"}, {"Source": "Metacritic", "Value": "66/100"}]</t>
        </is>
      </c>
      <c r="S817" s="61" t="inlineStr">
        <is>
          <t>195,243,411</t>
        </is>
      </c>
      <c r="T817" s="56" t="inlineStr">
        <is>
          <t>PG</t>
        </is>
      </c>
      <c r="U817" s="57" t="inlineStr">
        <is>
          <t>117</t>
        </is>
      </c>
      <c r="V817" s="58" t="inlineStr">
        <is>
          <t>{"link": "https://www.themoviedb.org/movie/267935-the-bfg/watch?locale=CA",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17" s="62" t="inlineStr">
        <is>
          <t>140,000,000</t>
        </is>
      </c>
      <c r="X817" s="35" t="n">
        <v>267935</v>
      </c>
      <c r="Y817" s="35" t="inlineStr">
        <is>
          <t>[15433, 612, 328111, 389053, 294272, 18032, 136799, 127380, 234004, 267192, 313297, 56909, 241259, 316023, 296098, 278927, 11622, 277834, 322240, 290595]</t>
        </is>
      </c>
      <c r="Z817" s="35" t="inlineStr">
        <is>
          <t>74%</t>
        </is>
      </c>
      <c r="AA817" s="35" t="inlineStr">
        <is>
          <t>6.3/10</t>
        </is>
      </c>
      <c r="AB817" s="35" t="inlineStr">
        <is>
          <t>66/100</t>
        </is>
      </c>
      <c r="AC817" s="35" t="inlineStr">
        <is>
          <t>https://www.youtube.com/embed/Y6ZbRD1T7uI</t>
        </is>
      </c>
      <c r="AD817" s="36" t="inlineStr">
        <is>
          <t>US</t>
        </is>
      </c>
      <c r="AE817" s="36" t="n">
        <v>1731215633548</v>
      </c>
    </row>
    <row r="818" ht="14.25" customHeight="1" s="144">
      <c r="A818" s="93" t="inlineStr">
        <is>
          <t>Muppets Most Wanted</t>
        </is>
      </c>
      <c r="B818" s="94" t="n">
        <v>66</v>
      </c>
      <c r="C818" s="121" t="inlineStr">
        <is>
          <t>Disney Live Action</t>
        </is>
      </c>
      <c r="D818" s="28" t="inlineStr">
        <is>
          <t>Muppets</t>
        </is>
      </c>
      <c r="E818" s="95" t="inlineStr">
        <is>
          <t>Comedy</t>
        </is>
      </c>
      <c r="F818" s="114" t="inlineStr">
        <is>
          <t>Family</t>
        </is>
      </c>
      <c r="G818" s="31" t="n"/>
      <c r="H818" s="117" t="n"/>
      <c r="I818" s="96" t="inlineStr">
        <is>
          <t>Disney</t>
        </is>
      </c>
      <c r="J818" s="97" t="n">
        <v>2014</v>
      </c>
      <c r="K818" s="35">
        <f>ROW(K818)-1</f>
        <v/>
      </c>
      <c r="L818" s="36" t="b">
        <v>0</v>
      </c>
      <c r="M818" s="98" t="n"/>
      <c r="N818" s="38" t="inlineStr">
        <is>
          <t>While on a grand world tour, The Muppets find themselves wrapped into an European jewel-heist caper headed by a Kermit the Frog look-alike and his dastardly sidekick.</t>
        </is>
      </c>
      <c r="O818" s="39" t="inlineStr">
        <is>
          <t>https://image.tmdb.org/t/p/w500/o9mGTVnnsqMS3Oh2IloPKPpLiL3.jpg</t>
        </is>
      </c>
      <c r="P818" s="40"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18" s="41" t="inlineStr">
        <is>
          <t>James Bobin</t>
        </is>
      </c>
      <c r="R818" s="42" t="inlineStr">
        <is>
          <t>[{"Source": "Internet Movie Database", "Value": "6.4/10"}, {"Source": "Rotten Tomatoes", "Value": "80%"}, {"Source": "Metacritic", "Value": "61/100"}]</t>
        </is>
      </c>
      <c r="S818" s="43" t="inlineStr">
        <is>
          <t>80,400,000</t>
        </is>
      </c>
      <c r="T818" s="44" t="inlineStr">
        <is>
          <t>PG</t>
        </is>
      </c>
      <c r="U818" s="45" t="inlineStr">
        <is>
          <t>107</t>
        </is>
      </c>
      <c r="V818" s="46" t="inlineStr">
        <is>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18" s="47" t="inlineStr">
        <is>
          <t>50,000,000</t>
        </is>
      </c>
      <c r="X818" s="35" t="n">
        <v>145220</v>
      </c>
      <c r="Y818" s="35" t="inlineStr">
        <is>
          <t>[64328, 11176, 10208, 14900, 38087, 20910, 169298, 664593, 424846, 253029, 46330, 260947, 81660, 104387, 167683, 4595, 16774, 15387, 16440, 213927]</t>
        </is>
      </c>
      <c r="Z818" s="35" t="inlineStr">
        <is>
          <t>80%</t>
        </is>
      </c>
      <c r="AA818" s="35" t="inlineStr">
        <is>
          <t>6.4/10</t>
        </is>
      </c>
      <c r="AB818" s="35" t="inlineStr">
        <is>
          <t>61/100</t>
        </is>
      </c>
      <c r="AC818" s="35" t="inlineStr">
        <is>
          <t>https://www.youtube.com/embed/Vcw2Aje5KU0</t>
        </is>
      </c>
      <c r="AD818" s="36" t="inlineStr">
        <is>
          <t>US</t>
        </is>
      </c>
      <c r="AE818" s="36" t="n">
        <v>1731215633548</v>
      </c>
    </row>
    <row r="819" ht="14.25" customHeight="1" s="144">
      <c r="A819" s="93" t="inlineStr">
        <is>
          <t>DuckTales The Movie: Treasure of the Lost Lamp</t>
        </is>
      </c>
      <c r="B819" s="94" t="n">
        <v>66</v>
      </c>
      <c r="C819" s="121" t="inlineStr">
        <is>
          <t>Disney Animation</t>
        </is>
      </c>
      <c r="D819" s="28" t="n"/>
      <c r="E819" s="95" t="inlineStr">
        <is>
          <t>Animated</t>
        </is>
      </c>
      <c r="F819" s="114" t="n"/>
      <c r="G819" s="31" t="n"/>
      <c r="H819" s="117" t="n"/>
      <c r="I819" s="96" t="inlineStr">
        <is>
          <t>Disney</t>
        </is>
      </c>
      <c r="J819" s="97" t="n">
        <v>1990</v>
      </c>
      <c r="K819" s="35">
        <f>ROW(K819)-1</f>
        <v/>
      </c>
      <c r="L819" s="36" t="b">
        <v>0</v>
      </c>
      <c r="M819" s="98" t="n"/>
      <c r="N819" s="38"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19" s="39" t="inlineStr">
        <is>
          <t>https://image.tmdb.org/t/p/w500/wCvdRynGJQWaOi2qwQP5nDdFxjM.jpg</t>
        </is>
      </c>
      <c r="P819" s="40" t="inlineStr">
        <is>
          <t>Alan Young, Terence McGovern, Russi Taylor, Richard Libertini, Christopher Lloyd, June Foray, Chuck McCann, Joan Gerber, Rip Taylor, Charlie Adler, Sherry Lynn, Mickie McGowan, Jack Angel, Frank Welker</t>
        </is>
      </c>
      <c r="Q819" s="41" t="inlineStr">
        <is>
          <t>Bob Hathcock</t>
        </is>
      </c>
      <c r="R819" s="42" t="inlineStr">
        <is>
          <t>[{"Source": "Internet Movie Database", "Value": "6.8/10"}, {"Source": "Rotten Tomatoes", "Value": "100%"}]</t>
        </is>
      </c>
      <c r="S819" s="43" t="inlineStr">
        <is>
          <t>18,115,724</t>
        </is>
      </c>
      <c r="T819" s="44" t="inlineStr">
        <is>
          <t>G</t>
        </is>
      </c>
      <c r="U819" s="45" t="inlineStr">
        <is>
          <t>74</t>
        </is>
      </c>
      <c r="V819" s="46" t="inlineStr">
        <is>
          <t>{"link": "https://www.themoviedb.org/movie/10837-ducktales-the-movie-treasure-of-the-lost-lamp/watch?locale=CA",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19" s="102" t="inlineStr">
        <is>
          <t>20,000,000</t>
        </is>
      </c>
      <c r="X819" s="35" t="n">
        <v>10837</v>
      </c>
      <c r="Y819" s="35" t="inlineStr">
        <is>
          <t>[58899, 15944, 204712, 37403, 24641, 86252, 13626, 14193, 388962, 41938, 42981, 286362, 551787, 45715, 597414, 402582, 11135, 15789, 36800]</t>
        </is>
      </c>
      <c r="Z819" s="35" t="inlineStr">
        <is>
          <t>100%</t>
        </is>
      </c>
      <c r="AA819" s="35" t="inlineStr">
        <is>
          <t>6.8/10</t>
        </is>
      </c>
      <c r="AB819" s="35" t="inlineStr">
        <is>
          <t>N/A</t>
        </is>
      </c>
      <c r="AC819" s="35" t="inlineStr">
        <is>
          <t>https://www.youtube.com/embed/lcpCapjKT9I</t>
        </is>
      </c>
      <c r="AD819" s="36" t="inlineStr">
        <is>
          <t>US</t>
        </is>
      </c>
      <c r="AE819" s="36" t="n">
        <v>1731215633548</v>
      </c>
    </row>
    <row r="820" ht="14.25" customHeight="1" s="144">
      <c r="A820" s="93" t="inlineStr">
        <is>
          <t>Pretty Woman</t>
        </is>
      </c>
      <c r="B820" s="94" t="n">
        <v>66</v>
      </c>
      <c r="C820" s="121" t="n"/>
      <c r="D820" s="28" t="n"/>
      <c r="E820" s="95" t="inlineStr">
        <is>
          <t>RomCom</t>
        </is>
      </c>
      <c r="F820" s="114" t="n"/>
      <c r="G820" s="31" t="n"/>
      <c r="H820" s="117" t="n"/>
      <c r="I820" s="96" t="inlineStr">
        <is>
          <t>20th Century Studios</t>
        </is>
      </c>
      <c r="J820" s="97" t="n">
        <v>1990</v>
      </c>
      <c r="K820" s="35">
        <f>ROW(K820)-1</f>
        <v/>
      </c>
      <c r="L820" s="36" t="b">
        <v>0</v>
      </c>
      <c r="M820" s="98" t="n"/>
      <c r="N820" s="38"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20" s="39" t="inlineStr">
        <is>
          <t>https://image.tmdb.org/t/p/w500/hVHUfT801LQATGd26VPzhorIYza.jpg</t>
        </is>
      </c>
      <c r="P820" s="40"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20" s="41" t="inlineStr">
        <is>
          <t>Garry Marshall</t>
        </is>
      </c>
      <c r="R820" s="42" t="inlineStr">
        <is>
          <t>[{"Source": "Internet Movie Database", "Value": "7.1/10"}, {"Source": "Rotten Tomatoes", "Value": "65%"}, {"Source": "Metacritic", "Value": "51/100"}]</t>
        </is>
      </c>
      <c r="S820" s="43" t="inlineStr">
        <is>
          <t>463,406,268</t>
        </is>
      </c>
      <c r="T820" s="44" t="inlineStr">
        <is>
          <t>R</t>
        </is>
      </c>
      <c r="U820" s="45" t="inlineStr">
        <is>
          <t>120</t>
        </is>
      </c>
      <c r="V820" s="46" t="inlineStr">
        <is>
          <t>{"link": "https://www.themoviedb.org/movie/114-pretty-woman/watch?locale=CA",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20" s="47" t="inlineStr">
        <is>
          <t>14,000,000</t>
        </is>
      </c>
      <c r="X820" s="35" t="n">
        <v>114</v>
      </c>
      <c r="Y820" s="35" t="inlineStr">
        <is>
          <t>[509, 4806, 8874, 7442, 19913, 251, 88, 462, 2623, 10860, 879, 619, 9441, 38167, 11820, 9880, 116, 621, 28178, 3981]</t>
        </is>
      </c>
      <c r="Z820" s="35" t="inlineStr">
        <is>
          <t>65%</t>
        </is>
      </c>
      <c r="AA820" s="35" t="inlineStr">
        <is>
          <t>7.1/10</t>
        </is>
      </c>
      <c r="AB820" s="35" t="inlineStr">
        <is>
          <t>51/100</t>
        </is>
      </c>
      <c r="AC820" s="35" t="inlineStr">
        <is>
          <t>https://www.youtube.com/embed/2EBAVoN8L_U</t>
        </is>
      </c>
      <c r="AD820" s="36" t="inlineStr">
        <is>
          <t>US</t>
        </is>
      </c>
      <c r="AE820" s="36" t="n">
        <v>1731215633548</v>
      </c>
    </row>
    <row r="821" ht="14.25" customHeight="1" s="144">
      <c r="A821" s="93" t="inlineStr">
        <is>
          <t>Boy Kills World</t>
        </is>
      </c>
      <c r="B821" s="94" t="n">
        <v>65</v>
      </c>
      <c r="C821" s="121" t="n"/>
      <c r="D821" s="28" t="n"/>
      <c r="E821" s="95" t="inlineStr">
        <is>
          <t>Action</t>
        </is>
      </c>
      <c r="F821" s="114" t="inlineStr">
        <is>
          <t>Thriller</t>
        </is>
      </c>
      <c r="G821" s="31" t="n"/>
      <c r="H821" s="117" t="n"/>
      <c r="I821" s="96" t="inlineStr">
        <is>
          <t>Lionsgate</t>
        </is>
      </c>
      <c r="J821" s="97" t="n">
        <v>2023</v>
      </c>
      <c r="K821" s="35">
        <f>ROW(K821)-1</f>
        <v/>
      </c>
      <c r="L821" s="36" t="b">
        <v>0</v>
      </c>
      <c r="M821" s="98"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21" s="50" t="inlineStr">
        <is>
          <t>When his family is murdered, a deaf-mute named Boy escapes to the jungle and is trained by a mysterious shaman to repress his childish imagination and become an instrument of death.</t>
        </is>
      </c>
      <c r="O821" s="51" t="inlineStr">
        <is>
          <t>https://image.tmdb.org/t/p/w500/5oEzYfX3UjbP8s5Zu7b5Frgqzth.jpg</t>
        </is>
      </c>
      <c r="P821" s="52"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21" s="53" t="inlineStr">
        <is>
          <t>Moritz Mohr</t>
        </is>
      </c>
      <c r="R821" s="85" t="inlineStr">
        <is>
          <t>[{"Source": "Internet Movie Database", "Value": "6.4/10"}, {"Source": "Rotten Tomatoes", "Value": "58%"}, {"Source": "Metacritic", "Value": "47/100"}]</t>
        </is>
      </c>
      <c r="S821" s="61" t="inlineStr">
        <is>
          <t>3,139,717</t>
        </is>
      </c>
      <c r="T821" s="56" t="inlineStr">
        <is>
          <t>R</t>
        </is>
      </c>
      <c r="U821" s="57" t="inlineStr">
        <is>
          <t>110</t>
        </is>
      </c>
      <c r="V821" s="58" t="inlineStr">
        <is>
          <t>{"link": "https://www.themoviedb.org/movie/882059-boy-kills-world/watch?locale=CA",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1" s="62" t="inlineStr">
        <is>
          <t>18,000,000</t>
        </is>
      </c>
      <c r="X821" s="35" t="n">
        <v>882059</v>
      </c>
      <c r="Y821" s="35" t="inlineStr">
        <is>
          <t>[974635, 746036, 510388, 786892, 1047020, 879412, 356326, 950253, 1136557, 640327, 881099, 21128, 288985, 772879, 17796, 1301482, 1211898, 819444, 20776, 1322318]</t>
        </is>
      </c>
      <c r="Z821" s="35" t="inlineStr">
        <is>
          <t>58%</t>
        </is>
      </c>
      <c r="AA821" s="35" t="inlineStr">
        <is>
          <t>6.4/10</t>
        </is>
      </c>
      <c r="AB821" s="35" t="inlineStr">
        <is>
          <t>47/100</t>
        </is>
      </c>
      <c r="AC821" s="35" t="inlineStr">
        <is>
          <t>https://www.youtube.com/embed/z6NibtjmjOk</t>
        </is>
      </c>
      <c r="AD821" s="36" t="inlineStr">
        <is>
          <t>US</t>
        </is>
      </c>
      <c r="AE821" s="36" t="inlineStr">
        <is>
          <t>1740161272672</t>
        </is>
      </c>
    </row>
    <row r="822" ht="14.25" customHeight="1" s="144">
      <c r="A822" s="93" t="inlineStr">
        <is>
          <t>Frozen II</t>
        </is>
      </c>
      <c r="B822" s="94" t="n">
        <v>65</v>
      </c>
      <c r="C822" s="121" t="inlineStr">
        <is>
          <t>Disney Animation</t>
        </is>
      </c>
      <c r="D822" s="28" t="inlineStr">
        <is>
          <t>Frozen</t>
        </is>
      </c>
      <c r="E822" s="95" t="inlineStr">
        <is>
          <t>Animated</t>
        </is>
      </c>
      <c r="F822" s="114" t="inlineStr">
        <is>
          <t>Princess</t>
        </is>
      </c>
      <c r="G822" s="31" t="n"/>
      <c r="H822" s="117" t="n"/>
      <c r="I822" s="96" t="inlineStr">
        <is>
          <t>Disney</t>
        </is>
      </c>
      <c r="J822" s="97" t="n">
        <v>2019</v>
      </c>
      <c r="K822" s="35">
        <f>ROW(K822)-1</f>
        <v/>
      </c>
      <c r="L822" s="36" t="b">
        <v>0</v>
      </c>
      <c r="M822" s="98" t="n"/>
      <c r="N822" s="50" t="inlineStr">
        <is>
          <t>Elsa, Anna, Kristoff and Olaf head far into the forest to learn the truth about an ancient mystery of their kingdom.</t>
        </is>
      </c>
      <c r="O822" s="51" t="inlineStr">
        <is>
          <t>https://image.tmdb.org/t/p/w500/mINJaa34MtknCYl5AjtNJzWj8cD.jpg</t>
        </is>
      </c>
      <c r="P822" s="52"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22" s="53" t="inlineStr">
        <is>
          <t>Jennifer Lee, Chris Buck</t>
        </is>
      </c>
      <c r="R822" s="60" t="inlineStr">
        <is>
          <t>[{"Source": "Internet Movie Database", "Value": "6.8/10"}, {"Source": "Rotten Tomatoes", "Value": "77%"}, {"Source": "Metacritic", "Value": "64/100"}]</t>
        </is>
      </c>
      <c r="S822" s="61" t="inlineStr">
        <is>
          <t>1,453,683,476</t>
        </is>
      </c>
      <c r="T822" s="56" t="inlineStr">
        <is>
          <t>PG</t>
        </is>
      </c>
      <c r="U822" s="57" t="inlineStr">
        <is>
          <t>103</t>
        </is>
      </c>
      <c r="V822" s="58" t="inlineStr">
        <is>
          <t>{"link": "https://www.themoviedb.org/movie/330457-frozen-ii/watch?locale=CA",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2" s="62" t="inlineStr">
        <is>
          <t>150,000,000</t>
        </is>
      </c>
      <c r="X822" s="35" t="n">
        <v>330457</v>
      </c>
      <c r="Y822" s="35" t="inlineStr">
        <is>
          <t>[109445, 326359, 512200, 460793, 420809, 181812, 546554, 508965, 420818, 431580, 638507, 420817, 458897, 549053, 454626, 481084, 565426, 508439, 431693, 448119]</t>
        </is>
      </c>
      <c r="Z822" s="35" t="inlineStr">
        <is>
          <t>77%</t>
        </is>
      </c>
      <c r="AA822" s="35" t="inlineStr">
        <is>
          <t>6.8/10</t>
        </is>
      </c>
      <c r="AB822" s="35" t="inlineStr">
        <is>
          <t>64/100</t>
        </is>
      </c>
      <c r="AC822" s="35" t="inlineStr">
        <is>
          <t>https://www.youtube.com/embed/vSKlICmmi98</t>
        </is>
      </c>
      <c r="AD822" s="36" t="inlineStr">
        <is>
          <t>US</t>
        </is>
      </c>
      <c r="AE822" s="36" t="n">
        <v>1731215633548</v>
      </c>
    </row>
    <row r="823" ht="14.25" customHeight="1" s="144">
      <c r="A823" s="93" t="inlineStr">
        <is>
          <t>Neighbors 2: Sorority Rising</t>
        </is>
      </c>
      <c r="B823" s="94" t="n">
        <v>65</v>
      </c>
      <c r="C823" s="121" t="inlineStr">
        <is>
          <t>Neighbors</t>
        </is>
      </c>
      <c r="D823" s="28" t="n"/>
      <c r="E823" s="95" t="inlineStr">
        <is>
          <t>Comedy</t>
        </is>
      </c>
      <c r="F823" s="114" t="n"/>
      <c r="G823" s="31" t="n"/>
      <c r="H823" s="117" t="n"/>
      <c r="I823" s="96" t="inlineStr">
        <is>
          <t>Universal Pictures</t>
        </is>
      </c>
      <c r="J823" s="97" t="n">
        <v>2016</v>
      </c>
      <c r="K823" s="35">
        <f>ROW(K823)-1</f>
        <v/>
      </c>
      <c r="L823" s="36" t="b">
        <v>0</v>
      </c>
      <c r="M823" s="9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23" s="50" t="inlineStr">
        <is>
          <t>A sorority moves in next door to the home of Mac and Kelly Radner who have a young child. The Radner's enlist their former nemeses from the fraternity to help battle the raucous sisters.</t>
        </is>
      </c>
      <c r="O823" s="51" t="inlineStr">
        <is>
          <t>https://image.tmdb.org/t/p/w500/eyjcLLwxuRXACbglIbwWwaXK9DN.jpg</t>
        </is>
      </c>
      <c r="P823" s="52"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23" s="53" t="inlineStr">
        <is>
          <t>Nicholas Stoller</t>
        </is>
      </c>
      <c r="R823" s="60" t="inlineStr">
        <is>
          <t>[{"Source": "Internet Movie Database", "Value": "5.7/10"}, {"Source": "Rotten Tomatoes", "Value": "65%"}, {"Source": "Metacritic", "Value": "58/100"}]</t>
        </is>
      </c>
      <c r="S823" s="61" t="inlineStr">
        <is>
          <t>108,007,109</t>
        </is>
      </c>
      <c r="T823" s="56" t="inlineStr">
        <is>
          <t>R</t>
        </is>
      </c>
      <c r="U823" s="57" t="inlineStr">
        <is>
          <t>92</t>
        </is>
      </c>
      <c r="V823" s="58"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3" s="62" t="inlineStr">
        <is>
          <t>35,000,000</t>
        </is>
      </c>
      <c r="X823" s="35" t="n">
        <v>325133</v>
      </c>
      <c r="Y823" s="35" t="inlineStr">
        <is>
          <t>[195589, 316023, 291870, 225565, 270010, 259018, 302699, 301351, 341012, 249164, 245703, 325113, 393717, 257087, 383869, 400608, 347689, 352186, 16996, 339846]</t>
        </is>
      </c>
      <c r="Z823" s="35" t="inlineStr">
        <is>
          <t>65%</t>
        </is>
      </c>
      <c r="AA823" s="35" t="inlineStr">
        <is>
          <t>5.7/10</t>
        </is>
      </c>
      <c r="AB823" s="35" t="inlineStr">
        <is>
          <t>58/100</t>
        </is>
      </c>
      <c r="AC823" s="35" t="inlineStr">
        <is>
          <t>https://www.youtube.com/embed/uldqs2kW25g</t>
        </is>
      </c>
      <c r="AD823" s="36" t="inlineStr">
        <is>
          <t>US</t>
        </is>
      </c>
      <c r="AE823" s="36" t="n">
        <v>1731215633548</v>
      </c>
    </row>
    <row r="824" ht="14.25" customHeight="1" s="144">
      <c r="A824" s="93" t="inlineStr">
        <is>
          <t>The Monkey</t>
        </is>
      </c>
      <c r="B824" s="94" t="n">
        <v>65</v>
      </c>
      <c r="C824" s="121" t="inlineStr">
        <is>
          <t>Stephen King</t>
        </is>
      </c>
      <c r="D824" s="28" t="n"/>
      <c r="E824" s="95" t="inlineStr">
        <is>
          <t>Horror</t>
        </is>
      </c>
      <c r="F824" s="114" t="inlineStr">
        <is>
          <t>Dark Comedy</t>
        </is>
      </c>
      <c r="G824" s="31" t="n"/>
      <c r="H824" s="117" t="n"/>
      <c r="I824" s="96" t="inlineStr">
        <is>
          <t>NEON</t>
        </is>
      </c>
      <c r="J824" s="97" t="n">
        <v>2025</v>
      </c>
      <c r="K824" s="35">
        <f>ROW(K824)-1</f>
        <v/>
      </c>
      <c r="L824" s="36" t="b">
        <v>0</v>
      </c>
      <c r="M824" s="98" t="inlineStr">
        <is>
          <t>I don't have a ton to say about this movie. It was pretty solid, but is a disappointment when compared to last year's Longlegs. A lot of the comedy I didn't find very funny, but a handful of the jokes did land. The gore effects look good, and are the best part of the movie, causing the majority of the tension and getting a good amount of the laughs. Theo James delivers a good dual role performance. Not subtle at all in it's messaging, it's right there in the tagline. It it was funnier or scarier this would've worked better for me, but instead it got stuck in the middle.</t>
        </is>
      </c>
      <c r="N824" s="50" t="inlineStr">
        <is>
          <t>When twin brothers find a mysterious wind-up monkey, a series of outrageous deaths tear their family apart. Twenty-five years later, the monkey begins a new killing spree forcing the estranged brothers to confront the cursed toy.</t>
        </is>
      </c>
      <c r="O824" s="51" t="inlineStr">
        <is>
          <t>https://image.tmdb.org/t/p/w500/yYa8Onk9ow7ukcnfp2QWVvjWYel.jpg</t>
        </is>
      </c>
      <c r="P824" s="52" t="inlineStr">
        <is>
          <t>Theo James, Tatiana Maslany, Christian Convery, Colin O'Brien, Adam Scott, Elijah Wood, Rohan Campbell, Sarah Levy, Osgood Perkins, Nicco Del Rio, Zia Newton, Kingston Chan, Laura Mennell, Corin Clark, Tess Degenstein, Beatrix Perkins, Danica Dreyer, Dianne Greenwood, Shafin Karim, Lumen Beltran, Janet Kidder, Paul Puzzella, Jeremy Cox, Jason Burkart, Katie Stuart, Michael Anthony Samosa, Trey Helten, Eve Exner, Danny Virtue, Joyce Robbins, Jacqueline Robbins, Tina Pi, Doralynn Mui, Scott Nicholson</t>
        </is>
      </c>
      <c r="Q824" s="53" t="inlineStr">
        <is>
          <t>Osgood Perkins</t>
        </is>
      </c>
      <c r="R824" s="60" t="inlineStr">
        <is>
          <t>[{"Source": "Internet Movie Database", "Value": "6.0/10"}, {"Source": "Rotten Tomatoes", "Value": "78%"}, {"Source": "Metacritic", "Value": "62/100"}]</t>
        </is>
      </c>
      <c r="S824" s="61" t="inlineStr">
        <is>
          <t>68,869,853</t>
        </is>
      </c>
      <c r="T824" s="56" t="inlineStr">
        <is>
          <t>R</t>
        </is>
      </c>
      <c r="U824" s="57" t="inlineStr">
        <is>
          <t>97</t>
        </is>
      </c>
      <c r="V824" s="58" t="inlineStr">
        <is>
          <t>{"link": "https://www.themoviedb.org/movie/1124620-the-monkey/watch?locale=CA",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4" s="62" t="inlineStr">
        <is>
          <t>10,000,000</t>
        </is>
      </c>
      <c r="X824" s="35" t="n">
        <v>1124620</v>
      </c>
      <c r="Y824" s="35" t="inlineStr">
        <is>
          <t>[1202479, 970947, 1195506, 1219576, 1137205, 804862, 1020414, 972533, 1210938, 931349, 696506, 1083968, 1293286, 1112466, 1013482, 934584, 1006724, 1425617, 1212742, 1158874]</t>
        </is>
      </c>
      <c r="Z824" s="35" t="inlineStr">
        <is>
          <t>78%</t>
        </is>
      </c>
      <c r="AA824" s="35" t="inlineStr">
        <is>
          <t>6.0/10</t>
        </is>
      </c>
      <c r="AB824" s="35" t="inlineStr">
        <is>
          <t>62/100</t>
        </is>
      </c>
      <c r="AC824" s="35" t="inlineStr">
        <is>
          <t>https://www.youtube.com/embed/husMGbXEIho</t>
        </is>
      </c>
      <c r="AD824" s="36" t="inlineStr">
        <is>
          <t>US</t>
        </is>
      </c>
      <c r="AE824" s="36" t="inlineStr">
        <is>
          <t>1749675743124</t>
        </is>
      </c>
    </row>
    <row r="825" ht="14.25" customHeight="1" s="144">
      <c r="A825" s="93" t="inlineStr">
        <is>
          <t>Ambulance</t>
        </is>
      </c>
      <c r="B825" s="94" t="n">
        <v>65</v>
      </c>
      <c r="C825" s="121" t="n"/>
      <c r="D825" s="28" t="n"/>
      <c r="E825" s="95" t="inlineStr">
        <is>
          <t>Action</t>
        </is>
      </c>
      <c r="F825" s="114" t="n"/>
      <c r="G825" s="31" t="n"/>
      <c r="H825" s="117" t="n"/>
      <c r="I825" s="96" t="inlineStr">
        <is>
          <t>Universal Pictures</t>
        </is>
      </c>
      <c r="J825" s="97" t="n">
        <v>2022</v>
      </c>
      <c r="K825" s="35">
        <f>ROW(K825)-1</f>
        <v/>
      </c>
      <c r="L825" s="36" t="b">
        <v>0</v>
      </c>
      <c r="M825" s="9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25" s="50" t="inlineStr">
        <is>
          <t>Decorated veteran Will Sharp, desperate for money to cover his wife's medical bills, asks for help from his adoptive brother Danny. A charismatic career criminal, Danny instead offers him a score: the biggest bank heist in Los Angeles history: $32 million.</t>
        </is>
      </c>
      <c r="O825" s="51" t="inlineStr">
        <is>
          <t>https://image.tmdb.org/t/p/w500/kuxjMVuc3VTD7p42TZpJNsSrM1V.jpg</t>
        </is>
      </c>
      <c r="P825" s="52"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25" s="53" t="inlineStr">
        <is>
          <t>Michael Bay</t>
        </is>
      </c>
      <c r="R825" s="60" t="inlineStr">
        <is>
          <t>[{"Source": "Internet Movie Database", "Value": "6.1/10"}, {"Source": "Rotten Tomatoes", "Value": "68%"}, {"Source": "Metacritic", "Value": "55/100"}]</t>
        </is>
      </c>
      <c r="S825" s="61" t="inlineStr">
        <is>
          <t>52,303,589</t>
        </is>
      </c>
      <c r="T825" s="56" t="inlineStr">
        <is>
          <t>R</t>
        </is>
      </c>
      <c r="U825" s="57" t="inlineStr">
        <is>
          <t>136</t>
        </is>
      </c>
      <c r="V825" s="58"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5" s="62" t="inlineStr">
        <is>
          <t>40,000,000</t>
        </is>
      </c>
      <c r="X825" s="35" t="n">
        <v>763285</v>
      </c>
      <c r="Y825" s="35" t="inlineStr">
        <is>
          <t>[676705, 136080, 567797, 689700, 335787, 406759, 752623, 818397, 629542, 696806, 639933, 823625, 526896, 765119, 741674, 1015303, 1241674, 882093, 1027385, 64202]</t>
        </is>
      </c>
      <c r="Z825" s="35" t="inlineStr">
        <is>
          <t>68%</t>
        </is>
      </c>
      <c r="AA825" s="35" t="inlineStr">
        <is>
          <t>6.1/10</t>
        </is>
      </c>
      <c r="AB825" s="35" t="inlineStr">
        <is>
          <t>55/100</t>
        </is>
      </c>
      <c r="AC825" s="35" t="inlineStr">
        <is>
          <t>https://www.youtube.com/embed/tFWOyZNHjX8</t>
        </is>
      </c>
      <c r="AD825" s="36" t="inlineStr">
        <is>
          <t>US</t>
        </is>
      </c>
      <c r="AE825" s="36" t="n">
        <v>1731215633548</v>
      </c>
    </row>
    <row r="826" ht="14.25" customHeight="1" s="144">
      <c r="A826" s="93" t="inlineStr">
        <is>
          <t>Solo: A Star Wars Story</t>
        </is>
      </c>
      <c r="B826" s="94" t="n">
        <v>65</v>
      </c>
      <c r="C826" s="121" t="inlineStr">
        <is>
          <t>Star Wars</t>
        </is>
      </c>
      <c r="D826" s="28" t="inlineStr">
        <is>
          <t>Star Wars Spin-Off</t>
        </is>
      </c>
      <c r="E826" s="95" t="inlineStr">
        <is>
          <t>Sci-Fi</t>
        </is>
      </c>
      <c r="F826" s="114" t="n"/>
      <c r="G826" s="31" t="n"/>
      <c r="H826" s="117" t="n"/>
      <c r="I826" s="96" t="inlineStr">
        <is>
          <t>Lucasfilm</t>
        </is>
      </c>
      <c r="J826" s="97" t="n">
        <v>2018</v>
      </c>
      <c r="K826" s="35">
        <f>ROW(K826)-1</f>
        <v/>
      </c>
      <c r="L826" s="36" t="b">
        <v>0</v>
      </c>
      <c r="M826" s="98" t="n"/>
      <c r="N826" s="38" t="inlineStr">
        <is>
          <t>Through a series of daring escapades deep within a dark and dangerous criminal underworld, Han Solo meets his mighty future copilot Chewbacca and encounters the notorious gambler Lando Calrissian.</t>
        </is>
      </c>
      <c r="O826" s="39" t="inlineStr">
        <is>
          <t>https://image.tmdb.org/t/p/w500/4oD6VEccFkorEBTEDXtpLAaz0Rl.jpg</t>
        </is>
      </c>
      <c r="P826" s="40"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26" s="41" t="inlineStr">
        <is>
          <t>Ron Howard</t>
        </is>
      </c>
      <c r="R826" s="42" t="inlineStr">
        <is>
          <t>[{"Source": "Internet Movie Database", "Value": "6.9/10"}, {"Source": "Rotten Tomatoes", "Value": "69%"}, {"Source": "Metacritic", "Value": "62/100"}]</t>
        </is>
      </c>
      <c r="S826" s="43" t="inlineStr">
        <is>
          <t>392,952,373</t>
        </is>
      </c>
      <c r="T826" s="44" t="inlineStr">
        <is>
          <t>PG-13</t>
        </is>
      </c>
      <c r="U826" s="45" t="inlineStr">
        <is>
          <t>135</t>
        </is>
      </c>
      <c r="V826" s="46" t="inlineStr">
        <is>
          <t>{"link": "https://www.themoviedb.org/movie/348350-solo-a-star-wars-story/watch?locale=CA",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6" s="47" t="inlineStr">
        <is>
          <t>250,000,000</t>
        </is>
      </c>
      <c r="X826" s="35" t="n">
        <v>348350</v>
      </c>
      <c r="Y826" s="35" t="inlineStr">
        <is>
          <t>[330459, 181808, 351286, 383498, 12180, 140607, 181812, 1893, 333339, 260513, 363088, 299536, 400535, 353081, 447332, 402900, 455980, 385332, 324857, 429197]</t>
        </is>
      </c>
      <c r="Z826" s="35" t="inlineStr">
        <is>
          <t>69%</t>
        </is>
      </c>
      <c r="AA826" s="35" t="inlineStr">
        <is>
          <t>6.9/10</t>
        </is>
      </c>
      <c r="AB826" s="35" t="inlineStr">
        <is>
          <t>62/100</t>
        </is>
      </c>
      <c r="AC826" s="35" t="inlineStr">
        <is>
          <t>https://www.youtube.com/embed/jPEYpryMp2s</t>
        </is>
      </c>
      <c r="AD826" s="36" t="inlineStr">
        <is>
          <t>US</t>
        </is>
      </c>
      <c r="AE826" s="36" t="n">
        <v>1731215633548</v>
      </c>
    </row>
    <row r="827" ht="14.25" customHeight="1" s="144">
      <c r="A827" s="93" t="inlineStr">
        <is>
          <t>Wet Hot American Summer</t>
        </is>
      </c>
      <c r="B827" s="94" t="n">
        <v>65</v>
      </c>
      <c r="C827" s="121" t="n"/>
      <c r="D827" s="28" t="n"/>
      <c r="E827" s="95" t="inlineStr">
        <is>
          <t>Teen</t>
        </is>
      </c>
      <c r="F827" s="114" t="inlineStr">
        <is>
          <t>Comedy</t>
        </is>
      </c>
      <c r="G827" s="31" t="n"/>
      <c r="H827" s="117" t="n"/>
      <c r="I827" s="96" t="inlineStr">
        <is>
          <t>USA Films</t>
        </is>
      </c>
      <c r="J827" s="97" t="n">
        <v>2001</v>
      </c>
      <c r="K827" s="35">
        <f>ROW(K827)-1</f>
        <v/>
      </c>
      <c r="L827" s="36" t="b">
        <v>0</v>
      </c>
      <c r="M827" s="98" t="n"/>
      <c r="N827" s="38"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27" s="39" t="inlineStr">
        <is>
          <t>https://image.tmdb.org/t/p/w500/dVdHnfcLZFSscEUZqCzctwOVjC0.jpg</t>
        </is>
      </c>
      <c r="P827" s="40"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27" s="41" t="inlineStr">
        <is>
          <t>David Wain</t>
        </is>
      </c>
      <c r="R827" s="42" t="inlineStr">
        <is>
          <t>[{"Source": "Internet Movie Database", "Value": "6.5/10"}, {"Source": "Rotten Tomatoes", "Value": "39%"}, {"Source": "Metacritic", "Value": "42/100"}]</t>
        </is>
      </c>
      <c r="S827" s="43" t="inlineStr">
        <is>
          <t>295,206</t>
        </is>
      </c>
      <c r="T827" s="44" t="inlineStr">
        <is>
          <t>R</t>
        </is>
      </c>
      <c r="U827" s="45" t="inlineStr">
        <is>
          <t>97</t>
        </is>
      </c>
      <c r="V827" s="46"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827" s="47" t="inlineStr">
        <is>
          <t>5,000,000</t>
        </is>
      </c>
      <c r="X827" s="35" t="n">
        <v>2171</v>
      </c>
      <c r="Y827" s="35" t="inlineStr">
        <is>
          <t>[15256, 26450, 12621, 104155, 41791, 352552, 55804, 124504, 32140, 54506, 1137768, 373441, 27095, 4112, 163417, 31718, 41135, 364089, 15544, 319091]</t>
        </is>
      </c>
      <c r="Z827" s="35" t="inlineStr">
        <is>
          <t>39%</t>
        </is>
      </c>
      <c r="AA827" s="35" t="inlineStr">
        <is>
          <t>6.5/10</t>
        </is>
      </c>
      <c r="AB827" s="35" t="inlineStr">
        <is>
          <t>42/100</t>
        </is>
      </c>
      <c r="AC827" s="35" t="inlineStr">
        <is>
          <t>https://www.youtube.com/embed/RByrRpURS5s</t>
        </is>
      </c>
      <c r="AD827" s="36" t="inlineStr">
        <is>
          <t>US</t>
        </is>
      </c>
      <c r="AE827" s="36" t="n">
        <v>1731215633548</v>
      </c>
    </row>
    <row r="828" ht="14.25" customHeight="1" s="144">
      <c r="A828" s="93" t="inlineStr">
        <is>
          <t>Super Troopers 2</t>
        </is>
      </c>
      <c r="B828" s="94" t="n">
        <v>65</v>
      </c>
      <c r="C828" s="121" t="inlineStr">
        <is>
          <t>Broken Lizard</t>
        </is>
      </c>
      <c r="D828" s="28" t="n"/>
      <c r="E828" s="95" t="inlineStr">
        <is>
          <t>Comedy</t>
        </is>
      </c>
      <c r="F828" s="114" t="n"/>
      <c r="G828" s="31" t="n"/>
      <c r="H828" s="117" t="n"/>
      <c r="I828" s="96" t="inlineStr">
        <is>
          <t>20th Century Studios</t>
        </is>
      </c>
      <c r="J828" s="97" t="n">
        <v>2018</v>
      </c>
      <c r="K828" s="35">
        <f>ROW(K828)-1</f>
        <v/>
      </c>
      <c r="L828" s="36" t="b">
        <v>0</v>
      </c>
      <c r="M828" s="98" t="n"/>
      <c r="N828" s="38" t="inlineStr">
        <is>
          <t>When an international border dispute arises between the U.S. and Canada, the Super Troopers- Mac, Thorny, Foster, Rabbit and Farva, are called in to set up a new Highway Patrol station in the disputed area.</t>
        </is>
      </c>
      <c r="O828" s="39" t="inlineStr">
        <is>
          <t>https://image.tmdb.org/t/p/w500/57SZgdugVClIy22rfnANeBJ5KsN.jpg</t>
        </is>
      </c>
      <c r="P828" s="40"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28" s="41" t="inlineStr">
        <is>
          <t>Jay Chandrasekhar</t>
        </is>
      </c>
      <c r="R828" s="42" t="inlineStr">
        <is>
          <t>[{"Source": "Internet Movie Database", "Value": "6.0/10"}, {"Source": "Rotten Tomatoes", "Value": "21%"}, {"Source": "Metacritic", "Value": "41/100"}]</t>
        </is>
      </c>
      <c r="S828" s="43" t="inlineStr">
        <is>
          <t>31,626,386</t>
        </is>
      </c>
      <c r="T828" s="44" t="inlineStr">
        <is>
          <t>R</t>
        </is>
      </c>
      <c r="U828" s="45" t="inlineStr">
        <is>
          <t>100</t>
        </is>
      </c>
      <c r="V828" s="46" t="inlineStr">
        <is>
          <t>{"link": "https://www.themoviedb.org/movie/50022-super-troopers-2/watch?locale=CA",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8" s="47" t="inlineStr">
        <is>
          <t>13,500,000</t>
        </is>
      </c>
      <c r="X828" s="35" t="n">
        <v>50022</v>
      </c>
      <c r="Y828" s="35" t="inlineStr">
        <is>
          <t>[550652, 19349, 521387, 211088, 50535, 58156, 341735, 12489, 39939, 149910, 414001, 37997, 448916, 13166, 466485, 11217, 8208, 11235, 493100, 492449]</t>
        </is>
      </c>
      <c r="Z828" s="35" t="inlineStr">
        <is>
          <t>21%</t>
        </is>
      </c>
      <c r="AA828" s="35" t="inlineStr">
        <is>
          <t>6.0/10</t>
        </is>
      </c>
      <c r="AB828" s="35" t="inlineStr">
        <is>
          <t>41/100</t>
        </is>
      </c>
      <c r="AC828" s="35" t="inlineStr">
        <is>
          <t>https://www.youtube.com/embed/eEed-o8fVpM</t>
        </is>
      </c>
      <c r="AD828" s="36" t="inlineStr">
        <is>
          <t>US</t>
        </is>
      </c>
      <c r="AE828" s="36" t="n">
        <v>1731215633548</v>
      </c>
    </row>
    <row r="829" ht="14.25" customHeight="1" s="144">
      <c r="A829" s="93" t="inlineStr">
        <is>
          <t>Mr. Deeds</t>
        </is>
      </c>
      <c r="B829" s="94" t="n">
        <v>65</v>
      </c>
      <c r="C829" s="121" t="inlineStr">
        <is>
          <t>Sandlerverse</t>
        </is>
      </c>
      <c r="D829" s="28" t="n"/>
      <c r="E829" s="95" t="inlineStr">
        <is>
          <t>RomCom</t>
        </is>
      </c>
      <c r="F829" s="114" t="n"/>
      <c r="G829" s="31" t="n"/>
      <c r="H829" s="117" t="n"/>
      <c r="I829" s="96" t="inlineStr">
        <is>
          <t>Columbia Pictures</t>
        </is>
      </c>
      <c r="J829" s="97" t="n">
        <v>2002</v>
      </c>
      <c r="K829" s="35">
        <f>ROW(K829)-1</f>
        <v/>
      </c>
      <c r="L829" s="36" t="b">
        <v>0</v>
      </c>
      <c r="M829" s="9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29" s="38"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29" s="39" t="inlineStr">
        <is>
          <t>https://image.tmdb.org/t/p/w500/rtUGG5gfpsF3uI52pgkzwsSfVlB.jpg</t>
        </is>
      </c>
      <c r="P829" s="40"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29" s="41" t="inlineStr">
        <is>
          <t>Steven Brill</t>
        </is>
      </c>
      <c r="R829" s="42" t="inlineStr">
        <is>
          <t>[{"Source": "Internet Movie Database", "Value": "5.8/10"}, {"Source": "Rotten Tomatoes", "Value": "22%"}, {"Source": "Metacritic", "Value": "24/100"}]</t>
        </is>
      </c>
      <c r="S829" s="43" t="inlineStr">
        <is>
          <t>171,269,565</t>
        </is>
      </c>
      <c r="T829" s="44" t="inlineStr">
        <is>
          <t>PG-13</t>
        </is>
      </c>
      <c r="U829" s="45" t="inlineStr">
        <is>
          <t>96</t>
        </is>
      </c>
      <c r="V829" s="46" t="inlineStr">
        <is>
          <t>{"link": "https://www.themoviedb.org/movie/2022-mr-deeds/watch?locale=CA",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9" s="47" t="inlineStr">
        <is>
          <t>50,000,000</t>
        </is>
      </c>
      <c r="X829" s="35" t="n">
        <v>2022</v>
      </c>
      <c r="Y829" s="35" t="inlineStr">
        <is>
          <t>[9032, 9506, 3563, 2539, 9678, 13376, 30127, 10641, 9614, 11090, 10663, 6038, 1824, 10402, 172847, 17494, 288463, 239562, 13778, 11861]</t>
        </is>
      </c>
      <c r="Z829" s="35" t="inlineStr">
        <is>
          <t>22%</t>
        </is>
      </c>
      <c r="AA829" s="35" t="inlineStr">
        <is>
          <t>5.8/10</t>
        </is>
      </c>
      <c r="AB829" s="35" t="inlineStr">
        <is>
          <t>24/100</t>
        </is>
      </c>
      <c r="AC829" s="35" t="inlineStr">
        <is>
          <t>https://www.youtube.com/embed/ASw47FiEhes</t>
        </is>
      </c>
      <c r="AD829" s="36" t="inlineStr">
        <is>
          <t>US</t>
        </is>
      </c>
      <c r="AE829" s="36" t="n">
        <v>1731215633548</v>
      </c>
    </row>
    <row r="830" ht="14.25" customHeight="1" s="144">
      <c r="A830" s="93" t="inlineStr">
        <is>
          <t>Dirty Work</t>
        </is>
      </c>
      <c r="B830" s="94" t="n">
        <v>65</v>
      </c>
      <c r="C830" s="121" t="n"/>
      <c r="D830" s="28" t="n"/>
      <c r="E830" s="95" t="inlineStr">
        <is>
          <t>Comedy</t>
        </is>
      </c>
      <c r="F830" s="114" t="n"/>
      <c r="G830" s="31" t="n"/>
      <c r="H830" s="117" t="n"/>
      <c r="I830" s="96" t="inlineStr">
        <is>
          <t>Amazon MGM Studios</t>
        </is>
      </c>
      <c r="J830" s="97" t="n">
        <v>1998</v>
      </c>
      <c r="K830" s="35">
        <f>ROW(K830)-1</f>
        <v/>
      </c>
      <c r="L830" s="36" t="b">
        <v>0</v>
      </c>
      <c r="M830" s="9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30" s="50" t="inlineStr">
        <is>
          <t>Unemployed and recently dumped, Mitch and his buddy Sam start a revenge-for-hire business to raise the $50,000 that Sam's father needs to get a heart transplant.</t>
        </is>
      </c>
      <c r="O830" s="51" t="inlineStr">
        <is>
          <t>https://image.tmdb.org/t/p/w500/btYKWL9SP12nhkcw8EkMG3aFtga.jpg</t>
        </is>
      </c>
      <c r="P830" s="52"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30" s="53" t="inlineStr">
        <is>
          <t>Bob Saget</t>
        </is>
      </c>
      <c r="R830" s="60" t="inlineStr">
        <is>
          <t>[{"Source": "Internet Movie Database", "Value": "6.4/10"}, {"Source": "Rotten Tomatoes", "Value": "19%"}, {"Source": "Metacritic", "Value": "24/100"}]</t>
        </is>
      </c>
      <c r="S830" s="55" t="inlineStr">
        <is>
          <t>0</t>
        </is>
      </c>
      <c r="T830" s="56" t="inlineStr">
        <is>
          <t>PG-13</t>
        </is>
      </c>
      <c r="U830" s="57" t="inlineStr">
        <is>
          <t>82</t>
        </is>
      </c>
      <c r="V830" s="58"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is>
      </c>
      <c r="W830" s="62" t="inlineStr">
        <is>
          <t>13,000,000</t>
        </is>
      </c>
      <c r="X830" s="35" t="n">
        <v>14577</v>
      </c>
      <c r="Y830" s="35" t="inlineStr">
        <is>
          <t>[14342, 25389, 19326, 19419, 1097311, 16241, 11419, 9824, 339396, 9411, 10225, 9535, 10663, 48171, 11545, 9614, 68722, 8271, 9602, 188927]</t>
        </is>
      </c>
      <c r="Z830" s="35" t="inlineStr">
        <is>
          <t>19%</t>
        </is>
      </c>
      <c r="AA830" s="35" t="inlineStr">
        <is>
          <t>6.4/10</t>
        </is>
      </c>
      <c r="AB830" s="35" t="inlineStr">
        <is>
          <t>24/100</t>
        </is>
      </c>
      <c r="AC830" s="35" t="inlineStr">
        <is>
          <t>https://www.youtube.com/embed/UGO59S2mabY</t>
        </is>
      </c>
      <c r="AD830" s="36" t="inlineStr">
        <is>
          <t>CA</t>
        </is>
      </c>
      <c r="AE830" s="36" t="n">
        <v>1731215633548</v>
      </c>
    </row>
    <row r="831" ht="14.25" customHeight="1" s="144">
      <c r="A831" s="93" t="inlineStr">
        <is>
          <t>Beverly Hills Cop II</t>
        </is>
      </c>
      <c r="B831" s="94" t="n">
        <v>65</v>
      </c>
      <c r="C831" s="121" t="inlineStr">
        <is>
          <t>Beverly Hills Cop</t>
        </is>
      </c>
      <c r="D831" s="28" t="n"/>
      <c r="E831" s="95" t="inlineStr">
        <is>
          <t>Comedy</t>
        </is>
      </c>
      <c r="F831" s="114" t="inlineStr">
        <is>
          <t>Action</t>
        </is>
      </c>
      <c r="G831" s="31" t="n"/>
      <c r="H831" s="117" t="n"/>
      <c r="I831" s="96" t="inlineStr">
        <is>
          <t>Paramount Pictures</t>
        </is>
      </c>
      <c r="J831" s="97" t="n">
        <v>1987</v>
      </c>
      <c r="K831" s="35">
        <f>ROW(K831)-1</f>
        <v/>
      </c>
      <c r="L831" s="36" t="b">
        <v>0</v>
      </c>
      <c r="M831" s="9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31" s="50"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31" s="51" t="inlineStr">
        <is>
          <t>https://image.tmdb.org/t/p/w500/egDakU8O5yUwpUJP9IMAUVtIDll.jpg</t>
        </is>
      </c>
      <c r="P831" s="52"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31" s="53" t="inlineStr">
        <is>
          <t>Tony Scott</t>
        </is>
      </c>
      <c r="R831" s="60" t="inlineStr">
        <is>
          <t>[{"Source": "Internet Movie Database", "Value": "6.6/10"}, {"Source": "Rotten Tomatoes", "Value": "48%"}, {"Source": "Metacritic", "Value": "46/100"}]</t>
        </is>
      </c>
      <c r="S831" s="61" t="inlineStr">
        <is>
          <t>299,965,036</t>
        </is>
      </c>
      <c r="T831" s="56" t="inlineStr">
        <is>
          <t>R</t>
        </is>
      </c>
      <c r="U831" s="57" t="inlineStr">
        <is>
          <t>103</t>
        </is>
      </c>
      <c r="V831" s="58"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1" s="62" t="inlineStr">
        <is>
          <t>28,000,000</t>
        </is>
      </c>
      <c r="X831" s="35" t="n">
        <v>96</v>
      </c>
      <c r="Y831" s="35" t="inlineStr">
        <is>
          <t>[306, 90, 635, 9602, 56078, 150, 2039, 8408, 9377, 9327, 10776, 111, 10136, 12107, 280180, 17159, 13703, 9403, 10862, 10587]</t>
        </is>
      </c>
      <c r="Z831" s="35" t="inlineStr">
        <is>
          <t>48%</t>
        </is>
      </c>
      <c r="AA831" s="35" t="inlineStr">
        <is>
          <t>6.6/10</t>
        </is>
      </c>
      <c r="AB831" s="35" t="inlineStr">
        <is>
          <t>46/100</t>
        </is>
      </c>
      <c r="AC831" s="35" t="inlineStr">
        <is>
          <t>https://www.youtube.com/embed/rcrM8c9uuwM</t>
        </is>
      </c>
      <c r="AD831" s="36" t="inlineStr">
        <is>
          <t>US</t>
        </is>
      </c>
      <c r="AE831" s="36" t="n">
        <v>1731215633548</v>
      </c>
    </row>
    <row r="832" ht="14.25" customHeight="1" s="144">
      <c r="A832" s="93" t="inlineStr">
        <is>
          <t>Vacation Friends</t>
        </is>
      </c>
      <c r="B832" s="94" t="n">
        <v>65</v>
      </c>
      <c r="C832" s="121" t="inlineStr">
        <is>
          <t>Vacation Friends</t>
        </is>
      </c>
      <c r="D832" s="28" t="n"/>
      <c r="E832" s="95" t="inlineStr">
        <is>
          <t>Comedy</t>
        </is>
      </c>
      <c r="F832" s="114" t="n"/>
      <c r="G832" s="31" t="n"/>
      <c r="H832" s="117" t="inlineStr">
        <is>
          <t>Hulu</t>
        </is>
      </c>
      <c r="I832" s="96" t="inlineStr">
        <is>
          <t>20th Century Studios</t>
        </is>
      </c>
      <c r="J832" s="97" t="n">
        <v>2021</v>
      </c>
      <c r="K832" s="35">
        <f>ROW(K832)-1</f>
        <v/>
      </c>
      <c r="L832" s="36" t="b">
        <v>0</v>
      </c>
      <c r="M832" s="98" t="n"/>
      <c r="N832" s="38" t="inlineStr">
        <is>
          <t>When a straight-laced couple that has fun with a rowdy couple on vacation in Mexico return to the States, they discover that the crazy couple they met in Mexico followed them back home and decide to play tricks on them.</t>
        </is>
      </c>
      <c r="O832" s="39" t="inlineStr">
        <is>
          <t>https://image.tmdb.org/t/p/w500/cCyJeTAct07ORPJPHyzxCrVtZzh.jpg</t>
        </is>
      </c>
      <c r="P832" s="40"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32" s="41" t="inlineStr">
        <is>
          <t>Clay Tarver</t>
        </is>
      </c>
      <c r="R832" s="42" t="inlineStr">
        <is>
          <t>[{"Source": "Internet Movie Database", "Value": "6.3/10"}, {"Source": "Rotten Tomatoes", "Value": "59%"}, {"Source": "Metacritic", "Value": "49/100"}]</t>
        </is>
      </c>
      <c r="S832" s="90" t="inlineStr">
        <is>
          <t>0</t>
        </is>
      </c>
      <c r="T832" s="44" t="inlineStr">
        <is>
          <t>R</t>
        </is>
      </c>
      <c r="U832" s="45" t="inlineStr">
        <is>
          <t>103</t>
        </is>
      </c>
      <c r="V832" s="46" t="inlineStr">
        <is>
          <t>{"link": "https://www.themoviedb.org/movie/653349-vacation-friends/watch?locale=CA", "flatrate": [{"logo_path": "/97yvRBw1GzX7fXprcF80er19ot.jpg", "provider_id": 337, "provider_name": "Disney Plus", "display_priority": 1}]}</t>
        </is>
      </c>
      <c r="W832" s="102" t="inlineStr">
        <is>
          <t>0</t>
        </is>
      </c>
      <c r="X832" s="35" t="n">
        <v>653349</v>
      </c>
      <c r="Y832" s="35" t="inlineStr">
        <is>
          <t>[869641, 892342, 720873, 734858, 123201, 790646, 553592, 18509, 66926, 846451, 1384789, 785483, 935715, 656940, 579051, 433950, 74726, 581644, 645788, 834143]</t>
        </is>
      </c>
      <c r="Z832" s="35" t="inlineStr">
        <is>
          <t>59%</t>
        </is>
      </c>
      <c r="AA832" s="35" t="inlineStr">
        <is>
          <t>6.3/10</t>
        </is>
      </c>
      <c r="AB832" s="35" t="inlineStr">
        <is>
          <t>49/100</t>
        </is>
      </c>
      <c r="AC832" s="35" t="inlineStr">
        <is>
          <t>https://www.youtube.com/embed/UuK21YmfpsE</t>
        </is>
      </c>
      <c r="AD832" s="36" t="inlineStr">
        <is>
          <t>US</t>
        </is>
      </c>
      <c r="AE832" s="36" t="n">
        <v>1731215633548</v>
      </c>
    </row>
    <row r="833" ht="14.25" customHeight="1" s="144">
      <c r="A833" s="93" t="inlineStr">
        <is>
          <t>Here Comes the Boom</t>
        </is>
      </c>
      <c r="B833" s="94" t="n">
        <v>65</v>
      </c>
      <c r="C833" s="121" t="inlineStr">
        <is>
          <t>Sandlerverse</t>
        </is>
      </c>
      <c r="D833" s="28" t="n"/>
      <c r="E833" s="95" t="inlineStr">
        <is>
          <t>Comedy</t>
        </is>
      </c>
      <c r="F833" s="114" t="inlineStr">
        <is>
          <t>Sports</t>
        </is>
      </c>
      <c r="G833" s="31" t="n"/>
      <c r="H833" s="117" t="n"/>
      <c r="I833" s="96" t="inlineStr">
        <is>
          <t>Columbia Pictures</t>
        </is>
      </c>
      <c r="J833" s="97" t="n">
        <v>2012</v>
      </c>
      <c r="K833" s="35">
        <f>ROW(K833)-1</f>
        <v/>
      </c>
      <c r="L833" s="36" t="b">
        <v>0</v>
      </c>
      <c r="M833" s="9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33" s="50" t="inlineStr">
        <is>
          <t>A high school biology teacher moonlights as a mixed-martial arts fighter in an effort to raise money to save the school's music program.</t>
        </is>
      </c>
      <c r="O833" s="51" t="inlineStr">
        <is>
          <t>https://image.tmdb.org/t/p/w500/g3ZjNkQP4M7Cs0clPD9q7EO2P1g.jpg</t>
        </is>
      </c>
      <c r="P833" s="52"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33" s="53" t="inlineStr">
        <is>
          <t>Frank Coraci</t>
        </is>
      </c>
      <c r="R833" s="60" t="inlineStr">
        <is>
          <t>[{"Source": "Internet Movie Database", "Value": "6.4/10"}, {"Source": "Rotten Tomatoes", "Value": "41%"}, {"Source": "Metacritic", "Value": "40/100"}]</t>
        </is>
      </c>
      <c r="S833" s="61" t="inlineStr">
        <is>
          <t>73,100,000</t>
        </is>
      </c>
      <c r="T833" s="56" t="inlineStr">
        <is>
          <t>PG</t>
        </is>
      </c>
      <c r="U833" s="57" t="inlineStr">
        <is>
          <t>105</t>
        </is>
      </c>
      <c r="V833" s="58"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3" s="62" t="inlineStr">
        <is>
          <t>42,000,000</t>
        </is>
      </c>
      <c r="X833" s="35" t="n">
        <v>87826</v>
      </c>
      <c r="Y833" s="35" t="inlineStr">
        <is>
          <t>[94104, 82675, 14560, 57809, 14643, 165739, 268702, 4281, 122293, 137776, 86305, 295588, 110112, 84179, 18113, 367197, 47352, 20791, 54144, 102383]</t>
        </is>
      </c>
      <c r="Z833" s="35" t="inlineStr">
        <is>
          <t>41%</t>
        </is>
      </c>
      <c r="AA833" s="35" t="inlineStr">
        <is>
          <t>6.4/10</t>
        </is>
      </c>
      <c r="AB833" s="35" t="inlineStr">
        <is>
          <t>40/100</t>
        </is>
      </c>
      <c r="AC833" s="35" t="inlineStr">
        <is>
          <t>https://www.youtube.com/embed/fkgdeh_hzQs</t>
        </is>
      </c>
      <c r="AD833" s="36" t="inlineStr">
        <is>
          <t>US</t>
        </is>
      </c>
      <c r="AE833" s="36" t="n">
        <v>1731215633548</v>
      </c>
    </row>
    <row r="834" ht="14.25" customHeight="1" s="144">
      <c r="A834" s="93" t="inlineStr">
        <is>
          <t>Abigail</t>
        </is>
      </c>
      <c r="B834" s="94" t="n">
        <v>65</v>
      </c>
      <c r="C834" s="121" t="inlineStr">
        <is>
          <t>Dark Universe</t>
        </is>
      </c>
      <c r="D834" s="28" t="n"/>
      <c r="E834" s="95" t="inlineStr">
        <is>
          <t>Horror</t>
        </is>
      </c>
      <c r="F834" s="114" t="inlineStr">
        <is>
          <t>Comedy</t>
        </is>
      </c>
      <c r="G834" s="31" t="n"/>
      <c r="H834" s="117" t="n"/>
      <c r="I834" s="96" t="inlineStr">
        <is>
          <t>Universal Pictures</t>
        </is>
      </c>
      <c r="J834" s="97" t="n">
        <v>2024</v>
      </c>
      <c r="K834" s="35">
        <f>ROW(K834)-1</f>
        <v/>
      </c>
      <c r="L834" s="36" t="b">
        <v>0</v>
      </c>
      <c r="M834" s="9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34" s="50"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34" s="51" t="inlineStr">
        <is>
          <t>https://image.tmdb.org/t/p/w500/5Uq8P6MPj9Ppsns5t82AiCiUaWE.jpg</t>
        </is>
      </c>
      <c r="P834" s="52" t="inlineStr">
        <is>
          <t>Melissa Barrera, Dan Stevens, Alisha Weir, William Catlett, Kathryn Newton, Kevin Durand, Angus Cloud, Giancarlo Esposito, Matthew Goode</t>
        </is>
      </c>
      <c r="Q834" s="53" t="inlineStr">
        <is>
          <t>Matt Bettinelli-Olpin, Tyler Gillett</t>
        </is>
      </c>
      <c r="R834" s="60" t="inlineStr">
        <is>
          <t>[{"Source": "Internet Movie Database", "Value": "6.5/10"}, {"Source": "Rotten Tomatoes", "Value": "83%"}, {"Source": "Metacritic", "Value": "62/100"}]</t>
        </is>
      </c>
      <c r="S834" s="55" t="inlineStr">
        <is>
          <t>43,015,969</t>
        </is>
      </c>
      <c r="T834" s="56" t="inlineStr">
        <is>
          <t>R</t>
        </is>
      </c>
      <c r="U834" s="57" t="inlineStr">
        <is>
          <t>109</t>
        </is>
      </c>
      <c r="V834" s="58"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34" s="59" t="inlineStr">
        <is>
          <t>28,000,000</t>
        </is>
      </c>
      <c r="X834" s="35" t="n">
        <v>1111873</v>
      </c>
      <c r="Y834" s="35" t="inlineStr">
        <is>
          <t>[799583, 1041613, 1086747, 938614, 823464, 967847, 719221, 979097, 821937, 929590, 937287, 1219685, 1079485, 746036, 986070, 1115395, 1010600, 786892, 843527, 1226578]</t>
        </is>
      </c>
      <c r="Z834" s="35" t="inlineStr">
        <is>
          <t>83%</t>
        </is>
      </c>
      <c r="AA834" s="35" t="inlineStr">
        <is>
          <t>6.5/10</t>
        </is>
      </c>
      <c r="AB834" s="35" t="inlineStr">
        <is>
          <t>62/100</t>
        </is>
      </c>
      <c r="AC834" s="35" t="inlineStr">
        <is>
          <t>https://www.youtube.com/embed/xtAL2x58hns</t>
        </is>
      </c>
      <c r="AD834" s="36" t="inlineStr">
        <is>
          <t>US</t>
        </is>
      </c>
      <c r="AE834" s="36" t="n">
        <v>1731215633548</v>
      </c>
    </row>
    <row r="835" ht="14.25" customHeight="1" s="144">
      <c r="A835" s="93" t="inlineStr">
        <is>
          <t>Shaft</t>
        </is>
      </c>
      <c r="B835" s="94" t="n">
        <v>65</v>
      </c>
      <c r="C835" s="121" t="n"/>
      <c r="D835" s="28" t="n"/>
      <c r="E835" s="95" t="inlineStr">
        <is>
          <t>Action</t>
        </is>
      </c>
      <c r="F835" s="114" t="inlineStr">
        <is>
          <t>Crime</t>
        </is>
      </c>
      <c r="G835" s="31" t="n"/>
      <c r="H835" s="117" t="n"/>
      <c r="I835" s="96" t="inlineStr">
        <is>
          <t>Paramount Pictures</t>
        </is>
      </c>
      <c r="J835" s="97" t="n">
        <v>2000</v>
      </c>
      <c r="K835" s="35">
        <f>ROW(K835)-1</f>
        <v/>
      </c>
      <c r="L835" s="36" t="b">
        <v>0</v>
      </c>
      <c r="M835" s="98"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35" s="50"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35" s="51" t="inlineStr">
        <is>
          <t>https://image.tmdb.org/t/p/w500/5ncvnNPaN73cOqD4muE413sSOyY.jpg</t>
        </is>
      </c>
      <c r="P835" s="52"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35" s="53" t="inlineStr">
        <is>
          <t>John Singleton</t>
        </is>
      </c>
      <c r="R835" s="54" t="inlineStr">
        <is>
          <t>[{"Source": "Internet Movie Database", "Value": "6.0/10"}, {"Source": "Rotten Tomatoes", "Value": "67%"}, {"Source": "Metacritic", "Value": "50/100"}]</t>
        </is>
      </c>
      <c r="S835" s="55" t="inlineStr">
        <is>
          <t>107,626,125</t>
        </is>
      </c>
      <c r="T835" s="56" t="inlineStr">
        <is>
          <t>R</t>
        </is>
      </c>
      <c r="U835" s="57" t="inlineStr">
        <is>
          <t>99</t>
        </is>
      </c>
      <c r="V835" s="58" t="inlineStr">
        <is>
          <t>{"link": "https://www.themoviedb.org/movie/479-shaft/watch?locale=CA",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5" s="59" t="inlineStr">
        <is>
          <t>46,000,000</t>
        </is>
      </c>
      <c r="X835" s="35" t="n">
        <v>479</v>
      </c>
      <c r="Y835" s="35" t="inlineStr">
        <is>
          <t>[568908, 486131, 18214, 482, 447427, 62934, 6478, 31107, 320420, 126097, 1022244, 68788, 610045, 122821, 14655, 14154, 1376, 340275, 289143, 16427]</t>
        </is>
      </c>
      <c r="Z835" s="35" t="inlineStr">
        <is>
          <t>67%</t>
        </is>
      </c>
      <c r="AA835" s="35" t="inlineStr">
        <is>
          <t>6.0/10</t>
        </is>
      </c>
      <c r="AB835" s="35" t="inlineStr">
        <is>
          <t>50/100</t>
        </is>
      </c>
      <c r="AC835" s="35" t="inlineStr">
        <is>
          <t>https://www.youtube.com/embed/DcLG3AfyVDI</t>
        </is>
      </c>
      <c r="AD835" s="35" t="inlineStr">
        <is>
          <t>US</t>
        </is>
      </c>
      <c r="AE835" s="35" t="inlineStr">
        <is>
          <t>1742231022177</t>
        </is>
      </c>
    </row>
    <row r="836" ht="14.25" customHeight="1" s="144">
      <c r="A836" s="93" t="inlineStr">
        <is>
          <t>8-Bit Christmas</t>
        </is>
      </c>
      <c r="B836" s="94" t="n">
        <v>65</v>
      </c>
      <c r="C836" s="121" t="n"/>
      <c r="D836" s="28" t="n"/>
      <c r="E836" s="95" t="inlineStr">
        <is>
          <t>Comedy</t>
        </is>
      </c>
      <c r="F836" s="114" t="n"/>
      <c r="G836" s="31" t="inlineStr">
        <is>
          <t>Christmas</t>
        </is>
      </c>
      <c r="H836" s="117" t="inlineStr">
        <is>
          <t>HBO Max</t>
        </is>
      </c>
      <c r="I836" s="96" t="inlineStr">
        <is>
          <t>Warner Bros.</t>
        </is>
      </c>
      <c r="J836" s="97" t="n">
        <v>2021</v>
      </c>
      <c r="K836" s="35">
        <f>ROW(K836)-1</f>
        <v/>
      </c>
      <c r="L836" s="36" t="b">
        <v>0</v>
      </c>
      <c r="M836" s="98"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36" s="50" t="inlineStr">
        <is>
          <t>In suburban Chicago during the late 1980s, ten-year-old Jake Doyle embarks on a herculean quest to get the latest and greatest video game system for Christmas.</t>
        </is>
      </c>
      <c r="O836" s="51" t="inlineStr">
        <is>
          <t>https://image.tmdb.org/t/p/w500/5YwaISdOwp8Zu6O7kwBeUn8a7Pu.jpg</t>
        </is>
      </c>
      <c r="P836" s="52"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36" s="53" t="inlineStr">
        <is>
          <t>Michael Dowse</t>
        </is>
      </c>
      <c r="R836" s="54" t="inlineStr">
        <is>
          <t>[{"Source": "Internet Movie Database", "Value": "6.7/10"}, {"Source": "Rotten Tomatoes", "Value": "84%"}, {"Source": "Metacritic", "Value": "66/100"}]</t>
        </is>
      </c>
      <c r="S836" s="55" t="inlineStr">
        <is>
          <t>0</t>
        </is>
      </c>
      <c r="T836" s="56" t="inlineStr">
        <is>
          <t>PG</t>
        </is>
      </c>
      <c r="U836" s="57" t="inlineStr">
        <is>
          <t>98</t>
        </is>
      </c>
      <c r="V836" s="58" t="inlineStr">
        <is>
          <t>{"link": "https://www.themoviedb.org/movie/802217-8-bit-christmas/watch?locale=CA",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6" s="59" t="inlineStr">
        <is>
          <t>0</t>
        </is>
      </c>
      <c r="X836" s="35" t="n">
        <v>802217</v>
      </c>
      <c r="Y836" s="35" t="inlineStr">
        <is>
          <t>[35830, 749727, 937369, 55638, 895089, 1043581, 821532, 894214, 223984, 600348, 15389, 772388, 635885, 936059, 799555, 758879, 695089, 450487, 808090, 486898]</t>
        </is>
      </c>
      <c r="Z836" s="35" t="inlineStr">
        <is>
          <t>84%</t>
        </is>
      </c>
      <c r="AA836" s="35" t="inlineStr">
        <is>
          <t>6.7/10</t>
        </is>
      </c>
      <c r="AB836" s="35" t="inlineStr">
        <is>
          <t>66/100</t>
        </is>
      </c>
      <c r="AC836" s="35" t="inlineStr">
        <is>
          <t>https://www.youtube.com/embed/CI-YWRK0VPo</t>
        </is>
      </c>
      <c r="AD836" s="35" t="inlineStr">
        <is>
          <t>US</t>
        </is>
      </c>
      <c r="AE836" s="35" t="inlineStr">
        <is>
          <t>1733695088702</t>
        </is>
      </c>
    </row>
    <row r="837" ht="14.25" customHeight="1" s="144">
      <c r="A837" s="93" t="inlineStr">
        <is>
          <t>Bad Boys II</t>
        </is>
      </c>
      <c r="B837" s="94" t="n">
        <v>64</v>
      </c>
      <c r="C837" s="121" t="inlineStr">
        <is>
          <t>Bad Boys</t>
        </is>
      </c>
      <c r="D837" s="28" t="n"/>
      <c r="E837" s="95" t="inlineStr">
        <is>
          <t>Action</t>
        </is>
      </c>
      <c r="F837" s="114" t="inlineStr">
        <is>
          <t>Crime</t>
        </is>
      </c>
      <c r="G837" s="31" t="n"/>
      <c r="H837" s="117" t="n"/>
      <c r="I837" s="96" t="inlineStr">
        <is>
          <t>Columbia Pictures</t>
        </is>
      </c>
      <c r="J837" s="97" t="n">
        <v>2003</v>
      </c>
      <c r="K837" s="35">
        <f>ROW(K837)-1</f>
        <v/>
      </c>
      <c r="L837" s="36" t="b">
        <v>0</v>
      </c>
      <c r="M837" s="98" t="n"/>
      <c r="N837" s="50"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37" s="51" t="inlineStr">
        <is>
          <t>https://image.tmdb.org/t/p/w500/yCvB5fG5aEPqa1St7ihY6KEAsHD.jpg</t>
        </is>
      </c>
      <c r="P837" s="52"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37" s="53" t="inlineStr">
        <is>
          <t>Michael Bay</t>
        </is>
      </c>
      <c r="R837" s="60" t="inlineStr">
        <is>
          <t>[{"Source": "Internet Movie Database", "Value": "6.6/10"}, {"Source": "Rotten Tomatoes", "Value": "24%"}, {"Source": "Metacritic", "Value": "38/100"}]</t>
        </is>
      </c>
      <c r="S837" s="61" t="inlineStr">
        <is>
          <t>273,339,556</t>
        </is>
      </c>
      <c r="T837" s="56" t="inlineStr">
        <is>
          <t>R</t>
        </is>
      </c>
      <c r="U837" s="57" t="inlineStr">
        <is>
          <t>146</t>
        </is>
      </c>
      <c r="V837" s="58"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37" s="62" t="inlineStr">
        <is>
          <t>130,000,000</t>
        </is>
      </c>
      <c r="X837" s="35" t="n">
        <v>8961</v>
      </c>
      <c r="Y837" s="35" t="inlineStr">
        <is>
          <t>[9737, 38700, 5175, 65, 9705, 646, 13633, 3132, 10555, 9381, 608, 8488, 90, 5174, 9032, 11469, 9798, 2109, 10167, 4958]</t>
        </is>
      </c>
      <c r="Z837" s="35" t="inlineStr">
        <is>
          <t>24%</t>
        </is>
      </c>
      <c r="AA837" s="35" t="inlineStr">
        <is>
          <t>6.6/10</t>
        </is>
      </c>
      <c r="AB837" s="35" t="inlineStr">
        <is>
          <t>38/100</t>
        </is>
      </c>
      <c r="AC837" s="35" t="inlineStr">
        <is>
          <t>https://www.youtube.com/embed/MsGSpfK6H4A</t>
        </is>
      </c>
      <c r="AD837" s="36" t="inlineStr">
        <is>
          <t>US</t>
        </is>
      </c>
      <c r="AE837" s="36" t="n">
        <v>1731215633548</v>
      </c>
    </row>
    <row r="838" ht="14.25" customHeight="1" s="144">
      <c r="A838" s="93" t="inlineStr">
        <is>
          <t>The Great Mouse Detective</t>
        </is>
      </c>
      <c r="B838" s="94" t="n">
        <v>64</v>
      </c>
      <c r="C838" s="121" t="inlineStr">
        <is>
          <t>Disney Animation</t>
        </is>
      </c>
      <c r="D838" s="28" t="n"/>
      <c r="E838" s="95" t="inlineStr">
        <is>
          <t>Animated</t>
        </is>
      </c>
      <c r="F838" s="114" t="n"/>
      <c r="G838" s="31" t="n"/>
      <c r="H838" s="117" t="n"/>
      <c r="I838" s="96" t="inlineStr">
        <is>
          <t>Disney</t>
        </is>
      </c>
      <c r="J838" s="97" t="n">
        <v>1986</v>
      </c>
      <c r="K838" s="35">
        <f>ROW(K838)-1</f>
        <v/>
      </c>
      <c r="L838" s="36" t="b">
        <v>0</v>
      </c>
      <c r="M838" s="98" t="n"/>
      <c r="N838" s="50" t="inlineStr">
        <is>
          <t>When the diabolical Professor Ratigan kidnaps London's master toymaker, the brilliant master of disguise Basil of Baker Street and his trusted sidekick Dawson try to elude the ultimate trap and foil the perfect crime.</t>
        </is>
      </c>
      <c r="O838" s="51" t="inlineStr">
        <is>
          <t>https://image.tmdb.org/t/p/w500/9uDr7vfjCFr39KGCcqrk44Cg7fQ.jpg</t>
        </is>
      </c>
      <c r="P838" s="52"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38" s="53" t="inlineStr">
        <is>
          <t>Ron Clements, John Musker, Burny Mattinson, David Michener</t>
        </is>
      </c>
      <c r="R838" s="60" t="inlineStr">
        <is>
          <t>[{"Source": "Internet Movie Database", "Value": "7.1/10"}, {"Source": "Rotten Tomatoes", "Value": "78%"}, {"Source": "Metacritic", "Value": "73/100"}]</t>
        </is>
      </c>
      <c r="S838" s="61" t="inlineStr">
        <is>
          <t>38,600,000</t>
        </is>
      </c>
      <c r="T838" s="56" t="inlineStr">
        <is>
          <t>G</t>
        </is>
      </c>
      <c r="U838" s="57" t="inlineStr">
        <is>
          <t>74</t>
        </is>
      </c>
      <c r="V838" s="58"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38" s="62" t="inlineStr">
        <is>
          <t>14,000,000</t>
        </is>
      </c>
      <c r="X838" s="35" t="n">
        <v>9994</v>
      </c>
      <c r="Y838" s="35" t="inlineStr">
        <is>
          <t>[12233, 11135, 10837, 10957, 4978, 11034, 11319, 19594, 34766, 137548, 9710, 15515, 30459, 239529, 483548, 47288, 226458, 811886, 30014, 153609]</t>
        </is>
      </c>
      <c r="Z838" s="35" t="inlineStr">
        <is>
          <t>78%</t>
        </is>
      </c>
      <c r="AA838" s="35" t="inlineStr">
        <is>
          <t>7.1/10</t>
        </is>
      </c>
      <c r="AB838" s="35" t="inlineStr">
        <is>
          <t>73/100</t>
        </is>
      </c>
      <c r="AC838" s="35" t="inlineStr">
        <is>
          <t>https://www.youtube.com/embed/s-v9FiDKyaA</t>
        </is>
      </c>
      <c r="AD838" s="36" t="inlineStr">
        <is>
          <t>US</t>
        </is>
      </c>
      <c r="AE838" s="36" t="n">
        <v>1731215633548</v>
      </c>
    </row>
    <row r="839" ht="14.25" customHeight="1" s="144">
      <c r="A839" s="93" t="inlineStr">
        <is>
          <t>Fantastic Beasts and Where to Find Them</t>
        </is>
      </c>
      <c r="B839" s="94" t="n">
        <v>64</v>
      </c>
      <c r="C839" s="121" t="inlineStr">
        <is>
          <t>Wizarding World</t>
        </is>
      </c>
      <c r="D839" s="28" t="inlineStr">
        <is>
          <t>Fantastic Beasts</t>
        </is>
      </c>
      <c r="E839" s="95" t="inlineStr">
        <is>
          <t>Fantasy</t>
        </is>
      </c>
      <c r="F839" s="114" t="inlineStr">
        <is>
          <t>Family</t>
        </is>
      </c>
      <c r="G839" s="31" t="n"/>
      <c r="H839" s="117" t="n"/>
      <c r="I839" s="96" t="inlineStr">
        <is>
          <t>Warner Bros.</t>
        </is>
      </c>
      <c r="J839" s="97" t="n">
        <v>2016</v>
      </c>
      <c r="K839" s="35">
        <f>ROW(K839)-1</f>
        <v/>
      </c>
      <c r="L839" s="36" t="b">
        <v>0</v>
      </c>
      <c r="M839" s="98" t="n"/>
      <c r="N839" s="6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39" s="64" t="inlineStr">
        <is>
          <t>https://image.tmdb.org/t/p/w500/h6NYfVUyM6CDURtZSnBpz647Ldd.jpg</t>
        </is>
      </c>
      <c r="P839" s="65"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39" s="66" t="inlineStr">
        <is>
          <t>David Yates</t>
        </is>
      </c>
      <c r="R839" s="60" t="inlineStr">
        <is>
          <t>[{"Source": "Internet Movie Database", "Value": "7.2/10"}, {"Source": "Rotten Tomatoes", "Value": "74%"}, {"Source": "Metacritic", "Value": "66/100"}]</t>
        </is>
      </c>
      <c r="S839" s="67" t="inlineStr">
        <is>
          <t>809,342,332</t>
        </is>
      </c>
      <c r="T839" s="68" t="inlineStr">
        <is>
          <t>PG-13</t>
        </is>
      </c>
      <c r="U839" s="69" t="inlineStr">
        <is>
          <t>133</t>
        </is>
      </c>
      <c r="V839" s="46"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839" s="70" t="inlineStr">
        <is>
          <t>180,000,000</t>
        </is>
      </c>
      <c r="X839" s="35" t="n">
        <v>259316</v>
      </c>
      <c r="Y839" s="35" t="inlineStr">
        <is>
          <t>[338952, 284052, 330459, 283366, 329865, 297761, 277834, 274870, 127380, 102899, 241259, 209112, 121856, 321612, 271110, 269149, 338953, 207932, 340666, 313369]</t>
        </is>
      </c>
      <c r="Z839" s="35" t="inlineStr">
        <is>
          <t>74%</t>
        </is>
      </c>
      <c r="AA839" s="35" t="inlineStr">
        <is>
          <t>7.2/10</t>
        </is>
      </c>
      <c r="AB839" s="35" t="inlineStr">
        <is>
          <t>66/100</t>
        </is>
      </c>
      <c r="AC839" s="35" t="inlineStr">
        <is>
          <t>https://www.youtube.com/embed/Vso5o11LuGU</t>
        </is>
      </c>
      <c r="AD839" s="36" t="inlineStr">
        <is>
          <t>GB</t>
        </is>
      </c>
      <c r="AE839" s="36" t="n">
        <v>1731215633548</v>
      </c>
    </row>
    <row r="840" ht="14.25" customHeight="1" s="144">
      <c r="A840" s="93" t="inlineStr">
        <is>
          <t>The Five Heartbeats</t>
        </is>
      </c>
      <c r="B840" s="94" t="n">
        <v>64</v>
      </c>
      <c r="C840" s="121" t="n"/>
      <c r="D840" s="28" t="n"/>
      <c r="E840" s="95" t="inlineStr">
        <is>
          <t>Drama</t>
        </is>
      </c>
      <c r="F840" s="114" t="inlineStr">
        <is>
          <t>Musical</t>
        </is>
      </c>
      <c r="G840" s="31" t="n"/>
      <c r="H840" s="117" t="n"/>
      <c r="I840" s="96" t="inlineStr">
        <is>
          <t>20th Century Studios</t>
        </is>
      </c>
      <c r="J840" s="97" t="n">
        <v>1991</v>
      </c>
      <c r="K840" s="35">
        <f>ROW(K840)-1</f>
        <v/>
      </c>
      <c r="L840" s="36" t="b">
        <v>0</v>
      </c>
      <c r="M840" s="98" t="n"/>
      <c r="N840" s="48"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40" s="39" t="inlineStr">
        <is>
          <t>https://image.tmdb.org/t/p/w500/mmNKtRPFVfyUKCe8e89pGkeBlRK.jpg</t>
        </is>
      </c>
      <c r="P840" s="40"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40" s="41" t="inlineStr">
        <is>
          <t>Robert Townsend</t>
        </is>
      </c>
      <c r="R840" s="42" t="inlineStr">
        <is>
          <t>[{"Source": "Internet Movie Database", "Value": "7.5/10"}, {"Source": "Rotten Tomatoes", "Value": "39%"}]</t>
        </is>
      </c>
      <c r="S840" s="43" t="inlineStr">
        <is>
          <t>0</t>
        </is>
      </c>
      <c r="T840" s="44" t="inlineStr">
        <is>
          <t>R</t>
        </is>
      </c>
      <c r="U840" s="45" t="inlineStr">
        <is>
          <t>121</t>
        </is>
      </c>
      <c r="V840" s="46"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36}], "rent": [{"logo_path": "/seGSXajazLMCKGB5hnRCidtjay1.jpg", "provider_id": 10, "provider_name": "Amazon Video", "display_priority": 59}]}</t>
        </is>
      </c>
      <c r="W840" s="47" t="inlineStr">
        <is>
          <t>0</t>
        </is>
      </c>
      <c r="X840" s="35" t="n">
        <v>29475</v>
      </c>
      <c r="Y840" s="35" t="inlineStr">
        <is>
          <t>[148980, 34101, 24664, 28313, 24742, 340190, 71443, 324229, 61435, 39934, 15392, 12481, 450001, 9762, 227156, 762509, 263115, 16869, 16148]</t>
        </is>
      </c>
      <c r="Z840" s="35" t="inlineStr">
        <is>
          <t>39%</t>
        </is>
      </c>
      <c r="AA840" s="35" t="inlineStr">
        <is>
          <t>7.5/10</t>
        </is>
      </c>
      <c r="AB840" s="35" t="inlineStr">
        <is>
          <t>N/A</t>
        </is>
      </c>
      <c r="AC840" s="35" t="inlineStr">
        <is>
          <t>https://www.youtube.com/embed/IKhZXOU5SCg</t>
        </is>
      </c>
      <c r="AD840" s="36" t="inlineStr">
        <is>
          <t>US</t>
        </is>
      </c>
      <c r="AE840" s="36" t="n">
        <v>1731215633548</v>
      </c>
    </row>
    <row r="841" ht="14.25" customHeight="1" s="144">
      <c r="A841" s="93" t="inlineStr">
        <is>
          <t>See No Evil, Hear No Evil</t>
        </is>
      </c>
      <c r="B841" s="94" t="n">
        <v>64</v>
      </c>
      <c r="C841" s="121" t="n"/>
      <c r="D841" s="28" t="n"/>
      <c r="E841" s="95" t="inlineStr">
        <is>
          <t>Comedy</t>
        </is>
      </c>
      <c r="F841" s="114" t="n"/>
      <c r="G841" s="31" t="n"/>
      <c r="H841" s="117" t="n"/>
      <c r="I841" s="96" t="inlineStr">
        <is>
          <t>TriStar Pictures</t>
        </is>
      </c>
      <c r="J841" s="97" t="n">
        <v>1989</v>
      </c>
      <c r="K841" s="35">
        <f>ROW(K841)-1</f>
        <v/>
      </c>
      <c r="L841" s="36" t="b">
        <v>0</v>
      </c>
      <c r="M841" s="98"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41" s="38"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41" s="39" t="inlineStr">
        <is>
          <t>https://image.tmdb.org/t/p/w500/2eX1RUVj4mIGJTX5p8fJ0SSIcn4.jpg</t>
        </is>
      </c>
      <c r="P841" s="40"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41" s="41" t="inlineStr">
        <is>
          <t>Arthur Hiller</t>
        </is>
      </c>
      <c r="R841" s="42" t="inlineStr">
        <is>
          <t>[{"Source": "Internet Movie Database", "Value": "6.8/10"}, {"Source": "Rotten Tomatoes", "Value": "29%"}, {"Source": "Metacritic", "Value": "44/100"}]</t>
        </is>
      </c>
      <c r="S841" s="43" t="inlineStr">
        <is>
          <t>46,900,000</t>
        </is>
      </c>
      <c r="T841" s="44" t="inlineStr">
        <is>
          <t>R</t>
        </is>
      </c>
      <c r="U841" s="45" t="inlineStr">
        <is>
          <t>103</t>
        </is>
      </c>
      <c r="V841" s="46"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41" s="47" t="inlineStr">
        <is>
          <t>18,000,000</t>
        </is>
      </c>
      <c r="X841" s="35" t="n">
        <v>11185</v>
      </c>
      <c r="Y841" s="35" t="inlineStr">
        <is>
          <t>[18161, 21629, 11558, 732693, 18074, 39002, 23303, 35221, 560949, 71143, 82805, 413393, 1774, 10089, 41787, 149117, 176017, 294092, 178850, 18683]</t>
        </is>
      </c>
      <c r="Z841" s="35" t="inlineStr">
        <is>
          <t>29%</t>
        </is>
      </c>
      <c r="AA841" s="35" t="inlineStr">
        <is>
          <t>6.8/10</t>
        </is>
      </c>
      <c r="AB841" s="35" t="inlineStr">
        <is>
          <t>44/100</t>
        </is>
      </c>
      <c r="AC841" s="35" t="inlineStr">
        <is>
          <t>https://www.youtube.com/embed/KzzvoOfXG9E</t>
        </is>
      </c>
      <c r="AD841" s="36" t="inlineStr">
        <is>
          <t>US</t>
        </is>
      </c>
      <c r="AE841" s="36" t="n">
        <v>1731215633548</v>
      </c>
    </row>
    <row r="842" ht="14.25" customHeight="1" s="144">
      <c r="A842" s="93" t="inlineStr">
        <is>
          <t>Blue Chips</t>
        </is>
      </c>
      <c r="B842" s="94" t="n">
        <v>64</v>
      </c>
      <c r="C842" s="121" t="n"/>
      <c r="D842" s="28" t="n"/>
      <c r="E842" s="95" t="inlineStr">
        <is>
          <t>Sports</t>
        </is>
      </c>
      <c r="F842" s="114" t="inlineStr">
        <is>
          <t>Drama</t>
        </is>
      </c>
      <c r="G842" s="31" t="n"/>
      <c r="H842" s="117" t="n"/>
      <c r="I842" s="96" t="inlineStr">
        <is>
          <t>Paramount Pictures</t>
        </is>
      </c>
      <c r="J842" s="97" t="n">
        <v>1994</v>
      </c>
      <c r="K842" s="35">
        <f>ROW(K842)-1</f>
        <v/>
      </c>
      <c r="L842" s="36" t="b">
        <v>0</v>
      </c>
      <c r="M842" s="9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42" s="50"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42" s="51" t="inlineStr">
        <is>
          <t>https://image.tmdb.org/t/p/w500/tO71i4Ob64tchCRBB5MoqonPKAF.jpg</t>
        </is>
      </c>
      <c r="P842" s="52"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42" s="53" t="inlineStr">
        <is>
          <t>William Friedkin</t>
        </is>
      </c>
      <c r="R842" s="60" t="inlineStr">
        <is>
          <t>[{"Source": "Internet Movie Database", "Value": "6.3/10"}, {"Source": "Rotten Tomatoes", "Value": "40%"}, {"Source": "Metacritic", "Value": "54/100"}]</t>
        </is>
      </c>
      <c r="S842" s="61" t="inlineStr">
        <is>
          <t>26,000,000</t>
        </is>
      </c>
      <c r="T842" s="56" t="inlineStr">
        <is>
          <t>PG-13</t>
        </is>
      </c>
      <c r="U842" s="57" t="inlineStr">
        <is>
          <t>108</t>
        </is>
      </c>
      <c r="V842" s="58"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842" s="62" t="inlineStr">
        <is>
          <t>35,000,000</t>
        </is>
      </c>
      <c r="X842" s="35" t="n">
        <v>19819</v>
      </c>
      <c r="Y842" s="35" t="inlineStr">
        <is>
          <t>[32043, 2212, 14839, 426219, 16297, 495278, 12658, 13689, 27958, 787781, 11595, 188222, 29458, 522016, 507076, 10719, 879, 59440, 8373, 9552]</t>
        </is>
      </c>
      <c r="Z842" s="35" t="inlineStr">
        <is>
          <t>40%</t>
        </is>
      </c>
      <c r="AA842" s="35" t="inlineStr">
        <is>
          <t>6.3/10</t>
        </is>
      </c>
      <c r="AB842" s="35" t="inlineStr">
        <is>
          <t>54/100</t>
        </is>
      </c>
      <c r="AC842" s="35" t="inlineStr">
        <is>
          <t>https://www.youtube.com/embed/3FC5zdcct9s</t>
        </is>
      </c>
      <c r="AD842" s="36" t="inlineStr">
        <is>
          <t>US</t>
        </is>
      </c>
      <c r="AE842" s="36" t="n">
        <v>1731215633548</v>
      </c>
    </row>
    <row r="843" ht="14.25" customHeight="1" s="144">
      <c r="A843" s="93" t="inlineStr">
        <is>
          <t>Gremlins 2: The New Batch</t>
        </is>
      </c>
      <c r="B843" s="94" t="n">
        <v>64</v>
      </c>
      <c r="C843" s="121" t="inlineStr">
        <is>
          <t>Gremlins</t>
        </is>
      </c>
      <c r="D843" s="28" t="n"/>
      <c r="E843" s="95" t="inlineStr">
        <is>
          <t>Horror</t>
        </is>
      </c>
      <c r="F843" s="114" t="inlineStr">
        <is>
          <t>Dark Comedy</t>
        </is>
      </c>
      <c r="G843" s="31" t="n"/>
      <c r="H843" s="117" t="n"/>
      <c r="I843" s="96" t="inlineStr">
        <is>
          <t>Warner Bros.</t>
        </is>
      </c>
      <c r="J843" s="97" t="n">
        <v>1990</v>
      </c>
      <c r="K843" s="35">
        <f>ROW(K843)-1</f>
        <v/>
      </c>
      <c r="L843" s="36" t="b">
        <v>0</v>
      </c>
      <c r="M843" s="9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43"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43" s="39" t="inlineStr">
        <is>
          <t>https://image.tmdb.org/t/p/w500/jN7yvxnIHRozhq2mzWZDE5GPRc0.jpg</t>
        </is>
      </c>
      <c r="P843" s="40"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43" s="41" t="inlineStr">
        <is>
          <t>Joe Dante</t>
        </is>
      </c>
      <c r="R843" s="42" t="inlineStr">
        <is>
          <t>[{"Source": "Internet Movie Database", "Value": "6.4/10"}, {"Source": "Rotten Tomatoes", "Value": "71%"}, {"Source": "Metacritic", "Value": "69/100"}]</t>
        </is>
      </c>
      <c r="S843" s="43" t="inlineStr">
        <is>
          <t>41,482,207</t>
        </is>
      </c>
      <c r="T843" s="44" t="inlineStr">
        <is>
          <t>PG-13</t>
        </is>
      </c>
      <c r="U843" s="45" t="inlineStr">
        <is>
          <t>106</t>
        </is>
      </c>
      <c r="V843" s="46"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3" s="47" t="inlineStr">
        <is>
          <t>50,000,000</t>
        </is>
      </c>
      <c r="X843" s="35" t="n">
        <v>928</v>
      </c>
      <c r="Y843" s="35" t="inlineStr">
        <is>
          <t>[1412, 927, 1648, 16296, 18498, 9647, 3980, 11630, 28165, 162, 11825, 11551, 490445, 10972, 26936, 33061, 425700, 32043, 29343, 25834]</t>
        </is>
      </c>
      <c r="Z843" s="35" t="inlineStr">
        <is>
          <t>71%</t>
        </is>
      </c>
      <c r="AA843" s="35" t="inlineStr">
        <is>
          <t>6.4/10</t>
        </is>
      </c>
      <c r="AB843" s="35" t="inlineStr">
        <is>
          <t>69/100</t>
        </is>
      </c>
      <c r="AC843" s="35" t="inlineStr">
        <is>
          <t>https://www.youtube.com/embed/Aamzs_Wn91U</t>
        </is>
      </c>
      <c r="AD843" s="36" t="inlineStr">
        <is>
          <t>US</t>
        </is>
      </c>
      <c r="AE843" s="36" t="n">
        <v>1731215633548</v>
      </c>
    </row>
    <row r="844" ht="14.25" customHeight="1" s="144">
      <c r="A844" s="93" t="inlineStr">
        <is>
          <t>Incoming</t>
        </is>
      </c>
      <c r="B844" s="94" t="n">
        <v>64</v>
      </c>
      <c r="C844" s="121" t="n"/>
      <c r="D844" s="28" t="n"/>
      <c r="E844" s="95" t="inlineStr">
        <is>
          <t>Comedy</t>
        </is>
      </c>
      <c r="F844" s="114" t="inlineStr">
        <is>
          <t>Teen</t>
        </is>
      </c>
      <c r="G844" s="31" t="n"/>
      <c r="H844" s="117" t="inlineStr">
        <is>
          <t>Netflix</t>
        </is>
      </c>
      <c r="I844" s="96" t="inlineStr">
        <is>
          <t>Netflix</t>
        </is>
      </c>
      <c r="J844" s="97" t="n">
        <v>2024</v>
      </c>
      <c r="K844" s="35">
        <f>ROW(K844)-1</f>
        <v/>
      </c>
      <c r="L844" s="36" t="b">
        <v>0</v>
      </c>
      <c r="M844" s="9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44" s="50" t="inlineStr">
        <is>
          <t>Their first week of high school. The biggest party of the year. Mistakes will be made as four teenage boys navigate a night of mayhem and debauchery.</t>
        </is>
      </c>
      <c r="O844" s="51" t="inlineStr">
        <is>
          <t>https://image.tmdb.org/t/p/w500/k2ySukuAiAarLns0yttKS3jg85Y.jpg</t>
        </is>
      </c>
      <c r="P844" s="52"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44" s="53" t="inlineStr">
        <is>
          <t>Dave Chernin, John Chernin</t>
        </is>
      </c>
      <c r="R844" s="54" t="inlineStr">
        <is>
          <t>[{"Source": "Internet Movie Database", "Value": "5.8/10"}, {"Source": "Rotten Tomatoes", "Value": "25%"}, {"Source": "Metacritic", "Value": "38/100"}]</t>
        </is>
      </c>
      <c r="S844" s="55" t="inlineStr">
        <is>
          <t>0</t>
        </is>
      </c>
      <c r="T844" s="56" t="inlineStr">
        <is>
          <t>R</t>
        </is>
      </c>
      <c r="U844" s="57" t="inlineStr">
        <is>
          <t>92</t>
        </is>
      </c>
      <c r="V844" s="58"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110}]}</t>
        </is>
      </c>
      <c r="W844" s="59" t="inlineStr">
        <is>
          <t>0</t>
        </is>
      </c>
      <c r="X844" s="35" t="n">
        <v>1008953</v>
      </c>
      <c r="Y844" s="35" t="inlineStr">
        <is>
          <t>[1114926, 760758, 1313083, 1262684, 988512, 1027253, 847997, 704239, 1180702, 1139106, 253257, 999582, 1171462, 1045931, 732698, 54427, 1191611, 976584, 999890, 790525]</t>
        </is>
      </c>
      <c r="Z844" s="35" t="inlineStr">
        <is>
          <t>25%</t>
        </is>
      </c>
      <c r="AA844" s="35" t="inlineStr">
        <is>
          <t>5.8/10</t>
        </is>
      </c>
      <c r="AB844" s="35" t="inlineStr">
        <is>
          <t>38/100</t>
        </is>
      </c>
      <c r="AC844" s="35" t="inlineStr">
        <is>
          <t>https://www.youtube.com/embed/E_Vc11HVEYo</t>
        </is>
      </c>
      <c r="AD844" s="36" t="inlineStr">
        <is>
          <t>US</t>
        </is>
      </c>
      <c r="AE844" s="36" t="n">
        <v>1731215633548</v>
      </c>
    </row>
    <row r="845" ht="14.25" customHeight="1" s="144">
      <c r="A845" s="93" t="inlineStr">
        <is>
          <t>Smile</t>
        </is>
      </c>
      <c r="B845" s="94" t="n">
        <v>64</v>
      </c>
      <c r="C845" s="121" t="inlineStr">
        <is>
          <t>Smile</t>
        </is>
      </c>
      <c r="D845" s="28" t="n"/>
      <c r="E845" s="95" t="inlineStr">
        <is>
          <t>Horror</t>
        </is>
      </c>
      <c r="F845" s="114" t="n"/>
      <c r="G845" s="31" t="n"/>
      <c r="H845" s="117" t="n"/>
      <c r="I845" s="96" t="inlineStr">
        <is>
          <t>Paramount Pictures</t>
        </is>
      </c>
      <c r="J845" s="97" t="n">
        <v>2022</v>
      </c>
      <c r="K845" s="35">
        <f>ROW(K845)-1</f>
        <v/>
      </c>
      <c r="L845" s="36" t="b">
        <v>0</v>
      </c>
      <c r="M845" s="9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45" s="50" t="inlineStr">
        <is>
          <t>After witnessing a bizarre, traumatic incident involving a patient, Dr. Rose Cotter starts experiencing frightening occurrences that she can't explain.</t>
        </is>
      </c>
      <c r="O845" s="51" t="inlineStr">
        <is>
          <t>https://image.tmdb.org/t/p/w500/aPqcQwu4VGEewPhagWNncDbJ9Xp.jpg</t>
        </is>
      </c>
      <c r="P845" s="52"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45" s="53" t="inlineStr">
        <is>
          <t>Parker Finn</t>
        </is>
      </c>
      <c r="R845" s="54" t="inlineStr">
        <is>
          <t>[{"Source": "Internet Movie Database", "Value": "6.5/10"}, {"Source": "Rotten Tomatoes", "Value": "79%"}, {"Source": "Metacritic", "Value": "68/100"}]</t>
        </is>
      </c>
      <c r="S845" s="55" t="inlineStr">
        <is>
          <t>217,408,513</t>
        </is>
      </c>
      <c r="T845" s="56" t="inlineStr">
        <is>
          <t>R</t>
        </is>
      </c>
      <c r="U845" s="57" t="inlineStr">
        <is>
          <t>115</t>
        </is>
      </c>
      <c r="V845" s="58"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5" s="59" t="inlineStr">
        <is>
          <t>17,000,000</t>
        </is>
      </c>
      <c r="X845" s="35" t="n">
        <v>882598</v>
      </c>
      <c r="Y845" s="35" t="inlineStr">
        <is>
          <t>[1100782, 913290, 231001, 668461, 338947, 663712, 420634, 931954, 842725, 814800, 619730, 756999, 762504, 899112, 676547, 664469, 616820, 791177, 536554, 520023]</t>
        </is>
      </c>
      <c r="Z845" s="35" t="inlineStr">
        <is>
          <t>79%</t>
        </is>
      </c>
      <c r="AA845" s="35" t="inlineStr">
        <is>
          <t>6.5/10</t>
        </is>
      </c>
      <c r="AB845" s="35" t="inlineStr">
        <is>
          <t>68/100</t>
        </is>
      </c>
      <c r="AC845" s="35" t="inlineStr">
        <is>
          <t>https://www.youtube.com/embed/-8d987Wtkxs</t>
        </is>
      </c>
      <c r="AD845" s="36" t="inlineStr">
        <is>
          <t>US</t>
        </is>
      </c>
      <c r="AE845" s="36" t="n">
        <v>1731215633548</v>
      </c>
    </row>
    <row r="846" ht="14.25" customHeight="1" s="144">
      <c r="A846" s="93" t="inlineStr">
        <is>
          <t>Renfield</t>
        </is>
      </c>
      <c r="B846" s="94" t="n">
        <v>64</v>
      </c>
      <c r="C846" s="121" t="inlineStr">
        <is>
          <t>Dark Universe</t>
        </is>
      </c>
      <c r="D846" s="28" t="n"/>
      <c r="E846" s="95" t="inlineStr">
        <is>
          <t>Comedy</t>
        </is>
      </c>
      <c r="F846" s="114" t="inlineStr">
        <is>
          <t>Horror</t>
        </is>
      </c>
      <c r="G846" s="31" t="n"/>
      <c r="H846" s="117" t="n"/>
      <c r="I846" s="96" t="inlineStr">
        <is>
          <t>Universal Pictures</t>
        </is>
      </c>
      <c r="J846" s="97" t="n">
        <v>2023</v>
      </c>
      <c r="K846" s="35">
        <f>ROW(K846)-1</f>
        <v/>
      </c>
      <c r="L846" s="36" t="b">
        <v>0</v>
      </c>
      <c r="M846" s="9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46" s="48" t="inlineStr">
        <is>
          <t>Having grown sick and tired of his centuries as Dracula's lackey, Renfield finds a new lease on life — and maybe even redemption — when he falls for feisty, perennially angry traffic cop Rebecca Quincy.</t>
        </is>
      </c>
      <c r="O846" s="39" t="inlineStr">
        <is>
          <t>https://image.tmdb.org/t/p/w500/jG83l0tDwoQj3hBAioIsJ5rTPHw.jpg</t>
        </is>
      </c>
      <c r="P846" s="40"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46" s="41" t="inlineStr">
        <is>
          <t>Chris McKay</t>
        </is>
      </c>
      <c r="R846" s="42" t="inlineStr">
        <is>
          <t>[{"Source": "Internet Movie Database", "Value": "6.4/10"}, {"Source": "Rotten Tomatoes", "Value": "58%"}, {"Source": "Metacritic", "Value": "53/100"}]</t>
        </is>
      </c>
      <c r="S846" s="43" t="inlineStr">
        <is>
          <t>26,874,347</t>
        </is>
      </c>
      <c r="T846" s="44" t="inlineStr">
        <is>
          <t>R</t>
        </is>
      </c>
      <c r="U846" s="45" t="inlineStr">
        <is>
          <t>93</t>
        </is>
      </c>
      <c r="V846" s="46"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6" s="47" t="inlineStr">
        <is>
          <t>65,000,000</t>
        </is>
      </c>
      <c r="X846" s="35" t="n">
        <v>649609</v>
      </c>
      <c r="Y846" s="35" t="inlineStr">
        <is>
          <t>[713704, 726274, 977223, 530081, 493529, 1102776, 648579, 758323, 1140066, 840326, 635910, 552688, 739405, 729120, 701121, 818648, 727340, 676710, 1064517, 1054698]</t>
        </is>
      </c>
      <c r="Z846" s="35" t="inlineStr">
        <is>
          <t>58%</t>
        </is>
      </c>
      <c r="AA846" s="35" t="inlineStr">
        <is>
          <t>6.4/10</t>
        </is>
      </c>
      <c r="AB846" s="35" t="inlineStr">
        <is>
          <t>53/100</t>
        </is>
      </c>
      <c r="AC846" s="35" t="inlineStr">
        <is>
          <t>https://www.youtube.com/embed/OkMep-7CXCI</t>
        </is>
      </c>
      <c r="AD846" s="36" t="inlineStr">
        <is>
          <t>US</t>
        </is>
      </c>
      <c r="AE846" s="36" t="n">
        <v>1731215633548</v>
      </c>
    </row>
    <row r="847" ht="14.25" customHeight="1" s="144">
      <c r="A847" s="93" t="inlineStr">
        <is>
          <t>The 'Burbs</t>
        </is>
      </c>
      <c r="B847" s="94" t="n">
        <v>64</v>
      </c>
      <c r="C847" s="121" t="n"/>
      <c r="D847" s="28" t="n"/>
      <c r="E847" s="95" t="inlineStr">
        <is>
          <t>Comedy</t>
        </is>
      </c>
      <c r="F847" s="114" t="inlineStr">
        <is>
          <t>Dark Comedy</t>
        </is>
      </c>
      <c r="G847" s="31" t="n"/>
      <c r="H847" s="117" t="n"/>
      <c r="I847" s="96" t="inlineStr">
        <is>
          <t>Universal Pictures</t>
        </is>
      </c>
      <c r="J847" s="97" t="n">
        <v>1989</v>
      </c>
      <c r="K847" s="35">
        <f>ROW(K847)-1</f>
        <v/>
      </c>
      <c r="L847" s="36" t="b">
        <v>0</v>
      </c>
      <c r="M847" s="9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47" s="50"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47" s="51" t="inlineStr">
        <is>
          <t>https://image.tmdb.org/t/p/w500/vrVPAcv2njVdnkqhBwGBc7UxCjz.jpg</t>
        </is>
      </c>
      <c r="P847" s="52"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47" s="53" t="inlineStr">
        <is>
          <t>Joe Dante</t>
        </is>
      </c>
      <c r="R847" s="60" t="inlineStr">
        <is>
          <t>[{"Source": "Internet Movie Database", "Value": "6.8/10"}, {"Source": "Rotten Tomatoes", "Value": "56%"}, {"Source": "Metacritic", "Value": "45/100"}]</t>
        </is>
      </c>
      <c r="S847" s="61" t="inlineStr">
        <is>
          <t>49,100,000</t>
        </is>
      </c>
      <c r="T847" s="56" t="inlineStr">
        <is>
          <t>PG</t>
        </is>
      </c>
      <c r="U847" s="57" t="inlineStr">
        <is>
          <t>102</t>
        </is>
      </c>
      <c r="V847" s="58"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847" s="62" t="inlineStr">
        <is>
          <t>18,000,000</t>
        </is>
      </c>
      <c r="X847" s="35" t="n">
        <v>11974</v>
      </c>
      <c r="Y847" s="35" t="inlineStr">
        <is>
          <t>[14016, 12403, 25389, 11584, 10466, 6951, 28176, 61823, 72842, 61564, 28124, 2611, 65797, 21433, 38921, 693737, 36759, 52736, 1060421, 29856]</t>
        </is>
      </c>
      <c r="Z847" s="35" t="inlineStr">
        <is>
          <t>56%</t>
        </is>
      </c>
      <c r="AA847" s="35" t="inlineStr">
        <is>
          <t>6.8/10</t>
        </is>
      </c>
      <c r="AB847" s="35" t="inlineStr">
        <is>
          <t>45/100</t>
        </is>
      </c>
      <c r="AC847" s="35" t="inlineStr">
        <is>
          <t>https://www.youtube.com/embed/cJ7bZpwzNfg</t>
        </is>
      </c>
      <c r="AD847" s="36" t="inlineStr">
        <is>
          <t>US</t>
        </is>
      </c>
      <c r="AE847" s="36" t="n">
        <v>1731215633548</v>
      </c>
    </row>
    <row r="848" ht="15.75" customHeight="1" s="144">
      <c r="A848" s="93" t="inlineStr">
        <is>
          <t>Murder Mystery</t>
        </is>
      </c>
      <c r="B848" s="94" t="n">
        <v>64</v>
      </c>
      <c r="C848" s="121" t="inlineStr">
        <is>
          <t>Sandlerverse</t>
        </is>
      </c>
      <c r="D848" s="28" t="inlineStr">
        <is>
          <t>Murder Mystery</t>
        </is>
      </c>
      <c r="E848" s="95" t="inlineStr">
        <is>
          <t>Comedy</t>
        </is>
      </c>
      <c r="F848" s="114" t="inlineStr">
        <is>
          <t>Mystery</t>
        </is>
      </c>
      <c r="G848" s="31" t="n"/>
      <c r="H848" s="117" t="inlineStr">
        <is>
          <t>Netflix</t>
        </is>
      </c>
      <c r="I848" s="96" t="inlineStr">
        <is>
          <t>Netflix</t>
        </is>
      </c>
      <c r="J848" s="97" t="n">
        <v>2019</v>
      </c>
      <c r="K848" s="35">
        <f>ROW(K848)-1</f>
        <v/>
      </c>
      <c r="L848" s="36" t="b">
        <v>0</v>
      </c>
      <c r="M848" s="98" t="n"/>
      <c r="N848" s="38" t="inlineStr">
        <is>
          <t>On a long-awaited trip to Europe, a New York City cop and his hairdresser wife scramble to solve a baffling murder aboard a billionaire's yacht.</t>
        </is>
      </c>
      <c r="O848" s="39" t="inlineStr">
        <is>
          <t>https://image.tmdb.org/t/p/w500/bSMSO9xupd4R4vwTPqigHn2quLN.jpg</t>
        </is>
      </c>
      <c r="P848" s="40"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48" s="41" t="inlineStr">
        <is>
          <t>Kyle Newacheck</t>
        </is>
      </c>
      <c r="R848" s="42" t="inlineStr">
        <is>
          <t>[{"Source": "Internet Movie Database", "Value": "6.1/10"}, {"Source": "Rotten Tomatoes", "Value": "43%"}, {"Source": "Metacritic", "Value": "38/100"}]</t>
        </is>
      </c>
      <c r="S848" s="90" t="inlineStr">
        <is>
          <t>0</t>
        </is>
      </c>
      <c r="T848" s="44" t="inlineStr">
        <is>
          <t>PG-13</t>
        </is>
      </c>
      <c r="U848" s="45" t="inlineStr">
        <is>
          <t>97</t>
        </is>
      </c>
      <c r="V848" s="46"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110}]}</t>
        </is>
      </c>
      <c r="W848" s="47" t="inlineStr">
        <is>
          <t>24,000,000</t>
        </is>
      </c>
      <c r="X848" s="35" t="n">
        <v>514999</v>
      </c>
      <c r="Y848" s="35" t="inlineStr">
        <is>
          <t>[638974, 513576, 486131, 472734, 505948, 449563, 612152, 531503, 603519, 489243, 513083, 535437, 301528, 504608, 389053, 50546, 529962, 515248, 566221, 407436]</t>
        </is>
      </c>
      <c r="Z848" s="35" t="inlineStr">
        <is>
          <t>43%</t>
        </is>
      </c>
      <c r="AA848" s="35" t="inlineStr">
        <is>
          <t>6.1/10</t>
        </is>
      </c>
      <c r="AB848" s="35" t="inlineStr">
        <is>
          <t>38/100</t>
        </is>
      </c>
      <c r="AC848" s="35" t="inlineStr">
        <is>
          <t>https://www.youtube.com/embed/5YEVQDr2f3Q</t>
        </is>
      </c>
      <c r="AD848" s="36" t="inlineStr">
        <is>
          <t>US</t>
        </is>
      </c>
      <c r="AE848" s="36" t="n">
        <v>1731215633548</v>
      </c>
    </row>
    <row r="849" ht="14.25" customHeight="1" s="144">
      <c r="A849" s="93" t="inlineStr">
        <is>
          <t>No Hard Feelings</t>
        </is>
      </c>
      <c r="B849" s="94" t="n">
        <v>64</v>
      </c>
      <c r="C849" s="121" t="n"/>
      <c r="D849" s="28" t="n"/>
      <c r="E849" s="95" t="inlineStr">
        <is>
          <t>Comedy</t>
        </is>
      </c>
      <c r="F849" s="114" t="n"/>
      <c r="G849" s="31" t="n"/>
      <c r="H849" s="117" t="n"/>
      <c r="I849" s="96" t="inlineStr">
        <is>
          <t>Columbia Pictures</t>
        </is>
      </c>
      <c r="J849" s="97" t="n">
        <v>2023</v>
      </c>
      <c r="K849" s="35">
        <f>ROW(K849)-1</f>
        <v/>
      </c>
      <c r="L849" s="36" t="b">
        <v>0</v>
      </c>
      <c r="M849" s="9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49" s="6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49" s="51" t="inlineStr">
        <is>
          <t>https://image.tmdb.org/t/p/w500/4K7gQjD19CDEPd7A9KZwr2D9Nco.jpg</t>
        </is>
      </c>
      <c r="P849" s="52"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49" s="53" t="inlineStr">
        <is>
          <t>Gene Stupnitsky</t>
        </is>
      </c>
      <c r="R849" s="60" t="inlineStr">
        <is>
          <t>[{"Source": "Internet Movie Database", "Value": "6.3/10"}, {"Source": "Rotten Tomatoes", "Value": "70%"}, {"Source": "Metacritic", "Value": "59/100"}]</t>
        </is>
      </c>
      <c r="S849" s="61" t="inlineStr">
        <is>
          <t>83,000,000</t>
        </is>
      </c>
      <c r="T849" s="56" t="inlineStr">
        <is>
          <t>R</t>
        </is>
      </c>
      <c r="U849" s="57" t="inlineStr">
        <is>
          <t>104</t>
        </is>
      </c>
      <c r="V849" s="58" t="inlineStr">
        <is>
          <t>{"link": "https://www.themoviedb.org/movie/884605-no-hard-feelings/watch?locale=CA",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9" s="62" t="inlineStr">
        <is>
          <t>45,000,000</t>
        </is>
      </c>
      <c r="X849" s="35" t="n">
        <v>884605</v>
      </c>
      <c r="Y849" s="35" t="inlineStr">
        <is>
          <t>[724209, 1880, 976573, 335977, 569094, 974931, 930564, 695721, 1140066, 864168, 999644, 747188, 912916, 615656, 609681, 666277, 635910, 783675, 565770, 346698]</t>
        </is>
      </c>
      <c r="Z849" s="35" t="inlineStr">
        <is>
          <t>70%</t>
        </is>
      </c>
      <c r="AA849" s="35" t="inlineStr">
        <is>
          <t>6.3/10</t>
        </is>
      </c>
      <c r="AB849" s="35" t="inlineStr">
        <is>
          <t>59/100</t>
        </is>
      </c>
      <c r="AC849" s="35" t="inlineStr">
        <is>
          <t>https://www.youtube.com/embed/7psP7xBEa28</t>
        </is>
      </c>
      <c r="AD849" s="36" t="inlineStr">
        <is>
          <t>US</t>
        </is>
      </c>
      <c r="AE849" s="36" t="n">
        <v>1731215633548</v>
      </c>
    </row>
    <row r="850" ht="14.25" customHeight="1" s="144">
      <c r="A850" s="93" t="inlineStr">
        <is>
          <t>Magic Mike XXL</t>
        </is>
      </c>
      <c r="B850" s="94" t="n">
        <v>64</v>
      </c>
      <c r="C850" s="121" t="inlineStr">
        <is>
          <t>Magic Mike</t>
        </is>
      </c>
      <c r="D850" s="28" t="n"/>
      <c r="E850" s="95" t="inlineStr">
        <is>
          <t>Comedy</t>
        </is>
      </c>
      <c r="F850" s="114" t="inlineStr">
        <is>
          <t>Drama</t>
        </is>
      </c>
      <c r="G850" s="31" t="n"/>
      <c r="H850" s="117" t="n"/>
      <c r="I850" s="96" t="inlineStr">
        <is>
          <t>Warner Bros.</t>
        </is>
      </c>
      <c r="J850" s="97" t="n">
        <v>2015</v>
      </c>
      <c r="K850" s="35">
        <f>ROW(K850)-1</f>
        <v/>
      </c>
      <c r="L850" s="36" t="b">
        <v>0</v>
      </c>
      <c r="M850" s="9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50" s="50" t="inlineStr">
        <is>
          <t>Three years after Mike bowed out of the stripper life at the top of his game, he and the remaining Kings of Tampa hit the road to Myrtle Beach to put on one last blow-out performance.</t>
        </is>
      </c>
      <c r="O850" s="51" t="inlineStr">
        <is>
          <t>https://image.tmdb.org/t/p/w500/ny9qi5SYefhSov0ZycCwFFX5fi3.jpg</t>
        </is>
      </c>
      <c r="P850" s="52"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50" s="53" t="inlineStr">
        <is>
          <t>Gregory Jacobs</t>
        </is>
      </c>
      <c r="R850" s="60" t="inlineStr">
        <is>
          <t>[{"Source": "Internet Movie Database", "Value": "5.6/10"}, {"Source": "Rotten Tomatoes", "Value": "66%"}, {"Source": "Metacritic", "Value": "61/100"}]</t>
        </is>
      </c>
      <c r="S850" s="55" t="inlineStr">
        <is>
          <t>117,800,000</t>
        </is>
      </c>
      <c r="T850" s="56" t="inlineStr">
        <is>
          <t>R</t>
        </is>
      </c>
      <c r="U850" s="57" t="inlineStr">
        <is>
          <t>115</t>
        </is>
      </c>
      <c r="V850" s="58" t="inlineStr">
        <is>
          <t>{"link": "https://www.themoviedb.org/movie/264999-magic-mike-xxl/watch?locale=CA",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50" s="59" t="inlineStr">
        <is>
          <t>14,800,000</t>
        </is>
      </c>
      <c r="X850" s="35" t="n">
        <v>264999</v>
      </c>
      <c r="Y850" s="35" t="inlineStr">
        <is>
          <t>[77930, 906221, 291328, 271718, 72570, 169025, 301351, 139519, 422615, 294093, 422128, 31516, 370765, 446130, 348595, 259956, 356191, 128876, 82618, 548886]</t>
        </is>
      </c>
      <c r="Z850" s="35" t="inlineStr">
        <is>
          <t>66%</t>
        </is>
      </c>
      <c r="AA850" s="35" t="inlineStr">
        <is>
          <t>5.6/10</t>
        </is>
      </c>
      <c r="AB850" s="35" t="inlineStr">
        <is>
          <t>61/100</t>
        </is>
      </c>
      <c r="AC850" s="35" t="inlineStr">
        <is>
          <t>https://www.youtube.com/embed/oLoyU3xYwbs</t>
        </is>
      </c>
      <c r="AD850" s="36" t="inlineStr">
        <is>
          <t>US</t>
        </is>
      </c>
      <c r="AE850" s="36" t="n">
        <v>1731215633548</v>
      </c>
    </row>
    <row r="851" ht="14.25" customHeight="1" s="144">
      <c r="A851" s="93" t="inlineStr">
        <is>
          <t>Elemental</t>
        </is>
      </c>
      <c r="B851" s="94" t="n">
        <v>64</v>
      </c>
      <c r="C851" s="121" t="inlineStr">
        <is>
          <t>Pixar</t>
        </is>
      </c>
      <c r="D851" s="28" t="n"/>
      <c r="E851" s="95" t="inlineStr">
        <is>
          <t>Animated</t>
        </is>
      </c>
      <c r="F851" s="114" t="n"/>
      <c r="G851" s="31" t="n"/>
      <c r="H851" s="117" t="n"/>
      <c r="I851" s="96" t="inlineStr">
        <is>
          <t>Disney</t>
        </is>
      </c>
      <c r="J851" s="97" t="n">
        <v>2023</v>
      </c>
      <c r="K851" s="35">
        <f>ROW(K851)-1</f>
        <v/>
      </c>
      <c r="L851" s="36" t="b">
        <v>0</v>
      </c>
      <c r="M851" s="9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51" s="38" t="inlineStr">
        <is>
          <t>In a city where fire, water, land and air residents live together, a fiery young woman and a go-with-the-flow guy will discover something elemental: how much they have in common.</t>
        </is>
      </c>
      <c r="O851" s="39" t="inlineStr">
        <is>
          <t>https://image.tmdb.org/t/p/w500/4Y1WNkd88JXmGfhtWR7dmDAo1T2.jpg</t>
        </is>
      </c>
      <c r="P851" s="40" t="inlineStr">
        <is>
          <t>Leah Lewis, Mamoudou Athie, Ronnie del Carmen, Shila Ommi, Wendi McLendon-Covey, Catherine O'Hara, Mason Wertheimer, Ronobir Lahiri, Wilma Bonet, Joe Pera, Matthew Yang King, Clara Lin Ding, Reagan To, Jeff Lapensee, Ben Morris, Jonathan Adams, Alex Kapp, P.L. Brown</t>
        </is>
      </c>
      <c r="Q851" s="41" t="inlineStr">
        <is>
          <t>Peter Sohn</t>
        </is>
      </c>
      <c r="R851" s="42" t="inlineStr">
        <is>
          <t>[{"Source": "Internet Movie Database", "Value": "7.0/10"}, {"Source": "Rotten Tomatoes", "Value": "73%"}, {"Source": "Metacritic", "Value": "58/100"}]</t>
        </is>
      </c>
      <c r="S851" s="43" t="inlineStr">
        <is>
          <t>496,444,308</t>
        </is>
      </c>
      <c r="T851" s="44" t="inlineStr">
        <is>
          <t>PG</t>
        </is>
      </c>
      <c r="U851" s="45" t="inlineStr">
        <is>
          <t>102</t>
        </is>
      </c>
      <c r="V851" s="46" t="inlineStr">
        <is>
          <t>{"link": "https://www.themoviedb.org/movie/976573-elemental/watch?locale=CA",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1" s="47" t="inlineStr">
        <is>
          <t>200,000,000</t>
        </is>
      </c>
      <c r="X851" s="35" t="n">
        <v>976573</v>
      </c>
      <c r="Y851" s="35" t="inlineStr">
        <is>
          <t>[569094, 724209, 346698, 1076364, 832502, 884605, 335977, 565770, 615656, 298618, 747188, 945729, 616747, 872585, 1040148, 667538, 961323, 447277, 912908, 1075794]</t>
        </is>
      </c>
      <c r="Z851" s="35" t="inlineStr">
        <is>
          <t>73%</t>
        </is>
      </c>
      <c r="AA851" s="35" t="inlineStr">
        <is>
          <t>7.0/10</t>
        </is>
      </c>
      <c r="AB851" s="35" t="inlineStr">
        <is>
          <t>58/100</t>
        </is>
      </c>
      <c r="AC851" s="35" t="inlineStr">
        <is>
          <t>https://www.youtube.com/embed/hXzcyx9V0xw</t>
        </is>
      </c>
      <c r="AD851" s="36" t="inlineStr">
        <is>
          <t>US</t>
        </is>
      </c>
      <c r="AE851" s="36" t="n">
        <v>1731215633548</v>
      </c>
    </row>
    <row r="852" ht="14.25" customHeight="1" s="144">
      <c r="A852" s="93" t="inlineStr">
        <is>
          <t>Transformers: Rise of the Beasts</t>
        </is>
      </c>
      <c r="B852" s="94" t="n">
        <v>64</v>
      </c>
      <c r="C852" s="121" t="inlineStr">
        <is>
          <t>Transformers</t>
        </is>
      </c>
      <c r="D852" s="28" t="n"/>
      <c r="E852" s="95" t="inlineStr">
        <is>
          <t>Action</t>
        </is>
      </c>
      <c r="F852" s="114" t="inlineStr">
        <is>
          <t>Sci-Fi</t>
        </is>
      </c>
      <c r="G852" s="31" t="n"/>
      <c r="H852" s="117" t="n"/>
      <c r="I852" s="96" t="inlineStr">
        <is>
          <t>Paramount Pictures</t>
        </is>
      </c>
      <c r="J852" s="97" t="n">
        <v>2023</v>
      </c>
      <c r="K852" s="35">
        <f>ROW(K852)-1</f>
        <v/>
      </c>
      <c r="L852" s="36" t="b">
        <v>0</v>
      </c>
      <c r="M852" s="9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52" s="50"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52" s="51" t="inlineStr">
        <is>
          <t>https://image.tmdb.org/t/p/w500/gPbM0MK8CP8A174rmUwGsADNYKD.jpg</t>
        </is>
      </c>
      <c r="P852" s="52"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52" s="53" t="inlineStr">
        <is>
          <t>Steven Caple Jr.</t>
        </is>
      </c>
      <c r="R852" s="60" t="inlineStr">
        <is>
          <t>[{"Source": "Internet Movie Database", "Value": "6.0/10"}, {"Source": "Rotten Tomatoes", "Value": "51%"}, {"Source": "Metacritic", "Value": "42/100"}]</t>
        </is>
      </c>
      <c r="S852" s="61" t="inlineStr">
        <is>
          <t>441,381,193</t>
        </is>
      </c>
      <c r="T852" s="56" t="inlineStr">
        <is>
          <t>PG-13</t>
        </is>
      </c>
      <c r="U852" s="57" t="inlineStr">
        <is>
          <t>127</t>
        </is>
      </c>
      <c r="V852" s="58" t="inlineStr">
        <is>
          <t>{"link": "https://www.themoviedb.org/movie/667538-transformers-rise-of-the-beasts/watch?locale=CA",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2" s="62" t="inlineStr">
        <is>
          <t>195,000,000</t>
        </is>
      </c>
      <c r="X852" s="35" t="n">
        <v>667538</v>
      </c>
      <c r="Y852" s="35" t="inlineStr">
        <is>
          <t>[298618, 447365, 569094, 1083862, 385687, 457332, 346698, 976573, 575264, 447277, 536437, 335977, 697843, 455476, 717930, 91314, 565770, 615656, 614479, 884605]</t>
        </is>
      </c>
      <c r="Z852" s="35" t="inlineStr">
        <is>
          <t>51%</t>
        </is>
      </c>
      <c r="AA852" s="35" t="inlineStr">
        <is>
          <t>6.0/10</t>
        </is>
      </c>
      <c r="AB852" s="35" t="inlineStr">
        <is>
          <t>42/100</t>
        </is>
      </c>
      <c r="AC852" s="35" t="inlineStr">
        <is>
          <t>https://www.youtube.com/embed/ZtuFgnxQMrA</t>
        </is>
      </c>
      <c r="AD852" s="36" t="inlineStr">
        <is>
          <t>US</t>
        </is>
      </c>
      <c r="AE852" s="36" t="n">
        <v>1731215633548</v>
      </c>
    </row>
    <row r="853" ht="14.25" customHeight="1" s="144">
      <c r="A853" s="93" t="inlineStr">
        <is>
          <t>Godzilla: King of the Monsters</t>
        </is>
      </c>
      <c r="B853" s="94" t="n">
        <v>63</v>
      </c>
      <c r="C853" s="121" t="inlineStr">
        <is>
          <t>MonsterVerse</t>
        </is>
      </c>
      <c r="D853" s="28" t="n"/>
      <c r="E853" s="95" t="inlineStr">
        <is>
          <t>Action</t>
        </is>
      </c>
      <c r="F853" s="114" t="n"/>
      <c r="G853" s="31" t="n"/>
      <c r="H853" s="117" t="n"/>
      <c r="I853" s="96" t="inlineStr">
        <is>
          <t>Warner Bros.</t>
        </is>
      </c>
      <c r="J853" s="97" t="n">
        <v>2019</v>
      </c>
      <c r="K853" s="35">
        <f>ROW(K853)-1</f>
        <v/>
      </c>
      <c r="L853" s="36" t="b">
        <v>0</v>
      </c>
      <c r="M853" s="98" t="n"/>
      <c r="N853" s="50"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53" s="51" t="inlineStr">
        <is>
          <t>https://image.tmdb.org/t/p/w500/fQ40gmFM4p03tXwMxQQKh2cCBW4.jpg</t>
        </is>
      </c>
      <c r="P853" s="52"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53" s="53" t="inlineStr">
        <is>
          <t>Michael Dougherty</t>
        </is>
      </c>
      <c r="R853" s="60" t="inlineStr">
        <is>
          <t>[{"Source": "Internet Movie Database", "Value": "6.0/10"}, {"Source": "Rotten Tomatoes", "Value": "42%"}, {"Source": "Metacritic", "Value": "48/100"}]</t>
        </is>
      </c>
      <c r="S853" s="61" t="inlineStr">
        <is>
          <t>387,300,138</t>
        </is>
      </c>
      <c r="T853" s="56" t="inlineStr">
        <is>
          <t>PG-13</t>
        </is>
      </c>
      <c r="U853" s="57" t="inlineStr">
        <is>
          <t>132</t>
        </is>
      </c>
      <c r="V853" s="58"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3" s="62" t="inlineStr">
        <is>
          <t>170,000,000</t>
        </is>
      </c>
      <c r="X853" s="35" t="n">
        <v>373571</v>
      </c>
      <c r="Y853" s="35" t="inlineStr">
        <is>
          <t>[399566, 124905, 320288, 479455, 447404, 531309, 456740, 929, 293167, 420817, 458156, 504608, 536115, 535581, 533642, 287947, 315011, 412117, 429617, 523172]</t>
        </is>
      </c>
      <c r="Z853" s="35" t="inlineStr">
        <is>
          <t>42%</t>
        </is>
      </c>
      <c r="AA853" s="35" t="inlineStr">
        <is>
          <t>6.0/10</t>
        </is>
      </c>
      <c r="AB853" s="35" t="inlineStr">
        <is>
          <t>48/100</t>
        </is>
      </c>
      <c r="AC853" s="35" t="inlineStr">
        <is>
          <t>https://www.youtube.com/embed/QFxN2oDKk0E</t>
        </is>
      </c>
      <c r="AD853" s="36" t="inlineStr">
        <is>
          <t>US</t>
        </is>
      </c>
      <c r="AE853" s="36" t="n">
        <v>1731215633548</v>
      </c>
    </row>
    <row r="854" ht="14.25" customHeight="1" s="144">
      <c r="A854" s="93" t="inlineStr">
        <is>
          <t>She’s All That</t>
        </is>
      </c>
      <c r="B854" s="94" t="n">
        <v>63</v>
      </c>
      <c r="C854" s="121" t="inlineStr">
        <is>
          <t>She's All That</t>
        </is>
      </c>
      <c r="D854" s="28" t="n"/>
      <c r="E854" s="95" t="inlineStr">
        <is>
          <t>Teen</t>
        </is>
      </c>
      <c r="F854" s="114" t="inlineStr">
        <is>
          <t>Comedy</t>
        </is>
      </c>
      <c r="G854" s="31" t="n"/>
      <c r="H854" s="117" t="n"/>
      <c r="I854" s="96" t="inlineStr">
        <is>
          <t>Miramax</t>
        </is>
      </c>
      <c r="J854" s="97" t="n">
        <v>1999</v>
      </c>
      <c r="K854" s="35">
        <f>ROW(K854)-1</f>
        <v/>
      </c>
      <c r="L854" s="36" t="b">
        <v>0</v>
      </c>
      <c r="M854" s="98" t="n"/>
      <c r="N854" s="50"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54" s="51" t="inlineStr">
        <is>
          <t>https://image.tmdb.org/t/p/w500/a0pepZNFCjggc7Na9gEwbTI1f46.jpg</t>
        </is>
      </c>
      <c r="P854" s="52"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54" s="53" t="inlineStr">
        <is>
          <t>Robert Iscove</t>
        </is>
      </c>
      <c r="R854" s="60" t="inlineStr">
        <is>
          <t>[{"Source": "Internet Movie Database", "Value": "5.9/10"}, {"Source": "Rotten Tomatoes", "Value": "41%"}, {"Source": "Metacritic", "Value": "51/100"}]</t>
        </is>
      </c>
      <c r="S854" s="61" t="inlineStr">
        <is>
          <t>103,166,989</t>
        </is>
      </c>
      <c r="T854" s="56" t="inlineStr">
        <is>
          <t>PG-13</t>
        </is>
      </c>
      <c r="U854" s="57" t="inlineStr">
        <is>
          <t>95</t>
        </is>
      </c>
      <c r="V854" s="58" t="inlineStr">
        <is>
          <t>{"link": "https://www.themoviedb.org/movie/10314-she-s-all-that/watch?locale=CA",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{"logo_path": "/o4OqlMLb3ZjhK7OwR4qvxiZKOXf.jpg", "provider_id": 2358, "provider_name": "Lionsgate+ Amazon Channels", "display_priority": 169}], "rent": [{"logo_path": "/seGSXajazLMCKGB5hnRCidtjay1.jpg", "provider_id": 10, "provider_name": "Amazon Video", "display_priority": 59}]}</t>
        </is>
      </c>
      <c r="W854" s="62" t="inlineStr">
        <is>
          <t>10,000,000</t>
        </is>
      </c>
      <c r="X854" s="35" t="n">
        <v>10314</v>
      </c>
      <c r="Y854" s="35" t="inlineStr">
        <is>
          <t>[9655, 10571, 34016, 16222, 347626, 314385, 9454, 60809, 202980, 8194, 16172, 32593, 47333, 457308, 404829, 16250, 370765, 72890, 34482, 310888]</t>
        </is>
      </c>
      <c r="Z854" s="35" t="inlineStr">
        <is>
          <t>41%</t>
        </is>
      </c>
      <c r="AA854" s="35" t="inlineStr">
        <is>
          <t>5.9/10</t>
        </is>
      </c>
      <c r="AB854" s="35" t="inlineStr">
        <is>
          <t>51/100</t>
        </is>
      </c>
      <c r="AC854" s="35" t="inlineStr">
        <is>
          <t>https://www.youtube.com/embed/kI9fYsgduGE</t>
        </is>
      </c>
      <c r="AD854" s="36" t="inlineStr">
        <is>
          <t>US</t>
        </is>
      </c>
      <c r="AE854" s="36" t="n">
        <v>1731215633548</v>
      </c>
    </row>
    <row r="855" ht="14.25" customHeight="1" s="144">
      <c r="A855" s="93" t="inlineStr">
        <is>
          <t>Baby Mama</t>
        </is>
      </c>
      <c r="B855" s="94" t="n">
        <v>63</v>
      </c>
      <c r="C855" s="121" t="n"/>
      <c r="D855" s="28" t="n"/>
      <c r="E855" s="95" t="inlineStr">
        <is>
          <t>Comedy</t>
        </is>
      </c>
      <c r="F855" s="114" t="n"/>
      <c r="G855" s="31" t="n"/>
      <c r="H855" s="117" t="n"/>
      <c r="I855" s="96" t="inlineStr">
        <is>
          <t>Universal Pictures</t>
        </is>
      </c>
      <c r="J855" s="97" t="n">
        <v>2008</v>
      </c>
      <c r="K855" s="35">
        <f>ROW(K855)-1</f>
        <v/>
      </c>
      <c r="L855" s="36" t="b">
        <v>0</v>
      </c>
      <c r="M855" s="9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55" s="50" t="inlineStr">
        <is>
          <t>A successful, single businesswoman who dreams of having a baby discovers she is infertile and hires a working class woman to be her unlikely surrogate.</t>
        </is>
      </c>
      <c r="O855" s="51" t="inlineStr">
        <is>
          <t>https://image.tmdb.org/t/p/w500/xZOwucsL5NInPyFcmqJzytHkaJR.jpg</t>
        </is>
      </c>
      <c r="P855" s="52"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55" s="53" t="inlineStr">
        <is>
          <t>Michael McCullers</t>
        </is>
      </c>
      <c r="R855" s="60" t="inlineStr">
        <is>
          <t>[{"Source": "Internet Movie Database", "Value": "6.0/10"}, {"Source": "Rotten Tomatoes", "Value": "63%"}, {"Source": "Metacritic", "Value": "55/100"}]</t>
        </is>
      </c>
      <c r="S855" s="61" t="inlineStr">
        <is>
          <t>64,400,000</t>
        </is>
      </c>
      <c r="T855" s="56" t="inlineStr">
        <is>
          <t>PG-13</t>
        </is>
      </c>
      <c r="U855" s="57" t="inlineStr">
        <is>
          <t>99</t>
        </is>
      </c>
      <c r="V855" s="58"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55" s="62" t="inlineStr">
        <is>
          <t>30,000,000</t>
        </is>
      </c>
      <c r="X855" s="35" t="n">
        <v>8780</v>
      </c>
      <c r="Y855" s="35" t="inlineStr">
        <is>
          <t>[72440, 22419, 18598, 370902, 38987, 295581, 13697, 18131, 35813, 83860, 421281, 11853, 9809, 12709, 13824, 291413, 11648, 43372, 20497, 11027]</t>
        </is>
      </c>
      <c r="Z855" s="35" t="inlineStr">
        <is>
          <t>63%</t>
        </is>
      </c>
      <c r="AA855" s="35" t="inlineStr">
        <is>
          <t>6.0/10</t>
        </is>
      </c>
      <c r="AB855" s="35" t="inlineStr">
        <is>
          <t>55/100</t>
        </is>
      </c>
      <c r="AC855" s="35" t="inlineStr">
        <is>
          <t>https://www.youtube.com/embed/stc7RUABPaU</t>
        </is>
      </c>
      <c r="AD855" s="36" t="inlineStr">
        <is>
          <t>US</t>
        </is>
      </c>
      <c r="AE855" s="36" t="n">
        <v>1731215633548</v>
      </c>
    </row>
    <row r="856" ht="14.25" customHeight="1" s="144">
      <c r="A856" s="93" t="inlineStr">
        <is>
          <t>The Equalizer 2</t>
        </is>
      </c>
      <c r="B856" s="94" t="n">
        <v>63</v>
      </c>
      <c r="C856" s="121" t="inlineStr">
        <is>
          <t>The Equalizer</t>
        </is>
      </c>
      <c r="D856" s="28" t="n"/>
      <c r="E856" s="95" t="inlineStr">
        <is>
          <t>Action</t>
        </is>
      </c>
      <c r="F856" s="114" t="inlineStr">
        <is>
          <t>Thriller</t>
        </is>
      </c>
      <c r="G856" s="31" t="n"/>
      <c r="H856" s="117" t="n"/>
      <c r="I856" s="96" t="inlineStr">
        <is>
          <t>Columbia Pictures</t>
        </is>
      </c>
      <c r="J856" s="97" t="n">
        <v>2018</v>
      </c>
      <c r="K856" s="35">
        <f>ROW(K856)-1</f>
        <v/>
      </c>
      <c r="L856" s="36" t="b">
        <v>0</v>
      </c>
      <c r="M856" s="98"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56" s="81" t="inlineStr">
        <is>
          <t>Robert McCall, who serves an unflinching justice for the exploited and oppressed, embarks on a relentless, globe-trotting quest for vengeance when his former partner is murdered.</t>
        </is>
      </c>
      <c r="O856" s="82" t="inlineStr">
        <is>
          <t>https://image.tmdb.org/t/p/w500/cQvc9N6JiMVKqol3wcYrGshsIdZ.jpg</t>
        </is>
      </c>
      <c r="P856" s="83"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56" s="84" t="inlineStr">
        <is>
          <t>Antoine Fuqua</t>
        </is>
      </c>
      <c r="R856" s="85" t="inlineStr">
        <is>
          <t>[{"Source": "Internet Movie Database", "Value": "6.7/10"}, {"Source": "Rotten Tomatoes", "Value": "52%"}, {"Source": "Metacritic", "Value": "50/100"}]</t>
        </is>
      </c>
      <c r="S856" s="86" t="inlineStr">
        <is>
          <t>190,400,157</t>
        </is>
      </c>
      <c r="T856" s="87" t="inlineStr">
        <is>
          <t>R</t>
        </is>
      </c>
      <c r="U856" s="88" t="inlineStr">
        <is>
          <t>121</t>
        </is>
      </c>
      <c r="V856" s="89" t="inlineStr">
        <is>
          <t>{"link": "https://www.themoviedb.org/movie/345887-the-equalizer-2/watch?locale=CA",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856" s="62" t="inlineStr">
        <is>
          <t>62,000,000</t>
        </is>
      </c>
      <c r="X856" s="35" t="n">
        <v>345887</v>
      </c>
      <c r="Y856" s="35" t="inlineStr">
        <is>
          <t>[156022, 926393, 347375, 353081, 345940, 136400, 447200, 400535, 460321, 346910, 363088, 510465, 473149, 425505, 260513, 399360, 463821, 433498, 9509, 455207]</t>
        </is>
      </c>
      <c r="Z856" s="35" t="inlineStr">
        <is>
          <t>52%</t>
        </is>
      </c>
      <c r="AA856" s="35" t="inlineStr">
        <is>
          <t>6.7/10</t>
        </is>
      </c>
      <c r="AB856" s="35" t="inlineStr">
        <is>
          <t>50/100</t>
        </is>
      </c>
      <c r="AC856" s="35" t="inlineStr">
        <is>
          <t>https://www.youtube.com/embed/EiaVnU18pcs</t>
        </is>
      </c>
      <c r="AD856" s="36" t="inlineStr">
        <is>
          <t>US</t>
        </is>
      </c>
      <c r="AE856" s="36" t="inlineStr">
        <is>
          <t>1737481047560</t>
        </is>
      </c>
    </row>
    <row r="857" ht="14.25" customHeight="1" s="144">
      <c r="A857" s="93" t="inlineStr">
        <is>
          <t>Mulan</t>
        </is>
      </c>
      <c r="B857" s="94" t="n">
        <v>63</v>
      </c>
      <c r="C857" s="121" t="inlineStr">
        <is>
          <t>Disney Live Action</t>
        </is>
      </c>
      <c r="D857" s="28" t="inlineStr">
        <is>
          <t>Disney Live Action Remake</t>
        </is>
      </c>
      <c r="E857" s="95" t="inlineStr">
        <is>
          <t>Action</t>
        </is>
      </c>
      <c r="F857" s="114" t="inlineStr">
        <is>
          <t>Princess</t>
        </is>
      </c>
      <c r="G857" s="31" t="n"/>
      <c r="H857" s="117" t="inlineStr">
        <is>
          <t>Disney+</t>
        </is>
      </c>
      <c r="I857" s="96" t="inlineStr">
        <is>
          <t>Disney</t>
        </is>
      </c>
      <c r="J857" s="97" t="n">
        <v>2020</v>
      </c>
      <c r="K857" s="35">
        <f>ROW(K857)-1</f>
        <v/>
      </c>
      <c r="L857" s="36" t="b">
        <v>0</v>
      </c>
      <c r="M857" s="122"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57" s="38"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57" s="39" t="inlineStr">
        <is>
          <t>https://image.tmdb.org/t/p/w500/aKx1ARwG55zZ0GpRvU2WrGrCG9o.jpg</t>
        </is>
      </c>
      <c r="P857" s="40"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57" s="41" t="inlineStr">
        <is>
          <t>Niki Caro</t>
        </is>
      </c>
      <c r="R857" s="42" t="inlineStr">
        <is>
          <t>[{"Source": "Internet Movie Database", "Value": "5.8/10"}, {"Source": "Rotten Tomatoes", "Value": "72%"}, {"Source": "Metacritic", "Value": "66/100"}]</t>
        </is>
      </c>
      <c r="S857" s="43" t="inlineStr">
        <is>
          <t>69,965,374</t>
        </is>
      </c>
      <c r="T857" s="44" t="inlineStr">
        <is>
          <t>PG-13</t>
        </is>
      </c>
      <c r="U857" s="45" t="inlineStr">
        <is>
          <t>115</t>
        </is>
      </c>
      <c r="V857" s="46"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857" s="47" t="inlineStr">
        <is>
          <t>200,000,000</t>
        </is>
      </c>
      <c r="X857" s="35" t="n">
        <v>337401</v>
      </c>
      <c r="Y857" s="35" t="inlineStr">
        <is>
          <t>[438396, 10674, 621870, 497582, 539885, 499932, 694919, 475430, 12242, 724989, 741074, 32909, 605116, 508442, 531219, 340102, 581392, 614696, 718444, 662546]</t>
        </is>
      </c>
      <c r="Z857" s="35" t="inlineStr">
        <is>
          <t>72%</t>
        </is>
      </c>
      <c r="AA857" s="35" t="inlineStr">
        <is>
          <t>5.8/10</t>
        </is>
      </c>
      <c r="AB857" s="35" t="inlineStr">
        <is>
          <t>66/100</t>
        </is>
      </c>
      <c r="AC857" s="35" t="inlineStr">
        <is>
          <t>https://www.youtube.com/embed/R-eFm--k21c</t>
        </is>
      </c>
      <c r="AD857" s="36" t="inlineStr">
        <is>
          <t>US</t>
        </is>
      </c>
      <c r="AE857" s="36" t="n">
        <v>1731215633548</v>
      </c>
    </row>
    <row r="858" ht="14.25" customHeight="1" s="144">
      <c r="A858" s="93" t="inlineStr">
        <is>
          <t>Jumanji: The Next Level</t>
        </is>
      </c>
      <c r="B858" s="94" t="n">
        <v>63</v>
      </c>
      <c r="C858" s="121" t="inlineStr">
        <is>
          <t>Jumanji</t>
        </is>
      </c>
      <c r="D858" s="28" t="n"/>
      <c r="E858" s="95" t="inlineStr">
        <is>
          <t>Adventure</t>
        </is>
      </c>
      <c r="F858" s="114" t="inlineStr">
        <is>
          <t>Video Game</t>
        </is>
      </c>
      <c r="G858" s="31" t="n"/>
      <c r="H858" s="117" t="n"/>
      <c r="I858" s="96" t="inlineStr">
        <is>
          <t>Columbia Pictures</t>
        </is>
      </c>
      <c r="J858" s="97" t="n">
        <v>2019</v>
      </c>
      <c r="K858" s="35">
        <f>ROW(K858)-1</f>
        <v/>
      </c>
      <c r="L858" s="36" t="b">
        <v>0</v>
      </c>
      <c r="M858" s="9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58" s="38" t="inlineStr">
        <is>
          <t>As the gang return to Jumanji to rescue one of their own, they discover that nothing is as they expect. The players will have to brave parts unknown and unexplored in order to escape the world’s most dangerous game.</t>
        </is>
      </c>
      <c r="O858" s="39" t="inlineStr">
        <is>
          <t>https://image.tmdb.org/t/p/w500/jyw8VKYEiM1UDzPB7NsisUgBeJ8.jpg</t>
        </is>
      </c>
      <c r="P858" s="40"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58" s="41" t="inlineStr">
        <is>
          <t>Jake Kasdan</t>
        </is>
      </c>
      <c r="R858" s="42" t="inlineStr">
        <is>
          <t>[{"Source": "Internet Movie Database", "Value": "6.6/10"}, {"Source": "Rotten Tomatoes", "Value": "72%"}, {"Source": "Metacritic", "Value": "58/100"}]</t>
        </is>
      </c>
      <c r="S858" s="43" t="inlineStr">
        <is>
          <t>801,693,929</t>
        </is>
      </c>
      <c r="T858" s="44" t="inlineStr">
        <is>
          <t>PG-13</t>
        </is>
      </c>
      <c r="U858" s="45" t="inlineStr">
        <is>
          <t>123</t>
        </is>
      </c>
      <c r="V858" s="46" t="inlineStr">
        <is>
          <t>{"link": "https://www.themoviedb.org/movie/512200-jumanji-the-next-level/watch?locale=CA",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8" s="47" t="inlineStr">
        <is>
          <t>125,000,000</t>
        </is>
      </c>
      <c r="X858" s="35" t="n">
        <v>512200</v>
      </c>
      <c r="Y858" s="35" t="inlineStr">
        <is>
          <t>[353486, 181812, 8844, 330457, 338967, 448119, 431693, 509967, 495764, 508439, 546554, 38700, 420809, 290859, 384018, 338762, 549053, 458897, 429617, 501907]</t>
        </is>
      </c>
      <c r="Z858" s="35" t="inlineStr">
        <is>
          <t>72%</t>
        </is>
      </c>
      <c r="AA858" s="35" t="inlineStr">
        <is>
          <t>6.6/10</t>
        </is>
      </c>
      <c r="AB858" s="35" t="inlineStr">
        <is>
          <t>58/100</t>
        </is>
      </c>
      <c r="AC858" s="35" t="inlineStr">
        <is>
          <t>https://www.youtube.com/embed/F6QaLsw8EWY</t>
        </is>
      </c>
      <c r="AD858" s="36" t="inlineStr">
        <is>
          <t>US</t>
        </is>
      </c>
      <c r="AE858" s="36" t="n">
        <v>1731215633548</v>
      </c>
    </row>
    <row r="859" ht="14.25" customHeight="1" s="144">
      <c r="A859" s="93" t="inlineStr">
        <is>
          <t>13 Going on 30</t>
        </is>
      </c>
      <c r="B859" s="94" t="n">
        <v>63</v>
      </c>
      <c r="C859" s="121" t="n"/>
      <c r="D859" s="28" t="n"/>
      <c r="E859" s="95" t="inlineStr">
        <is>
          <t>RomCom</t>
        </is>
      </c>
      <c r="F859" s="114" t="inlineStr">
        <is>
          <t>Fantasy</t>
        </is>
      </c>
      <c r="G859" s="31" t="n"/>
      <c r="H859" s="117" t="n"/>
      <c r="I859" s="96" t="inlineStr">
        <is>
          <t>Columbia Pictures</t>
        </is>
      </c>
      <c r="J859" s="97" t="n">
        <v>2004</v>
      </c>
      <c r="K859" s="35">
        <f>ROW(K859)-1</f>
        <v/>
      </c>
      <c r="L859" s="36" t="b">
        <v>0</v>
      </c>
      <c r="M859" s="9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59" s="50" t="inlineStr">
        <is>
          <t>A girl who's sick of the social structures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59" s="51" t="inlineStr">
        <is>
          <t>https://image.tmdb.org/t/p/w500/iNZdSIfhSCMtRILDNyhLn8UKeSG.jpg</t>
        </is>
      </c>
      <c r="P859" s="52"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59" s="53" t="inlineStr">
        <is>
          <t>Gary Winick</t>
        </is>
      </c>
      <c r="R859" s="60" t="inlineStr">
        <is>
          <t>[{"Source": "Internet Movie Database", "Value": "6.3/10"}, {"Source": "Rotten Tomatoes", "Value": "65%"}, {"Source": "Metacritic", "Value": "57/100"}]</t>
        </is>
      </c>
      <c r="S859" s="61" t="inlineStr">
        <is>
          <t>96,500,000</t>
        </is>
      </c>
      <c r="T859" s="56" t="inlineStr">
        <is>
          <t>PG-13</t>
        </is>
      </c>
      <c r="U859" s="57" t="inlineStr">
        <is>
          <t>98</t>
        </is>
      </c>
      <c r="V859" s="58"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859" s="62" t="inlineStr">
        <is>
          <t>37,000,000</t>
        </is>
      </c>
      <c r="X859" s="35" t="n">
        <v>10096</v>
      </c>
      <c r="Y859" s="35" t="inlineStr">
        <is>
          <t>[16996, 10330, 9007, 1824, 10625, 80035, 6557, 32856, 9880, 11247, 407806, 9820, 4513, 40205, 4523, 8835, 10521, 8976, 10025, 14442]</t>
        </is>
      </c>
      <c r="Z859" s="35" t="inlineStr">
        <is>
          <t>65%</t>
        </is>
      </c>
      <c r="AA859" s="35" t="inlineStr">
        <is>
          <t>6.3/10</t>
        </is>
      </c>
      <c r="AB859" s="35" t="inlineStr">
        <is>
          <t>57/100</t>
        </is>
      </c>
      <c r="AC859" s="35" t="inlineStr">
        <is>
          <t>https://www.youtube.com/embed/_pmFp2W65Fs</t>
        </is>
      </c>
      <c r="AD859" s="36" t="inlineStr">
        <is>
          <t>US</t>
        </is>
      </c>
      <c r="AE859" s="36" t="n">
        <v>1731215633548</v>
      </c>
    </row>
    <row r="860" ht="14.25" customHeight="1" s="144">
      <c r="A860" s="93" t="inlineStr">
        <is>
          <t>The Croods</t>
        </is>
      </c>
      <c r="B860" s="94" t="n">
        <v>63</v>
      </c>
      <c r="C860" s="121" t="inlineStr">
        <is>
          <t>The Croods</t>
        </is>
      </c>
      <c r="D860" s="28" t="n"/>
      <c r="E860" s="95" t="inlineStr">
        <is>
          <t>Animated</t>
        </is>
      </c>
      <c r="F860" s="114" t="n"/>
      <c r="G860" s="31" t="n"/>
      <c r="H860" s="117" t="n"/>
      <c r="I860" s="96" t="inlineStr">
        <is>
          <t>Dreamworks</t>
        </is>
      </c>
      <c r="J860" s="97" t="n">
        <v>2013</v>
      </c>
      <c r="K860" s="35">
        <f>ROW(K860)-1</f>
        <v/>
      </c>
      <c r="L860" s="36" t="b">
        <v>0</v>
      </c>
      <c r="M860" s="98" t="n"/>
      <c r="N860" s="38"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60" s="39" t="inlineStr">
        <is>
          <t>https://image.tmdb.org/t/p/w500/p7lJkqHlK01nr0zNacunUFI5Qxy.jpg</t>
        </is>
      </c>
      <c r="P860" s="40" t="inlineStr">
        <is>
          <t>Nicolas Cage, Emma Stone, Ryan Reynolds, Catherine Keener, Cloris Leachman, Clark Duke, Chris Sanders, Randy Thom</t>
        </is>
      </c>
      <c r="Q860" s="41" t="inlineStr">
        <is>
          <t>Kirk DeMicco, Chris Sanders</t>
        </is>
      </c>
      <c r="R860" s="42" t="inlineStr">
        <is>
          <t>[{"Source": "Internet Movie Database", "Value": "7.1/10"}, {"Source": "Rotten Tomatoes", "Value": "71%"}, {"Source": "Metacritic", "Value": "55/100"}]</t>
        </is>
      </c>
      <c r="S860" s="43" t="inlineStr">
        <is>
          <t>587,204,668</t>
        </is>
      </c>
      <c r="T860" s="44" t="inlineStr">
        <is>
          <t>PG</t>
        </is>
      </c>
      <c r="U860" s="45" t="inlineStr">
        <is>
          <t>98</t>
        </is>
      </c>
      <c r="V860" s="46" t="inlineStr">
        <is>
          <t>{"link": "https://www.themoviedb.org/movie/49519-the-croods/watch?locale=CA",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0" s="47" t="inlineStr">
        <is>
          <t>135,000,000</t>
        </is>
      </c>
      <c r="X860" s="35" t="n">
        <v>49519</v>
      </c>
      <c r="Y860" s="35" t="inlineStr">
        <is>
          <t>[529203, 81188, 82690, 116711, 77950, 57800, 68728, 76492, 68179, 62211, 772, 93456, 46195, 953, 118293, 62177, 82654, 70981, 1571, 72105]</t>
        </is>
      </c>
      <c r="Z860" s="35" t="inlineStr">
        <is>
          <t>71%</t>
        </is>
      </c>
      <c r="AA860" s="35" t="inlineStr">
        <is>
          <t>7.1/10</t>
        </is>
      </c>
      <c r="AB860" s="35" t="inlineStr">
        <is>
          <t>55/100</t>
        </is>
      </c>
      <c r="AC860" s="35" t="inlineStr">
        <is>
          <t>https://www.youtube.com/embed/4fVCKy69zUY</t>
        </is>
      </c>
      <c r="AD860" s="36" t="inlineStr">
        <is>
          <t>US</t>
        </is>
      </c>
      <c r="AE860" s="36" t="n">
        <v>1731215633548</v>
      </c>
    </row>
    <row r="861" ht="14.25" customHeight="1" s="144">
      <c r="A861" s="93" t="inlineStr">
        <is>
          <t>Another Simple Favor</t>
        </is>
      </c>
      <c r="B861" s="94" t="n">
        <v>63</v>
      </c>
      <c r="C861" s="121" t="inlineStr">
        <is>
          <t>A Simple Favor</t>
        </is>
      </c>
      <c r="D861" s="28" t="n"/>
      <c r="E861" s="95" t="inlineStr">
        <is>
          <t>Thriller</t>
        </is>
      </c>
      <c r="F861" s="114" t="inlineStr">
        <is>
          <t>Mystery</t>
        </is>
      </c>
      <c r="G861" s="31" t="n"/>
      <c r="H861" s="117" t="n"/>
      <c r="I861" s="96" t="inlineStr">
        <is>
          <t>Amazon MGM Studios</t>
        </is>
      </c>
      <c r="J861" s="97" t="n">
        <v>2025</v>
      </c>
      <c r="K861" s="35">
        <f>ROW(K861)-1</f>
        <v/>
      </c>
      <c r="L861" s="36" t="b">
        <v>0</v>
      </c>
      <c r="M861" s="98"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61" s="81"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61" s="82" t="inlineStr">
        <is>
          <t>https://image.tmdb.org/t/p/w500/zboCGZ4aIqPMd7VFI4HWnmc7KYJ.jpg</t>
        </is>
      </c>
      <c r="P861" s="83"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861" s="84" t="inlineStr">
        <is>
          <t>Paul Feig</t>
        </is>
      </c>
      <c r="R861" s="85" t="inlineStr">
        <is>
          <t>[{"Source": "Internet Movie Database", "Value": "5.3/10"}, {"Source": "Rotten Tomatoes", "Value": "60%"}, {"Source": "Metacritic", "Value": "54/100"}]</t>
        </is>
      </c>
      <c r="S861" s="86" t="inlineStr">
        <is>
          <t>0</t>
        </is>
      </c>
      <c r="T861" s="87" t="inlineStr">
        <is>
          <t>R</t>
        </is>
      </c>
      <c r="U861" s="88" t="inlineStr">
        <is>
          <t>123</t>
        </is>
      </c>
      <c r="V861" s="89" t="inlineStr">
        <is>
          <t>{"link": "https://www.themoviedb.org/movie/974573-another-simple-favor/watch?locale=CA", "flatrate": [{"logo_path": "/pvske1MyAoymrs5bguRfVqYiM9a.jpg", "provider_id": 119, "provider_name": "Amazon Prime Video", "display_priority": 3}, {"logo_path": "/8aBqoNeGGr0oSA85iopgNZUOTOc.jpg", "provider_id": 2100, "provider_name": "Amazon Prime Video with Ads", "display_priority": 149}]}</t>
        </is>
      </c>
      <c r="W861" s="62" t="inlineStr">
        <is>
          <t>0</t>
        </is>
      </c>
      <c r="X861" s="35" t="n">
        <v>974573</v>
      </c>
      <c r="Y861" s="35" t="inlineStr">
        <is>
          <t>[1186563, 1233069, 869855, 322517, 1465021, 57384, 987427, 1437787, 18813, 1227003, 779006, 1155055, 1180799, 1421154, 1201232, 324621, 1488988, 1279899, 922849, 668489]</t>
        </is>
      </c>
      <c r="Z861" s="35" t="inlineStr">
        <is>
          <t>60%</t>
        </is>
      </c>
      <c r="AA861" s="35" t="inlineStr">
        <is>
          <t>5.3/10</t>
        </is>
      </c>
      <c r="AB861" s="35" t="inlineStr">
        <is>
          <t>54/100</t>
        </is>
      </c>
      <c r="AC861" s="35" t="inlineStr">
        <is>
          <t>https://www.youtube.com/embed/QWajCwdC_TM</t>
        </is>
      </c>
      <c r="AD861" s="36" t="inlineStr">
        <is>
          <t>US</t>
        </is>
      </c>
      <c r="AE861" s="36" t="inlineStr">
        <is>
          <t>1746571386687</t>
        </is>
      </c>
    </row>
    <row r="862" ht="14.25" customHeight="1" s="144">
      <c r="A862" s="93" t="inlineStr">
        <is>
          <t>Uncharted</t>
        </is>
      </c>
      <c r="B862" s="94" t="n">
        <v>63</v>
      </c>
      <c r="C862" s="121" t="inlineStr">
        <is>
          <t>Playstation</t>
        </is>
      </c>
      <c r="D862" s="28" t="n"/>
      <c r="E862" s="95" t="inlineStr">
        <is>
          <t>Adventure</t>
        </is>
      </c>
      <c r="F862" s="114" t="inlineStr">
        <is>
          <t>Video Game</t>
        </is>
      </c>
      <c r="G862" s="31" t="n"/>
      <c r="H862" s="117" t="n"/>
      <c r="I862" s="96" t="inlineStr">
        <is>
          <t>Columbia Pictures</t>
        </is>
      </c>
      <c r="J862" s="97" t="n">
        <v>2022</v>
      </c>
      <c r="K862" s="35">
        <f>ROW(K862)-1</f>
        <v/>
      </c>
      <c r="L862" s="36" t="b">
        <v>0</v>
      </c>
      <c r="M862" s="98" t="n"/>
      <c r="N862" s="63" t="inlineStr">
        <is>
          <t>A young street-smart, Nathan Drake and his wisecracking partner Victor “Sully” Sullivan embark on a dangerous pursuit of “the greatest treasure never found” while also tracking clues that may lead to Nathan’s long-lost brother.</t>
        </is>
      </c>
      <c r="O862" s="51" t="inlineStr">
        <is>
          <t>https://image.tmdb.org/t/p/w500/rJHC1RUORuUhtfNb4Npclx0xnOf.jpg</t>
        </is>
      </c>
      <c r="P862" s="52"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62" s="53" t="inlineStr">
        <is>
          <t>Ruben Fleischer</t>
        </is>
      </c>
      <c r="R862" s="60" t="inlineStr">
        <is>
          <t>[{"Source": "Internet Movie Database", "Value": "6.3/10"}, {"Source": "Metacritic", "Value": "45/100"}]</t>
        </is>
      </c>
      <c r="S862" s="61" t="inlineStr">
        <is>
          <t>407,141,258</t>
        </is>
      </c>
      <c r="T862" s="56" t="inlineStr">
        <is>
          <t>PG-13</t>
        </is>
      </c>
      <c r="U862" s="57" t="inlineStr">
        <is>
          <t>116</t>
        </is>
      </c>
      <c r="V862" s="58" t="inlineStr">
        <is>
          <t>{"link": "https://www.themoviedb.org/movie/335787-uncharted/watch?locale=CA",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2" s="62" t="inlineStr">
        <is>
          <t>120,000,000</t>
        </is>
      </c>
      <c r="X862" s="35" t="n">
        <v>335787</v>
      </c>
      <c r="Y862" s="35" t="inlineStr">
        <is>
          <t>[414906, 763285, 406759, 526896, 505026, 628900, 752623, 629542, 634649, 522016, 823625, 696806, 453395, 338953, 580489, 656663, 923632, 675353, 639933, 507086]</t>
        </is>
      </c>
      <c r="Z862" s="35" t="inlineStr">
        <is>
          <t>N/A</t>
        </is>
      </c>
      <c r="AA862" s="35" t="inlineStr">
        <is>
          <t>6.3/10</t>
        </is>
      </c>
      <c r="AB862" s="35" t="inlineStr">
        <is>
          <t>45/100</t>
        </is>
      </c>
      <c r="AC862" s="35" t="inlineStr">
        <is>
          <t>https://www.youtube.com/embed/l-LD16Yzi2c</t>
        </is>
      </c>
      <c r="AD862" s="36" t="inlineStr">
        <is>
          <t>US</t>
        </is>
      </c>
      <c r="AE862" s="36" t="n">
        <v>1731215633548</v>
      </c>
    </row>
    <row r="863" ht="14.25" customHeight="1" s="144">
      <c r="A863" s="93" t="inlineStr">
        <is>
          <t>The King's Man</t>
        </is>
      </c>
      <c r="B863" s="94" t="n">
        <v>63</v>
      </c>
      <c r="C863" s="121" t="inlineStr">
        <is>
          <t>Kingsman</t>
        </is>
      </c>
      <c r="D863" s="28" t="n"/>
      <c r="E863" s="95" t="inlineStr">
        <is>
          <t>Action</t>
        </is>
      </c>
      <c r="F863" s="114" t="inlineStr">
        <is>
          <t>Spy</t>
        </is>
      </c>
      <c r="G863" s="31" t="n"/>
      <c r="H863" s="117" t="n"/>
      <c r="I863" s="96" t="inlineStr">
        <is>
          <t>20th Century Studios</t>
        </is>
      </c>
      <c r="J863" s="97" t="n">
        <v>2021</v>
      </c>
      <c r="K863" s="35">
        <f>ROW(K863)-1</f>
        <v/>
      </c>
      <c r="L863" s="36" t="b">
        <v>0</v>
      </c>
      <c r="M863" s="9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63" s="38" t="inlineStr">
        <is>
          <t>As a collection of history's worst tyrants and criminal masterminds gather to plot a war to wipe out millions, one man must race against time to stop them.</t>
        </is>
      </c>
      <c r="O863" s="39" t="inlineStr">
        <is>
          <t>https://image.tmdb.org/t/p/w500/aq4Pwv5Xeuvj6HZKtxyd23e6bE9.jpg</t>
        </is>
      </c>
      <c r="P863" s="40"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63" s="41" t="inlineStr">
        <is>
          <t>Matthew Vaughn</t>
        </is>
      </c>
      <c r="R863" s="42" t="inlineStr">
        <is>
          <t>[{"Source": "Internet Movie Database", "Value": "6.3/10"}, {"Source": "Rotten Tomatoes", "Value": "41%"}, {"Source": "Metacritic", "Value": "44/100"}]</t>
        </is>
      </c>
      <c r="S863" s="43" t="inlineStr">
        <is>
          <t>125,897,478</t>
        </is>
      </c>
      <c r="T863" s="44" t="inlineStr">
        <is>
          <t>R</t>
        </is>
      </c>
      <c r="U863" s="45" t="inlineStr">
        <is>
          <t>131</t>
        </is>
      </c>
      <c r="V863" s="46" t="inlineStr">
        <is>
          <t>{"link": "https://www.themoviedb.org/movie/476669-the-king-s-man/watch?locale=CA", "flatrate": [{"logo_path": "/97yvRBw1GzX7fXprcF80er19ot.jpg", "provider_id": 337, "provider_name": "Disney Plus", "display_priority": 1},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3" s="47" t="inlineStr">
        <is>
          <t>100,000,000</t>
        </is>
      </c>
      <c r="X863" s="35" t="n">
        <v>476669</v>
      </c>
      <c r="Y863" s="35" t="inlineStr">
        <is>
          <t>[800510, 522016, 17532, 522931, 646385, 597208, 817648, 890656, 624860, 753232, 505026, 511809, 696806, 615904, 644495, 335787, 207703, 632727, 634649, 496243]</t>
        </is>
      </c>
      <c r="Z863" s="35" t="inlineStr">
        <is>
          <t>41%</t>
        </is>
      </c>
      <c r="AA863" s="35" t="inlineStr">
        <is>
          <t>6.3/10</t>
        </is>
      </c>
      <c r="AB863" s="35" t="inlineStr">
        <is>
          <t>44/100</t>
        </is>
      </c>
      <c r="AC863" s="35" t="inlineStr">
        <is>
          <t>https://www.youtube.com/embed/_0vKejp3rvA</t>
        </is>
      </c>
      <c r="AD863" s="36" t="inlineStr">
        <is>
          <t>US</t>
        </is>
      </c>
      <c r="AE863" s="36" t="n">
        <v>1731215633548</v>
      </c>
    </row>
    <row r="864" ht="14.25" customHeight="1" s="144">
      <c r="A864" s="93" t="inlineStr">
        <is>
          <t xml:space="preserve">Office Christmas Party </t>
        </is>
      </c>
      <c r="B864" s="94" t="n">
        <v>63</v>
      </c>
      <c r="C864" s="121" t="n"/>
      <c r="D864" s="28" t="n"/>
      <c r="E864" s="95" t="inlineStr">
        <is>
          <t>Comedy</t>
        </is>
      </c>
      <c r="F864" s="114" t="n"/>
      <c r="G864" s="31" t="inlineStr">
        <is>
          <t>Christmas</t>
        </is>
      </c>
      <c r="H864" s="117" t="n"/>
      <c r="I864" s="96" t="inlineStr">
        <is>
          <t>Paramount Pictures</t>
        </is>
      </c>
      <c r="J864" s="97" t="n">
        <v>2016</v>
      </c>
      <c r="K864" s="35">
        <f>ROW(K864)-1</f>
        <v/>
      </c>
      <c r="L864" s="36" t="b">
        <v>0</v>
      </c>
      <c r="M864" s="9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64" s="38"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64" s="39" t="inlineStr">
        <is>
          <t>https://image.tmdb.org/t/p/w500/7r3w3cPTbNEIr1imb8zXyeIJCJe.jpg</t>
        </is>
      </c>
      <c r="P864" s="40"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64" s="41" t="inlineStr">
        <is>
          <t>Josh Gordon, Will Speck</t>
        </is>
      </c>
      <c r="R864" s="42" t="inlineStr">
        <is>
          <t>[{"Source": "Internet Movie Database", "Value": "5.9/10"}, {"Source": "Rotten Tomatoes", "Value": "41%"}, {"Source": "Metacritic", "Value": "42/100"}]</t>
        </is>
      </c>
      <c r="S864" s="43" t="inlineStr">
        <is>
          <t>114,500,000</t>
        </is>
      </c>
      <c r="T864" s="44" t="inlineStr">
        <is>
          <t>R</t>
        </is>
      </c>
      <c r="U864" s="45" t="inlineStr">
        <is>
          <t>105</t>
        </is>
      </c>
      <c r="V864" s="46"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64" s="47" t="inlineStr">
        <is>
          <t>45,000,000</t>
        </is>
      </c>
      <c r="X864" s="35" t="n">
        <v>384682</v>
      </c>
      <c r="Y864" s="35" t="inlineStr">
        <is>
          <t>[17204, 338964, 296100, 4964, 340402, 22949, 345918, 490410, 20196, 612501, 258805, 762879, 381237, 400123, 769234, 806929, 367538, 227159, 10364, 388202]</t>
        </is>
      </c>
      <c r="Z864" s="35" t="inlineStr">
        <is>
          <t>41%</t>
        </is>
      </c>
      <c r="AA864" s="35" t="inlineStr">
        <is>
          <t>5.9/10</t>
        </is>
      </c>
      <c r="AB864" s="35" t="inlineStr">
        <is>
          <t>42/100</t>
        </is>
      </c>
      <c r="AC864" s="35" t="inlineStr">
        <is>
          <t>https://www.youtube.com/embed/xkE4WelDfmY</t>
        </is>
      </c>
      <c r="AD864" s="36" t="inlineStr">
        <is>
          <t>US</t>
        </is>
      </c>
      <c r="AE864" s="36" t="n">
        <v>1731215633548</v>
      </c>
    </row>
    <row r="865" ht="14.25" customHeight="1" s="144">
      <c r="A865" s="93" t="inlineStr">
        <is>
          <t>The SpongeBob Movie: Sponge Out of Water</t>
        </is>
      </c>
      <c r="B865" s="94" t="n">
        <v>63</v>
      </c>
      <c r="C865" s="121" t="inlineStr">
        <is>
          <t>Nickelodeon</t>
        </is>
      </c>
      <c r="D865" s="28" t="inlineStr">
        <is>
          <t>SpongeBob</t>
        </is>
      </c>
      <c r="E865" s="95" t="inlineStr">
        <is>
          <t>Animated</t>
        </is>
      </c>
      <c r="F865" s="114" t="n"/>
      <c r="G865" s="31" t="n"/>
      <c r="H865" s="117" t="n"/>
      <c r="I865" s="96" t="inlineStr">
        <is>
          <t>Paramount Pictures</t>
        </is>
      </c>
      <c r="J865" s="97" t="n">
        <v>2015</v>
      </c>
      <c r="K865" s="35">
        <f>ROW(K865)-1</f>
        <v/>
      </c>
      <c r="L865" s="36" t="b">
        <v>0</v>
      </c>
      <c r="M865" s="9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65" s="38"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65" s="39" t="inlineStr">
        <is>
          <t>https://image.tmdb.org/t/p/w500/2WDmjUlSAPlA27i2OwEC7sRTFw3.jpg</t>
        </is>
      </c>
      <c r="P865" s="40"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65" s="41" t="inlineStr">
        <is>
          <t>Paul Tibbitt, Mike Mitchell</t>
        </is>
      </c>
      <c r="R865" s="42" t="inlineStr">
        <is>
          <t>[{"Source": "Internet Movie Database", "Value": "6.0/10"}, {"Source": "Rotten Tomatoes", "Value": "80%"}, {"Source": "Metacritic", "Value": "62/100"}]</t>
        </is>
      </c>
      <c r="S865" s="43" t="inlineStr">
        <is>
          <t>311,594,032</t>
        </is>
      </c>
      <c r="T865" s="44" t="inlineStr">
        <is>
          <t>PG</t>
        </is>
      </c>
      <c r="U865" s="45" t="inlineStr">
        <is>
          <t>93</t>
        </is>
      </c>
      <c r="V865" s="46"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65" s="47" t="inlineStr">
        <is>
          <t>74,000,000</t>
        </is>
      </c>
      <c r="X865" s="35" t="n">
        <v>228165</v>
      </c>
      <c r="Y865" s="35" t="inlineStr">
        <is>
          <t>[11836, 400160, 263109, 270946, 298016, 297556, 320588, 286192, 169209, 323661, 207703, 293299, 252838, 284470, 168615, 12192, 278646, 399300, 307931, 9672]</t>
        </is>
      </c>
      <c r="Z865" s="35" t="inlineStr">
        <is>
          <t>80%</t>
        </is>
      </c>
      <c r="AA865" s="35" t="inlineStr">
        <is>
          <t>6.0/10</t>
        </is>
      </c>
      <c r="AB865" s="35" t="inlineStr">
        <is>
          <t>62/100</t>
        </is>
      </c>
      <c r="AC865" s="35" t="inlineStr">
        <is>
          <t>https://www.youtube.com/embed/TGjbpO1toTc</t>
        </is>
      </c>
      <c r="AD865" s="36" t="inlineStr">
        <is>
          <t>US</t>
        </is>
      </c>
      <c r="AE865" s="36" t="n">
        <v>1731215633548</v>
      </c>
    </row>
    <row r="866" ht="14.25" customHeight="1" s="144">
      <c r="A866" s="93" t="inlineStr">
        <is>
          <t>Quasi</t>
        </is>
      </c>
      <c r="B866" s="94" t="n">
        <v>63</v>
      </c>
      <c r="C866" s="121" t="inlineStr">
        <is>
          <t>Broken Lizard</t>
        </is>
      </c>
      <c r="D866" s="28" t="n"/>
      <c r="E866" s="95" t="inlineStr">
        <is>
          <t>Comedy</t>
        </is>
      </c>
      <c r="F866" s="114" t="n"/>
      <c r="G866" s="31" t="n"/>
      <c r="H866" s="117" t="inlineStr">
        <is>
          <t>Hulu</t>
        </is>
      </c>
      <c r="I866" s="96" t="inlineStr">
        <is>
          <t>20th Century Studios</t>
        </is>
      </c>
      <c r="J866" s="97" t="n">
        <v>2023</v>
      </c>
      <c r="K866" s="35">
        <f>ROW(K866)-1</f>
        <v/>
      </c>
      <c r="L866" s="36" t="b">
        <v>0</v>
      </c>
      <c r="M866" s="98" t="inlineStr">
        <is>
          <t>A lot of funny moments, and it's always enjoyable to watch the Broken Lizard guys hang out and have fun. Ultimately, I'm not a huge fan of movies set in this era, and it disengaged me at times.</t>
        </is>
      </c>
      <c r="N866" s="38" t="inlineStr">
        <is>
          <t>A hapless hunchback who only yearns for love, finds himself in the middle of a murderous feud between the Pope and the King of France when each orders the hunchback to kill the other.</t>
        </is>
      </c>
      <c r="O866" s="39" t="inlineStr">
        <is>
          <t>https://image.tmdb.org/t/p/w500/g6uFA7r4VqqQeW4u9YtktheRXUt.jpg</t>
        </is>
      </c>
      <c r="P866" s="40"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866" s="41" t="inlineStr">
        <is>
          <t>Kevin Heffernan</t>
        </is>
      </c>
      <c r="R866" s="42" t="inlineStr">
        <is>
          <t>[{"Source": "Internet Movie Database", "Value": "5.3/10"}, {"Source": "Rotten Tomatoes", "Value": "41%"}, {"Source": "Metacritic", "Value": "51/100"}]</t>
        </is>
      </c>
      <c r="S866" s="90" t="inlineStr">
        <is>
          <t>0</t>
        </is>
      </c>
      <c r="T866" s="44" t="inlineStr">
        <is>
          <t>R</t>
        </is>
      </c>
      <c r="U866" s="45" t="inlineStr">
        <is>
          <t>100</t>
        </is>
      </c>
      <c r="V866" s="46"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W866" s="102" t="inlineStr">
        <is>
          <t>0</t>
        </is>
      </c>
      <c r="X866" s="35" t="n">
        <v>893752</v>
      </c>
      <c r="Y866" s="35" t="inlineStr">
        <is>
          <t>[788977, 472269, 50719, 944152, 989207, 820446, 302429, 1850, 1013860, 433310, 569094, 361743, 354912, 915935, 872585, 760161, 475557, 238, 76600, 453395]</t>
        </is>
      </c>
      <c r="Z866" s="35" t="inlineStr">
        <is>
          <t>41%</t>
        </is>
      </c>
      <c r="AA866" s="35" t="inlineStr">
        <is>
          <t>5.3/10</t>
        </is>
      </c>
      <c r="AB866" s="35" t="inlineStr">
        <is>
          <t>51/100</t>
        </is>
      </c>
      <c r="AC866" s="35" t="inlineStr">
        <is>
          <t>https://www.youtube.com/embed/PLUjuJpaTOU</t>
        </is>
      </c>
      <c r="AD866" s="36" t="inlineStr">
        <is>
          <t>US</t>
        </is>
      </c>
      <c r="AE866" s="36" t="n">
        <v>1731215633548</v>
      </c>
    </row>
    <row r="867" ht="14.25" customHeight="1" s="144">
      <c r="A867" s="93" t="inlineStr">
        <is>
          <t>Ghostbusters II</t>
        </is>
      </c>
      <c r="B867" s="94" t="n">
        <v>63</v>
      </c>
      <c r="C867" s="121" t="inlineStr">
        <is>
          <t>Ghostbusters</t>
        </is>
      </c>
      <c r="D867" s="28" t="n"/>
      <c r="E867" s="95" t="inlineStr">
        <is>
          <t>Comedy</t>
        </is>
      </c>
      <c r="F867" s="114" t="inlineStr">
        <is>
          <t>Sci-Fi</t>
        </is>
      </c>
      <c r="G867" s="31" t="n"/>
      <c r="H867" s="117" t="n"/>
      <c r="I867" s="96" t="inlineStr">
        <is>
          <t>Columbia Pictures</t>
        </is>
      </c>
      <c r="J867" s="97" t="n">
        <v>1989</v>
      </c>
      <c r="K867" s="35">
        <f>ROW(K867)-1</f>
        <v/>
      </c>
      <c r="L867" s="36" t="b">
        <v>0</v>
      </c>
      <c r="M867" s="9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67" s="50" t="inlineStr">
        <is>
          <t>The discovery of a massive river of ectoplasm and a resurgence of spectral activity allows the staff of Ghostbusters to revive the business.</t>
        </is>
      </c>
      <c r="O867" s="51" t="inlineStr">
        <is>
          <t>https://image.tmdb.org/t/p/w500/yObYPMA58DnTMvJooFW7GG6jWAt.jpg</t>
        </is>
      </c>
      <c r="P867" s="52"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67" s="53" t="inlineStr">
        <is>
          <t>Ivan Reitman</t>
        </is>
      </c>
      <c r="R867" s="60" t="inlineStr">
        <is>
          <t>[{"Source": "Internet Movie Database", "Value": "6.6/10"}, {"Source": "Rotten Tomatoes", "Value": "55%"}, {"Source": "Metacritic", "Value": "56/100"}]</t>
        </is>
      </c>
      <c r="S867" s="55" t="inlineStr">
        <is>
          <t>215,394,738</t>
        </is>
      </c>
      <c r="T867" s="56" t="inlineStr">
        <is>
          <t>PG</t>
        </is>
      </c>
      <c r="U867" s="57" t="inlineStr">
        <is>
          <t>108</t>
        </is>
      </c>
      <c r="V867" s="58"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7" s="59" t="inlineStr">
        <is>
          <t>37,000,000</t>
        </is>
      </c>
      <c r="X867" s="35" t="n">
        <v>2978</v>
      </c>
      <c r="Y867" s="35" t="inlineStr">
        <is>
          <t>[620, 10161, 43074, 10661, 425909, 10160, 856, 13600, 9354, 9647, 9637, 600, 11568, 19142, 41153, 11191, 928, 2291, 9612, 2323]</t>
        </is>
      </c>
      <c r="Z867" s="35" t="inlineStr">
        <is>
          <t>55%</t>
        </is>
      </c>
      <c r="AA867" s="35" t="inlineStr">
        <is>
          <t>6.6/10</t>
        </is>
      </c>
      <c r="AB867" s="35" t="inlineStr">
        <is>
          <t>56/100</t>
        </is>
      </c>
      <c r="AC867" s="35" t="inlineStr">
        <is>
          <t>https://www.youtube.com/embed/weIqC-oUGmA</t>
        </is>
      </c>
      <c r="AD867" s="36" t="inlineStr">
        <is>
          <t>US</t>
        </is>
      </c>
      <c r="AE867" s="36" t="n">
        <v>1731215633548</v>
      </c>
    </row>
    <row r="868" ht="14.25" customHeight="1" s="144">
      <c r="A868" s="93" t="inlineStr">
        <is>
          <t>Superman Returns</t>
        </is>
      </c>
      <c r="B868" s="94" t="n">
        <v>63</v>
      </c>
      <c r="C868" s="121" t="inlineStr">
        <is>
          <t>DC</t>
        </is>
      </c>
      <c r="D868" s="28" t="inlineStr">
        <is>
          <t>Superman</t>
        </is>
      </c>
      <c r="E868" s="95" t="inlineStr">
        <is>
          <t>Comic Book</t>
        </is>
      </c>
      <c r="F868" s="114" t="n"/>
      <c r="G868" s="31" t="n"/>
      <c r="H868" s="117" t="n"/>
      <c r="I868" s="96" t="inlineStr">
        <is>
          <t>Warner Bros.</t>
        </is>
      </c>
      <c r="J868" s="97" t="n">
        <v>2006</v>
      </c>
      <c r="K868" s="35">
        <f>ROW(K868)-1</f>
        <v/>
      </c>
      <c r="L868" s="36" t="b">
        <v>0</v>
      </c>
      <c r="M868" s="98" t="n"/>
      <c r="N868" s="38"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68" s="39" t="inlineStr">
        <is>
          <t>https://image.tmdb.org/t/p/w500/385XwTQZDpRX2d3kxtnpiLrjBXw.jpg</t>
        </is>
      </c>
      <c r="P868" s="40"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868" s="41" t="inlineStr">
        <is>
          <t>Bryan Singer</t>
        </is>
      </c>
      <c r="R868" s="42" t="inlineStr">
        <is>
          <t>[{"Source": "Internet Movie Database", "Value": "6.1/10"}, {"Source": "Rotten Tomatoes", "Value": "74%"}, {"Source": "Metacritic", "Value": "72/100"}]</t>
        </is>
      </c>
      <c r="S868" s="43" t="inlineStr">
        <is>
          <t>391,081,192</t>
        </is>
      </c>
      <c r="T868" s="44" t="inlineStr">
        <is>
          <t>PG-13</t>
        </is>
      </c>
      <c r="U868" s="45" t="inlineStr">
        <is>
          <t>154</t>
        </is>
      </c>
      <c r="V868" s="46"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868" s="47" t="inlineStr">
        <is>
          <t>223,000,000</t>
        </is>
      </c>
      <c r="X868" s="35" t="n">
        <v>1452</v>
      </c>
      <c r="Y868" s="35" t="inlineStr">
        <is>
          <t>[8536, 393821, 9531, 1924, 13640, 11411, 56590, 49521, 45508, 182972, 5493, 19959, 4483, 82390, 10939, 9651, 15359, 702, 1927, 414]</t>
        </is>
      </c>
      <c r="Z868" s="35" t="inlineStr">
        <is>
          <t>74%</t>
        </is>
      </c>
      <c r="AA868" s="35" t="inlineStr">
        <is>
          <t>6.1/10</t>
        </is>
      </c>
      <c r="AB868" s="35" t="inlineStr">
        <is>
          <t>72/100</t>
        </is>
      </c>
      <c r="AC868" s="35" t="inlineStr">
        <is>
          <t>https://www.youtube.com/embed/zVCozSQj8TQ</t>
        </is>
      </c>
      <c r="AD868" s="36" t="inlineStr">
        <is>
          <t>US</t>
        </is>
      </c>
      <c r="AE868" s="36" t="n">
        <v>1731215633548</v>
      </c>
    </row>
    <row r="869" ht="14.25" customHeight="1" s="144">
      <c r="A869" s="93" t="inlineStr">
        <is>
          <t>Stitch! The Movie</t>
        </is>
      </c>
      <c r="B869" s="94" t="n">
        <v>63</v>
      </c>
      <c r="C869" s="121" t="inlineStr">
        <is>
          <t>Disney Animation</t>
        </is>
      </c>
      <c r="D869" s="28" t="inlineStr">
        <is>
          <t>Lilo &amp; Stitch</t>
        </is>
      </c>
      <c r="E869" s="95" t="inlineStr">
        <is>
          <t>Animated</t>
        </is>
      </c>
      <c r="F869" s="114" t="n"/>
      <c r="G869" s="31" t="n"/>
      <c r="H869" s="117" t="n"/>
      <c r="I869" s="96" t="inlineStr">
        <is>
          <t>Disney</t>
        </is>
      </c>
      <c r="J869" s="97" t="n">
        <v>2003</v>
      </c>
      <c r="K869" s="35">
        <f>ROW(K869)-1</f>
        <v/>
      </c>
      <c r="L869" s="36" t="b">
        <v>0</v>
      </c>
      <c r="M869" s="98" t="n"/>
      <c r="N869" s="38"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69" s="39" t="inlineStr">
        <is>
          <t>https://image.tmdb.org/t/p/w500/Apq6rZlmKnWIsctO8PkUvLFEJYq.jpg</t>
        </is>
      </c>
      <c r="P869" s="40" t="inlineStr">
        <is>
          <t>Daveigh Chase, Chris Sanders, Tia Carrere, David Ogden Stiers, Kevin McDonald, Liliana Mumy, Jeff Bennett, Ving Rhames, Frank Welker, Dee Bradley Baker, Rob Paulsen, Corey Burton, Kevin Michael Richardson, Tress MacNeille, Kunewa Mook, Zoe Caldwell</t>
        </is>
      </c>
      <c r="Q869" s="41" t="inlineStr">
        <is>
          <t>Bobs Gannaway, Tony Craig</t>
        </is>
      </c>
      <c r="R869" s="42" t="inlineStr">
        <is>
          <t>[{"Source": "Internet Movie Database", "Value": "6.2/10"}, {"Source": "Rotten Tomatoes", "Value": "20%"}]</t>
        </is>
      </c>
      <c r="S869" s="90" t="inlineStr">
        <is>
          <t>0</t>
        </is>
      </c>
      <c r="T869" s="44" t="inlineStr">
        <is>
          <t>G</t>
        </is>
      </c>
      <c r="U869" s="45" t="inlineStr">
        <is>
          <t>63</t>
        </is>
      </c>
      <c r="V869" s="46"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69" s="102" t="inlineStr">
        <is>
          <t>0</t>
        </is>
      </c>
      <c r="X869" s="35" t="n">
        <v>15567</v>
      </c>
      <c r="Y869" s="35" t="inlineStr">
        <is>
          <t>[21316, 120115, 20760, 13691, 495843, 570186, 320996, 27296, 122739, 499607, 13026, 518604, 566705, 24079, 10544, 1020969, 16873, 58508, 466876, 11521]</t>
        </is>
      </c>
      <c r="Z869" s="35" t="inlineStr">
        <is>
          <t>20%</t>
        </is>
      </c>
      <c r="AA869" s="35" t="inlineStr">
        <is>
          <t>6.2/10</t>
        </is>
      </c>
      <c r="AB869" s="35" t="inlineStr">
        <is>
          <t>N/A</t>
        </is>
      </c>
      <c r="AC869" s="35" t="inlineStr">
        <is>
          <t>https://www.youtube.com/embed/dUr6plz3NHU</t>
        </is>
      </c>
      <c r="AD869" s="36" t="inlineStr">
        <is>
          <t>US</t>
        </is>
      </c>
      <c r="AE869" s="36" t="n">
        <v>1731215633548</v>
      </c>
    </row>
    <row r="870" ht="14.25" customHeight="1" s="144">
      <c r="A870" s="93" t="inlineStr">
        <is>
          <t>Fast X</t>
        </is>
      </c>
      <c r="B870" s="94" t="n">
        <v>63</v>
      </c>
      <c r="C870" s="121" t="inlineStr">
        <is>
          <t>Fast Saga</t>
        </is>
      </c>
      <c r="D870" s="28" t="n"/>
      <c r="E870" s="95" t="inlineStr">
        <is>
          <t>Action</t>
        </is>
      </c>
      <c r="F870" s="114" t="n"/>
      <c r="G870" s="31" t="n"/>
      <c r="H870" s="117" t="n"/>
      <c r="I870" s="96" t="inlineStr">
        <is>
          <t>Universal Pictures</t>
        </is>
      </c>
      <c r="J870" s="97" t="n">
        <v>2023</v>
      </c>
      <c r="K870" s="35">
        <f>ROW(K870)-1</f>
        <v/>
      </c>
      <c r="L870" s="36" t="b">
        <v>0</v>
      </c>
      <c r="M870" s="9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70" s="38"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70" s="39" t="inlineStr">
        <is>
          <t>https://image.tmdb.org/t/p/w500/fiVW06jE7z9YnO4trhaMEdclSiC.jpg</t>
        </is>
      </c>
      <c r="P870" s="40"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870" s="41" t="inlineStr">
        <is>
          <t>Louis Leterrier</t>
        </is>
      </c>
      <c r="R870" s="42" t="inlineStr">
        <is>
          <t>[{"Source": "Internet Movie Database", "Value": "5.7/10"}, {"Source": "Rotten Tomatoes", "Value": "56%"}, {"Source": "Metacritic", "Value": "56/100"}]</t>
        </is>
      </c>
      <c r="S870" s="43" t="inlineStr">
        <is>
          <t>704,709,660</t>
        </is>
      </c>
      <c r="T870" s="44" t="inlineStr">
        <is>
          <t>PG-13</t>
        </is>
      </c>
      <c r="U870" s="45" t="inlineStr">
        <is>
          <t>142</t>
        </is>
      </c>
      <c r="V870" s="46" t="inlineStr">
        <is>
          <t>{"link": "https://www.themoviedb.org/movie/385687-fast-x/watch?locale=CA",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0" s="47" t="inlineStr">
        <is>
          <t>340,000,000</t>
        </is>
      </c>
      <c r="X870" s="35" t="n">
        <v>385687</v>
      </c>
      <c r="Y870" s="35" t="inlineStr">
        <is>
          <t>[697843, 603692, 455476, 447365, 298618, 667538, 569094, 713704, 502356, 384018, 447277, 890771, 926393, 346698, 299054, 1149381, 951491, 762430, 575264, 882569]</t>
        </is>
      </c>
      <c r="Z870" s="35" t="inlineStr">
        <is>
          <t>56%</t>
        </is>
      </c>
      <c r="AA870" s="35" t="inlineStr">
        <is>
          <t>5.7/10</t>
        </is>
      </c>
      <c r="AB870" s="35" t="inlineStr">
        <is>
          <t>56/100</t>
        </is>
      </c>
      <c r="AC870" s="35" t="inlineStr">
        <is>
          <t>https://www.youtube.com/embed/eoOaKN4qCKw</t>
        </is>
      </c>
      <c r="AD870" s="36" t="inlineStr">
        <is>
          <t>US</t>
        </is>
      </c>
      <c r="AE870" s="36" t="n">
        <v>1731215633548</v>
      </c>
    </row>
    <row r="871" ht="14.25" customHeight="1" s="144">
      <c r="A871" s="93" t="inlineStr">
        <is>
          <t>Jungle Cruise</t>
        </is>
      </c>
      <c r="B871" s="94" t="n">
        <v>62</v>
      </c>
      <c r="C871" s="121" t="inlineStr">
        <is>
          <t>Disney Live Action</t>
        </is>
      </c>
      <c r="D871" s="28" t="inlineStr">
        <is>
          <t>Disney Parks</t>
        </is>
      </c>
      <c r="E871" s="95" t="inlineStr">
        <is>
          <t>Adventure</t>
        </is>
      </c>
      <c r="F871" s="114" t="inlineStr">
        <is>
          <t>Family</t>
        </is>
      </c>
      <c r="G871" s="31" t="n"/>
      <c r="H871" s="117" t="n"/>
      <c r="I871" s="96" t="inlineStr">
        <is>
          <t>Disney</t>
        </is>
      </c>
      <c r="J871" s="97" t="n">
        <v>2021</v>
      </c>
      <c r="K871" s="35">
        <f>ROW(K871)-1</f>
        <v/>
      </c>
      <c r="L871" s="36" t="b">
        <v>0</v>
      </c>
      <c r="M871" s="98" t="n"/>
      <c r="N871" s="38" t="inlineStr">
        <is>
          <t>Dr. Lily Houghton enlists the aid of wisecracking skipper Frank Wolff to take her down the Amazon in his dilapidated boat. Together, they search for an ancient tree that holds the power to heal – a discovery that will change the future of medicine.</t>
        </is>
      </c>
      <c r="O871" s="39" t="inlineStr">
        <is>
          <t>https://image.tmdb.org/t/p/w500/9dKCd55IuTT5QRs989m9Qlb7d2B.jpg</t>
        </is>
      </c>
      <c r="P871" s="40"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71" s="41" t="inlineStr">
        <is>
          <t>Jaume Collet-Serra</t>
        </is>
      </c>
      <c r="R871" s="42" t="inlineStr">
        <is>
          <t>[{"Source": "Internet Movie Database", "Value": "6.6/10"}, {"Source": "Rotten Tomatoes", "Value": "62%"}, {"Source": "Metacritic", "Value": "50/100"}]</t>
        </is>
      </c>
      <c r="S871" s="43" t="inlineStr">
        <is>
          <t>220,889,446</t>
        </is>
      </c>
      <c r="T871" s="44" t="inlineStr">
        <is>
          <t>PG-13</t>
        </is>
      </c>
      <c r="U871" s="45" t="inlineStr">
        <is>
          <t>127</t>
        </is>
      </c>
      <c r="V871" s="46" t="inlineStr">
        <is>
          <t>{"link": "https://www.themoviedb.org/movie/451048-jungle-cruise/watch?locale=CA",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1" s="47" t="inlineStr">
        <is>
          <t>200,000,000</t>
        </is>
      </c>
      <c r="X871" s="35" t="n">
        <v>451048</v>
      </c>
      <c r="Y871" s="35" t="inlineStr">
        <is>
          <t>[436969, 497698, 573164, 385128, 729720, 566525, 617502, 568620, 619297, 379686, 550988, 588228, 482373, 581726, 785539, 602223, 520763, 508943, 637649, 577242]</t>
        </is>
      </c>
      <c r="Z871" s="35" t="inlineStr">
        <is>
          <t>62%</t>
        </is>
      </c>
      <c r="AA871" s="35" t="inlineStr">
        <is>
          <t>6.6/10</t>
        </is>
      </c>
      <c r="AB871" s="35" t="inlineStr">
        <is>
          <t>50/100</t>
        </is>
      </c>
      <c r="AC871" s="35" t="inlineStr">
        <is>
          <t>https://www.youtube.com/embed/hJZ82pwwJqA</t>
        </is>
      </c>
      <c r="AD871" s="36" t="inlineStr">
        <is>
          <t>US</t>
        </is>
      </c>
      <c r="AE871" s="36" t="n">
        <v>1731215633548</v>
      </c>
    </row>
    <row r="872" ht="14.25" customHeight="1" s="144">
      <c r="A872" s="93" t="inlineStr">
        <is>
          <t>The Intern</t>
        </is>
      </c>
      <c r="B872" s="94" t="n">
        <v>62</v>
      </c>
      <c r="C872" s="121" t="n"/>
      <c r="D872" s="28" t="n"/>
      <c r="E872" s="95" t="inlineStr">
        <is>
          <t>Dramedy</t>
        </is>
      </c>
      <c r="F872" s="114" t="n"/>
      <c r="G872" s="31" t="n"/>
      <c r="H872" s="117" t="n"/>
      <c r="I872" s="96" t="inlineStr">
        <is>
          <t>Warner Bros.</t>
        </is>
      </c>
      <c r="J872" s="97" t="n">
        <v>2015</v>
      </c>
      <c r="K872" s="35">
        <f>ROW(K872)-1</f>
        <v/>
      </c>
      <c r="L872" s="36" t="b">
        <v>0</v>
      </c>
      <c r="M872" s="9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72" s="50" t="inlineStr">
        <is>
          <t>70-year-old widower Ben Whittaker has discovered that retirement isn't all it's cracked up to be. Seizing an opportunity to get back in the game, he becomes a senior intern at an online fashion site, founded and run by Jules Ostin.</t>
        </is>
      </c>
      <c r="O872" s="51" t="inlineStr">
        <is>
          <t>https://image.tmdb.org/t/p/w500/9UoAC9tu8kIyRy8AcJnGhnH0gOH.jpg</t>
        </is>
      </c>
      <c r="P872" s="52"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72" s="53" t="inlineStr">
        <is>
          <t>Nancy Meyers</t>
        </is>
      </c>
      <c r="R872" s="60" t="inlineStr">
        <is>
          <t>[{"Source": "Internet Movie Database", "Value": "7.1/10"}, {"Source": "Rotten Tomatoes", "Value": "60%"}, {"Source": "Metacritic", "Value": "51/100"}]</t>
        </is>
      </c>
      <c r="S872" s="61" t="inlineStr">
        <is>
          <t>194,564,672</t>
        </is>
      </c>
      <c r="T872" s="56" t="inlineStr">
        <is>
          <t>PG-13</t>
        </is>
      </c>
      <c r="U872" s="57" t="inlineStr">
        <is>
          <t>121</t>
        </is>
      </c>
      <c r="V872" s="58"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872" s="62" t="inlineStr">
        <is>
          <t>35,000,000</t>
        </is>
      </c>
      <c r="X872" s="35" t="n">
        <v>257211</v>
      </c>
      <c r="Y872" s="35" t="inlineStr">
        <is>
          <t>[116741, 51828, 137093, 273481, 11665, 295964, 1597, 266294, 286217, 296099, 82695, 294254, 43347, 203801, 271718, 10521, 350, 10982, 369230, 293646]</t>
        </is>
      </c>
      <c r="Z872" s="35" t="inlineStr">
        <is>
          <t>60%</t>
        </is>
      </c>
      <c r="AA872" s="35" t="inlineStr">
        <is>
          <t>7.1/10</t>
        </is>
      </c>
      <c r="AB872" s="35" t="inlineStr">
        <is>
          <t>51/100</t>
        </is>
      </c>
      <c r="AC872" s="35" t="inlineStr">
        <is>
          <t>https://www.youtube.com/embed/f6dKhzYgksc</t>
        </is>
      </c>
      <c r="AD872" s="36" t="inlineStr">
        <is>
          <t>US</t>
        </is>
      </c>
      <c r="AE872" s="36" t="n">
        <v>1731215633548</v>
      </c>
    </row>
    <row r="873" ht="14.25" customHeight="1" s="144">
      <c r="A873" s="93" t="inlineStr">
        <is>
          <t>Muppets from Space</t>
        </is>
      </c>
      <c r="B873" s="94" t="n">
        <v>62</v>
      </c>
      <c r="C873" s="121" t="inlineStr">
        <is>
          <t>Disney Live Action</t>
        </is>
      </c>
      <c r="D873" s="28" t="inlineStr">
        <is>
          <t>Muppets</t>
        </is>
      </c>
      <c r="E873" s="95" t="inlineStr">
        <is>
          <t>Comedy</t>
        </is>
      </c>
      <c r="F873" s="114" t="n"/>
      <c r="G873" s="31" t="n"/>
      <c r="H873" s="117" t="n"/>
      <c r="I873" s="96" t="inlineStr">
        <is>
          <t>Columbia Pictures</t>
        </is>
      </c>
      <c r="J873" s="97" t="n">
        <v>1999</v>
      </c>
      <c r="K873" s="35">
        <f>ROW(K873)-1</f>
        <v/>
      </c>
      <c r="L873" s="36" t="b">
        <v>0</v>
      </c>
      <c r="M873" s="9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73" s="50"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73" s="51" t="inlineStr">
        <is>
          <t>https://image.tmdb.org/t/p/w500/Aww9cF4uMsbald9ddhCYFoP4gBi.jpg</t>
        </is>
      </c>
      <c r="P873" s="52"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73" s="53" t="inlineStr">
        <is>
          <t>Tim Hill</t>
        </is>
      </c>
      <c r="R873" s="60" t="inlineStr">
        <is>
          <t>[{"Source": "Internet Movie Database", "Value": "6.2/10"}, {"Source": "Rotten Tomatoes", "Value": "63%"}, {"Source": "Metacritic", "Value": "53/100"}]</t>
        </is>
      </c>
      <c r="S873" s="55" t="inlineStr">
        <is>
          <t>22,300,000</t>
        </is>
      </c>
      <c r="T873" s="56" t="inlineStr">
        <is>
          <t>G</t>
        </is>
      </c>
      <c r="U873" s="57" t="inlineStr">
        <is>
          <t>88</t>
        </is>
      </c>
      <c r="V873" s="58"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873" s="59" t="inlineStr">
        <is>
          <t>24,000,000</t>
        </is>
      </c>
      <c r="X873" s="35" t="n">
        <v>10208</v>
      </c>
      <c r="Y873" s="35" t="inlineStr">
        <is>
          <t>[10874, 11899, 13352, 20735, 28827, 375737, 46247, 14900, 1162, 36040, 145220, 37910, 30923, 14291, 152795, 18502, 5550, 38843, 10437, 2023]</t>
        </is>
      </c>
      <c r="Z873" s="35" t="inlineStr">
        <is>
          <t>63%</t>
        </is>
      </c>
      <c r="AA873" s="35" t="inlineStr">
        <is>
          <t>6.2/10</t>
        </is>
      </c>
      <c r="AB873" s="35" t="inlineStr">
        <is>
          <t>53/100</t>
        </is>
      </c>
      <c r="AC873" s="35" t="inlineStr">
        <is>
          <t>https://www.youtube.com/embed/R94eV8nxvrA</t>
        </is>
      </c>
      <c r="AD873" s="36" t="inlineStr">
        <is>
          <t>US</t>
        </is>
      </c>
      <c r="AE873" s="36" t="n">
        <v>1731215633548</v>
      </c>
    </row>
    <row r="874" ht="15" customHeight="1" s="144">
      <c r="A874" s="93" t="inlineStr">
        <is>
          <t>Idiocracy</t>
        </is>
      </c>
      <c r="B874" s="94" t="n">
        <v>62</v>
      </c>
      <c r="C874" s="121" t="n"/>
      <c r="D874" s="28" t="n"/>
      <c r="E874" s="95" t="inlineStr">
        <is>
          <t>Comedy</t>
        </is>
      </c>
      <c r="F874" s="114" t="n"/>
      <c r="G874" s="31" t="n"/>
      <c r="H874" s="117" t="n"/>
      <c r="I874" s="96" t="inlineStr">
        <is>
          <t>20th Century Studios</t>
        </is>
      </c>
      <c r="J874" s="97" t="n">
        <v>2006</v>
      </c>
      <c r="K874" s="35">
        <f>ROW(K874)-1</f>
        <v/>
      </c>
      <c r="L874" s="36" t="b">
        <v>0</v>
      </c>
      <c r="M874" s="98" t="n"/>
      <c r="N874" s="38"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74" s="39" t="inlineStr">
        <is>
          <t>https://image.tmdb.org/t/p/w500/rKsiNxKjhWEwndOgWPs273oy9EZ.jpg</t>
        </is>
      </c>
      <c r="P874" s="40"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874" s="41" t="inlineStr">
        <is>
          <t>Mike Judge</t>
        </is>
      </c>
      <c r="R874" s="42" t="inlineStr">
        <is>
          <t>[{"Source": "Internet Movie Database", "Value": "6.5/10"}, {"Source": "Rotten Tomatoes", "Value": "71%"}, {"Source": "Metacritic", "Value": "66/100"}]</t>
        </is>
      </c>
      <c r="S874" s="43" t="inlineStr">
        <is>
          <t>495,303</t>
        </is>
      </c>
      <c r="T874" s="44" t="inlineStr">
        <is>
          <t>R</t>
        </is>
      </c>
      <c r="U874" s="45" t="inlineStr">
        <is>
          <t>84</t>
        </is>
      </c>
      <c r="V874" s="46"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4" s="47" t="inlineStr">
        <is>
          <t>30,000,000</t>
        </is>
      </c>
      <c r="X874" s="35" t="n">
        <v>7512</v>
      </c>
      <c r="Y874" s="35" t="inlineStr">
        <is>
          <t>[23048, 12569, 10426, 326423, 9667, 468219, 56648, 13505, 146223, 244316, 484901, 533550, 13641, 10606, 429727, 55292, 504321, 12526, 26748, 309299]</t>
        </is>
      </c>
      <c r="Z874" s="35" t="inlineStr">
        <is>
          <t>71%</t>
        </is>
      </c>
      <c r="AA874" s="35" t="inlineStr">
        <is>
          <t>6.5/10</t>
        </is>
      </c>
      <c r="AB874" s="35" t="inlineStr">
        <is>
          <t>66/100</t>
        </is>
      </c>
      <c r="AC874" s="35" t="inlineStr">
        <is>
          <t>https://www.youtube.com/embed/clYwX8Z43zg</t>
        </is>
      </c>
      <c r="AD874" s="36" t="inlineStr">
        <is>
          <t>US</t>
        </is>
      </c>
      <c r="AE874" s="36" t="n">
        <v>1731215633548</v>
      </c>
    </row>
    <row r="875" ht="14.25" customHeight="1" s="144">
      <c r="A875" s="93" t="inlineStr">
        <is>
          <t>The Dark Crystal</t>
        </is>
      </c>
      <c r="B875" s="94" t="n">
        <v>62</v>
      </c>
      <c r="C875" s="121" t="n"/>
      <c r="D875" s="28" t="n"/>
      <c r="E875" s="95" t="inlineStr">
        <is>
          <t>Fantasy</t>
        </is>
      </c>
      <c r="F875" s="114" t="n"/>
      <c r="G875" s="31" t="n"/>
      <c r="H875" s="117" t="n"/>
      <c r="I875" s="96" t="inlineStr">
        <is>
          <t>Universal Pictures</t>
        </is>
      </c>
      <c r="J875" s="97" t="n">
        <v>1982</v>
      </c>
      <c r="K875" s="35">
        <f>ROW(K875)-1</f>
        <v/>
      </c>
      <c r="L875" s="36" t="b">
        <v>0</v>
      </c>
      <c r="M875" s="9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75" s="50" t="inlineStr">
        <is>
          <t>On another planet in the distant past, a Gelfling embarks on a quest to find the missing shard of a magical crystal and restore order to his world, before the grotesque race of Skeksis find and use the crystal for evil.</t>
        </is>
      </c>
      <c r="O875" s="51" t="inlineStr">
        <is>
          <t>https://image.tmdb.org/t/p/w500/fZPxRaa6gvCyGCh9Xk5kyPqz7fp.jpg</t>
        </is>
      </c>
      <c r="P875" s="52"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875" s="53" t="inlineStr">
        <is>
          <t>Frank Oz, Jim Henson</t>
        </is>
      </c>
      <c r="R875" s="54" t="inlineStr">
        <is>
          <t>[{"Source": "Internet Movie Database", "Value": "7.1/10"}, {"Source": "Rotten Tomatoes", "Value": "78%"}, {"Source": "Metacritic", "Value": "66/100"}]</t>
        </is>
      </c>
      <c r="S875" s="55" t="inlineStr">
        <is>
          <t>40,600,000</t>
        </is>
      </c>
      <c r="T875" s="56" t="inlineStr">
        <is>
          <t>PG</t>
        </is>
      </c>
      <c r="U875" s="57" t="inlineStr">
        <is>
          <t>93</t>
        </is>
      </c>
      <c r="V875" s="58" t="inlineStr">
        <is>
          <t>{"link": "https://www.themoviedb.org/movie/11639-the-dark-crystal/watch?locale=CA", "free":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75" s="59" t="inlineStr">
        <is>
          <t>15,000,000</t>
        </is>
      </c>
      <c r="X875" s="35" t="n">
        <v>11639</v>
      </c>
      <c r="Y875" s="35" t="inlineStr">
        <is>
          <t>[35115, 11976, 13597, 26234, 15457, 25557, 39269, 596881, 6609, 52952, 484917, 23077, 19051, 47254, 59950, 627133, 121280, 14302, 59355, 5332]</t>
        </is>
      </c>
      <c r="Z875" s="35" t="inlineStr">
        <is>
          <t>78%</t>
        </is>
      </c>
      <c r="AA875" s="35" t="inlineStr">
        <is>
          <t>7.1/10</t>
        </is>
      </c>
      <c r="AB875" s="35" t="inlineStr">
        <is>
          <t>66/100</t>
        </is>
      </c>
      <c r="AC875" s="35" t="inlineStr">
        <is>
          <t>https://www.youtube.com/embed/P5Dj3jhy7xM</t>
        </is>
      </c>
      <c r="AD875" s="36" t="inlineStr">
        <is>
          <t>US</t>
        </is>
      </c>
      <c r="AE875" s="36" t="n">
        <v>1731275797681</v>
      </c>
    </row>
    <row r="876" ht="14.25" customHeight="1" s="144">
      <c r="A876" s="93" t="inlineStr">
        <is>
          <t>That Christmas</t>
        </is>
      </c>
      <c r="B876" s="94" t="n">
        <v>62</v>
      </c>
      <c r="C876" s="121" t="n"/>
      <c r="D876" s="28" t="n"/>
      <c r="E876" s="95" t="inlineStr">
        <is>
          <t>Animated</t>
        </is>
      </c>
      <c r="F876" s="114" t="n"/>
      <c r="G876" s="31" t="inlineStr">
        <is>
          <t>Christmas</t>
        </is>
      </c>
      <c r="H876" s="117" t="inlineStr">
        <is>
          <t>Netflix</t>
        </is>
      </c>
      <c r="I876" s="96" t="inlineStr">
        <is>
          <t>Netflix</t>
        </is>
      </c>
      <c r="J876" s="97" t="n">
        <v>2024</v>
      </c>
      <c r="K876" s="35">
        <f>ROW(K876)-1</f>
        <v/>
      </c>
      <c r="L876" s="36" t="b">
        <v>0</v>
      </c>
      <c r="M876" s="98"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76" s="50" t="inlineStr">
        <is>
          <t>It's an unforgettable Christmas for the townsfolk of Wellington-on-Sea when the worst snowstorm in history alters everyone's plans — including Santa's.</t>
        </is>
      </c>
      <c r="O876" s="51" t="inlineStr">
        <is>
          <t>https://image.tmdb.org/t/p/w500/sx86KHWwWbW5ZckPEQh39J0Fio3.jpg</t>
        </is>
      </c>
      <c r="P876" s="52"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876" s="53" t="inlineStr">
        <is>
          <t>Simon Otto</t>
        </is>
      </c>
      <c r="R876" s="85" t="inlineStr">
        <is>
          <t>[{"Source": "Internet Movie Database", "Value": "6.8/10"}, {"Source": "Rotten Tomatoes", "Value": "67%"}, {"Source": "Metacritic", "Value": "60/100"}]</t>
        </is>
      </c>
      <c r="S876" s="55" t="inlineStr">
        <is>
          <t>0</t>
        </is>
      </c>
      <c r="T876" s="56" t="inlineStr">
        <is>
          <t>PG</t>
        </is>
      </c>
      <c r="U876" s="57" t="inlineStr">
        <is>
          <t>91</t>
        </is>
      </c>
      <c r="V876" s="58"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110}]}</t>
        </is>
      </c>
      <c r="W876" s="59" t="inlineStr">
        <is>
          <t>0</t>
        </is>
      </c>
      <c r="X876" s="35" t="n">
        <v>645757</v>
      </c>
      <c r="Y876" s="35" t="inlineStr">
        <is>
          <t>[1001083, 1281933, 1032517, 20049, 13664, 135908, 1154304, 1180841, 1317159, 1400002, 70984, 1360791, 793160, 881180, 1191611, 852590, 1243381, 830721, 567811]</t>
        </is>
      </c>
      <c r="Z876" s="35" t="inlineStr">
        <is>
          <t>67%</t>
        </is>
      </c>
      <c r="AA876" s="35" t="inlineStr">
        <is>
          <t>6.8/10</t>
        </is>
      </c>
      <c r="AB876" s="35" t="inlineStr">
        <is>
          <t>60/100</t>
        </is>
      </c>
      <c r="AC876" s="35" t="inlineStr">
        <is>
          <t>https://www.youtube.com/embed/SiCTXSwqzkw</t>
        </is>
      </c>
      <c r="AD876" s="36" t="inlineStr">
        <is>
          <t>GB</t>
        </is>
      </c>
      <c r="AE876" s="36" t="inlineStr">
        <is>
          <t>1735534509817</t>
        </is>
      </c>
    </row>
    <row r="877" ht="14.25" customHeight="1" s="144">
      <c r="A877" s="93" t="inlineStr">
        <is>
          <t>My Fault: London</t>
        </is>
      </c>
      <c r="B877" s="94" t="n">
        <v>62</v>
      </c>
      <c r="C877" s="121" t="n"/>
      <c r="D877" s="28" t="n"/>
      <c r="E877" s="95" t="inlineStr">
        <is>
          <t>Drama</t>
        </is>
      </c>
      <c r="F877" s="114" t="inlineStr">
        <is>
          <t>Romance</t>
        </is>
      </c>
      <c r="G877" s="31" t="n"/>
      <c r="H877" s="117" t="inlineStr">
        <is>
          <t>Amazon Prime</t>
        </is>
      </c>
      <c r="I877" s="96" t="inlineStr">
        <is>
          <t>Amazon MGM Studios</t>
        </is>
      </c>
      <c r="J877" s="97" t="n">
        <v>2025</v>
      </c>
      <c r="K877" s="35">
        <f>ROW(K877)-1</f>
        <v/>
      </c>
      <c r="L877" s="36" t="b">
        <v>0</v>
      </c>
      <c r="M877" s="98"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877" s="50"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877" s="51" t="inlineStr">
        <is>
          <t>https://image.tmdb.org/t/p/w500/ttN5D6GKOwKWHmCzDGctAvaNMAi.jpg</t>
        </is>
      </c>
      <c r="P877" s="52"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877" s="53" t="inlineStr">
        <is>
          <t>Dani Girdwood, Charlotte Fassler</t>
        </is>
      </c>
      <c r="R877" s="85" t="inlineStr">
        <is>
          <t>[{"Source": "Internet Movie Database", "Value": "6.2/10"}]</t>
        </is>
      </c>
      <c r="S877" s="55" t="inlineStr">
        <is>
          <t>0</t>
        </is>
      </c>
      <c r="T877" s="56" t="inlineStr">
        <is>
          <t>N/A</t>
        </is>
      </c>
      <c r="U877" s="57" t="inlineStr">
        <is>
          <t>118</t>
        </is>
      </c>
      <c r="V877" s="58" t="inlineStr">
        <is>
          <t>{"link": "https://www.themoviedb.org/movie/1294203-my-fault-london/watch?locale=CA", "flatrate": [{"logo_path": "/pvske1MyAoymrs5bguRfVqYiM9a.jpg", "provider_id": 119, "provider_name": "Amazon Prime Video", "display_priority": 3}, {"logo_path": "/8aBqoNeGGr0oSA85iopgNZUOTOc.jpg", "provider_id": 2100, "provider_name": "Amazon Prime Video with Ads", "display_priority": 149}]}</t>
        </is>
      </c>
      <c r="W877" s="59" t="inlineStr">
        <is>
          <t>0</t>
        </is>
      </c>
      <c r="X877" s="35" t="n">
        <v>1294203</v>
      </c>
      <c r="Y877" s="35" t="inlineStr">
        <is>
          <t>[1204892, 1078600, 1393069, 1317347, 799141, 995803, 1426142, 1156593, 1216780, 163791, 1408238, 1425200, 1217048, 1252377, 686142, 728142, 1226406, 716532, 1057491, 1254786]</t>
        </is>
      </c>
      <c r="Z877" s="35" t="inlineStr">
        <is>
          <t>N/A</t>
        </is>
      </c>
      <c r="AA877" s="35" t="inlineStr">
        <is>
          <t>6.2/10</t>
        </is>
      </c>
      <c r="AB877" s="35" t="inlineStr">
        <is>
          <t>N/A</t>
        </is>
      </c>
      <c r="AC877" s="35" t="inlineStr">
        <is>
          <t>https://www.youtube.com/embed/14z9L_MwH5s</t>
        </is>
      </c>
      <c r="AD877" s="36" t="inlineStr">
        <is>
          <t>GB</t>
        </is>
      </c>
      <c r="AE877" s="36" t="inlineStr">
        <is>
          <t>1748363545783</t>
        </is>
      </c>
    </row>
    <row r="878" ht="14.25" customHeight="1" s="144">
      <c r="A878" s="93" t="inlineStr">
        <is>
          <t>Naruto Shippuden the Movie: Bonds</t>
        </is>
      </c>
      <c r="B878" s="94" t="n">
        <v>62</v>
      </c>
      <c r="C878" s="121" t="inlineStr">
        <is>
          <t>Naruto</t>
        </is>
      </c>
      <c r="D878" s="28" t="n"/>
      <c r="E878" s="95" t="inlineStr">
        <is>
          <t>Animated</t>
        </is>
      </c>
      <c r="F878" s="114" t="inlineStr">
        <is>
          <t>Anime</t>
        </is>
      </c>
      <c r="G878" s="31" t="n"/>
      <c r="H878" s="117" t="n"/>
      <c r="I878" s="96" t="inlineStr">
        <is>
          <t>Toho</t>
        </is>
      </c>
      <c r="J878" s="97" t="n">
        <v>2008</v>
      </c>
      <c r="K878" s="35">
        <f>ROW(K878)-1</f>
        <v/>
      </c>
      <c r="L878" s="36" t="b">
        <v>0</v>
      </c>
      <c r="M878" s="9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78" s="50"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78" s="51" t="inlineStr">
        <is>
          <t>https://image.tmdb.org/t/p/w500/bBqEiQbbfyt4MWR3NhDZMbS4Wp8.jpg</t>
        </is>
      </c>
      <c r="P878" s="52"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878" s="53" t="inlineStr">
        <is>
          <t>Hajime Kamegaki</t>
        </is>
      </c>
      <c r="R878" s="60" t="inlineStr">
        <is>
          <t>[{"Source": "Internet Movie Database", "Value": "6.8/10"}]</t>
        </is>
      </c>
      <c r="S878" s="55" t="inlineStr">
        <is>
          <t>10,642,859</t>
        </is>
      </c>
      <c r="T878" s="56" t="inlineStr">
        <is>
          <t>TV-14</t>
        </is>
      </c>
      <c r="U878" s="57" t="inlineStr">
        <is>
          <t>90</t>
        </is>
      </c>
      <c r="V878" s="58"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878" s="59" t="inlineStr">
        <is>
          <t>0</t>
        </is>
      </c>
      <c r="X878" s="35" t="n">
        <v>17581</v>
      </c>
      <c r="Y878" s="35" t="inlineStr">
        <is>
          <t>[75624, 36728, 410685, 50723, 589681, 16910, 18861, 20982, 638566, 619432, 438493, 511138, 396924, 665008, 118406, 567006, 992896, 232585, 309887]</t>
        </is>
      </c>
      <c r="Z878" s="35" t="inlineStr">
        <is>
          <t>N/A</t>
        </is>
      </c>
      <c r="AA878" s="35" t="inlineStr">
        <is>
          <t>6.8/10</t>
        </is>
      </c>
      <c r="AB878" s="35" t="inlineStr">
        <is>
          <t>N/A</t>
        </is>
      </c>
      <c r="AC878" s="35" t="inlineStr">
        <is>
          <t>https://www.youtube.com/embed/OkI3ZCEbx_E</t>
        </is>
      </c>
      <c r="AD878" s="36" t="inlineStr">
        <is>
          <t>JP</t>
        </is>
      </c>
      <c r="AE878" s="36" t="n">
        <v>1731215633548</v>
      </c>
    </row>
    <row r="879" ht="14.25" customHeight="1" s="144">
      <c r="A879" s="93" t="inlineStr">
        <is>
          <t>Marry Me</t>
        </is>
      </c>
      <c r="B879" s="94" t="n">
        <v>62</v>
      </c>
      <c r="C879" s="121" t="n"/>
      <c r="D879" s="28" t="n"/>
      <c r="E879" s="95" t="inlineStr">
        <is>
          <t>RomCom</t>
        </is>
      </c>
      <c r="F879" s="114" t="n"/>
      <c r="G879" s="31" t="n"/>
      <c r="H879" s="117" t="n"/>
      <c r="I879" s="96" t="inlineStr">
        <is>
          <t>Universal Pictures</t>
        </is>
      </c>
      <c r="J879" s="97" t="n">
        <v>2022</v>
      </c>
      <c r="K879" s="35">
        <f>ROW(K879)-1</f>
        <v/>
      </c>
      <c r="L879" s="36" t="b">
        <v>0</v>
      </c>
      <c r="M879" s="98" t="n"/>
      <c r="N879" s="38" t="inlineStr">
        <is>
          <t>After finding out about her fiancé's cheating ways, a pop superstar impulsively marries a total stranger. They must soon decide if two people from such different worlds can find true love.</t>
        </is>
      </c>
      <c r="O879" s="39" t="inlineStr">
        <is>
          <t>https://image.tmdb.org/t/p/w500/ko1JVbGj4bT8IhCWqjBQ6ZtF2t.jpg</t>
        </is>
      </c>
      <c r="P879" s="40"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879" s="41" t="inlineStr">
        <is>
          <t>Kat Coiro</t>
        </is>
      </c>
      <c r="R879" s="42" t="inlineStr">
        <is>
          <t>[{"Source": "Internet Movie Database", "Value": "6.1/10"}, {"Source": "Rotten Tomatoes", "Value": "61%"}, {"Source": "Metacritic", "Value": "51/100"}]</t>
        </is>
      </c>
      <c r="S879" s="43" t="inlineStr">
        <is>
          <t>44,000,000</t>
        </is>
      </c>
      <c r="T879" s="44" t="inlineStr">
        <is>
          <t>PG-13</t>
        </is>
      </c>
      <c r="U879" s="45" t="inlineStr">
        <is>
          <t>112</t>
        </is>
      </c>
      <c r="V879" s="46"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9" s="47" t="inlineStr">
        <is>
          <t>23,000,000</t>
        </is>
      </c>
      <c r="X879" s="35" t="n">
        <v>615904</v>
      </c>
      <c r="Y879" s="35" t="inlineStr">
        <is>
          <t>[383809, 459950, 944664, 840882, 791568, 881957, 783558, 904668, 642546, 309425, 1005835, 846238, 1002770, 641997, 475754, 58043, 816586, 937110, 104237, 30204]</t>
        </is>
      </c>
      <c r="Z879" s="35" t="inlineStr">
        <is>
          <t>61%</t>
        </is>
      </c>
      <c r="AA879" s="35" t="inlineStr">
        <is>
          <t>6.1/10</t>
        </is>
      </c>
      <c r="AB879" s="35" t="inlineStr">
        <is>
          <t>51/100</t>
        </is>
      </c>
      <c r="AC879" s="35" t="inlineStr">
        <is>
          <t>https://www.youtube.com/embed/Ebv9_rNb5Ig</t>
        </is>
      </c>
      <c r="AD879" s="36" t="inlineStr">
        <is>
          <t>US</t>
        </is>
      </c>
      <c r="AE879" s="36" t="n">
        <v>1731215633548</v>
      </c>
    </row>
    <row r="880" ht="14.25" customHeight="1" s="144">
      <c r="A880" s="93" t="inlineStr">
        <is>
          <t>Madagascar 3: Europe's Most Wanted</t>
        </is>
      </c>
      <c r="B880" s="94" t="n">
        <v>62</v>
      </c>
      <c r="C880" s="121" t="inlineStr">
        <is>
          <t>Madagascar</t>
        </is>
      </c>
      <c r="D880" s="28" t="n"/>
      <c r="E880" s="95" t="inlineStr">
        <is>
          <t>Animated</t>
        </is>
      </c>
      <c r="F880" s="114" t="n"/>
      <c r="G880" s="31" t="n"/>
      <c r="H880" s="117" t="n"/>
      <c r="I880" s="96" t="inlineStr">
        <is>
          <t>Dreamworks</t>
        </is>
      </c>
      <c r="J880" s="97" t="n">
        <v>2012</v>
      </c>
      <c r="K880" s="35">
        <f>ROW(K880)-1</f>
        <v/>
      </c>
      <c r="L880" s="36" t="b">
        <v>0</v>
      </c>
      <c r="M880" s="98" t="n"/>
      <c r="N880" s="38"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80" s="39" t="inlineStr">
        <is>
          <t>https://image.tmdb.org/t/p/w500/ekraj4ksvIKeuvQVEevEJkuybZd.jpg</t>
        </is>
      </c>
      <c r="P880" s="40"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880" s="41" t="inlineStr">
        <is>
          <t>Eric Darnell, Tom McGrath, Conrad Vernon</t>
        </is>
      </c>
      <c r="R880" s="42" t="inlineStr">
        <is>
          <t>[{"Source": "Internet Movie Database", "Value": "6.8/10"}, {"Source": "Rotten Tomatoes", "Value": "78%"}, {"Source": "Metacritic", "Value": "60/100"}]</t>
        </is>
      </c>
      <c r="S880" s="43" t="inlineStr">
        <is>
          <t>746,921,274</t>
        </is>
      </c>
      <c r="T880" s="44" t="inlineStr">
        <is>
          <t>PG</t>
        </is>
      </c>
      <c r="U880" s="45" t="inlineStr">
        <is>
          <t>93</t>
        </is>
      </c>
      <c r="V880" s="46"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880" s="47" t="inlineStr">
        <is>
          <t>145,000,000</t>
        </is>
      </c>
      <c r="X880" s="35" t="n">
        <v>80321</v>
      </c>
      <c r="Y880" s="35" t="inlineStr">
        <is>
          <t>[10527, 953, 270946, 46195, 57800, 49444, 25472, 73723, 95, 38055, 13053, 161143, 62177, 72197, 9904, 9502, 76492, 425, 102651, 2501]</t>
        </is>
      </c>
      <c r="Z880" s="35" t="inlineStr">
        <is>
          <t>78%</t>
        </is>
      </c>
      <c r="AA880" s="35" t="inlineStr">
        <is>
          <t>6.8/10</t>
        </is>
      </c>
      <c r="AB880" s="35" t="inlineStr">
        <is>
          <t>60/100</t>
        </is>
      </c>
      <c r="AC880" s="35" t="inlineStr">
        <is>
          <t>https://www.youtube.com/embed/PlkWVkpP59U</t>
        </is>
      </c>
      <c r="AD880" s="36" t="inlineStr">
        <is>
          <t>US</t>
        </is>
      </c>
      <c r="AE880" s="36" t="n">
        <v>1731215633548</v>
      </c>
    </row>
    <row r="881" ht="14.25" customHeight="1" s="144">
      <c r="A881" s="93" t="inlineStr">
        <is>
          <t>Venom</t>
        </is>
      </c>
      <c r="B881" s="94" t="n">
        <v>62</v>
      </c>
      <c r="C881" s="121" t="inlineStr">
        <is>
          <t>Marvel</t>
        </is>
      </c>
      <c r="D881" s="28" t="inlineStr">
        <is>
          <t>SPUMM</t>
        </is>
      </c>
      <c r="E881" s="95" t="inlineStr">
        <is>
          <t>Comic Book</t>
        </is>
      </c>
      <c r="F881" s="114" t="n"/>
      <c r="G881" s="31" t="n"/>
      <c r="H881" s="117" t="n"/>
      <c r="I881" s="96" t="inlineStr">
        <is>
          <t>Columbia Pictures</t>
        </is>
      </c>
      <c r="J881" s="97" t="n">
        <v>2018</v>
      </c>
      <c r="K881" s="35">
        <f>ROW(K881)-1</f>
        <v/>
      </c>
      <c r="L881" s="36" t="b">
        <v>0</v>
      </c>
      <c r="M881" s="98" t="n"/>
      <c r="N881" s="38"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81" s="39" t="inlineStr">
        <is>
          <t>https://image.tmdb.org/t/p/w500/2uNW4WbgBXL25BAbXGLnLqX71Sw.jpg</t>
        </is>
      </c>
      <c r="P881" s="40"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881" s="41" t="inlineStr">
        <is>
          <t>Ruben Fleischer</t>
        </is>
      </c>
      <c r="R881" s="42" t="inlineStr">
        <is>
          <t>[{"Source": "Internet Movie Database", "Value": "6.6/10"}, {"Source": "Rotten Tomatoes", "Value": "31%"}, {"Source": "Metacritic", "Value": "35/100"}]</t>
        </is>
      </c>
      <c r="S881" s="43" t="inlineStr">
        <is>
          <t>856,085,151</t>
        </is>
      </c>
      <c r="T881" s="44" t="inlineStr">
        <is>
          <t>PG-13</t>
        </is>
      </c>
      <c r="U881" s="45" t="inlineStr">
        <is>
          <t>112</t>
        </is>
      </c>
      <c r="V881" s="46" t="inlineStr">
        <is>
          <t>{"link": "https://www.themoviedb.org/movie/335983-venom/watch?locale=CA",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1" s="47" t="inlineStr">
        <is>
          <t>116,000,000</t>
        </is>
      </c>
      <c r="X881" s="35" t="n">
        <v>335983</v>
      </c>
      <c r="Y881" s="35" t="inlineStr">
        <is>
          <t>[580489, 346910, 297802, 338952, 332562, 424139, 363088, 424694, 369972, 463272, 260513, 383498, 324857, 446021, 299536, 446894, 284054, 405774, 299537, 424783]</t>
        </is>
      </c>
      <c r="Z881" s="35" t="inlineStr">
        <is>
          <t>31%</t>
        </is>
      </c>
      <c r="AA881" s="35" t="inlineStr">
        <is>
          <t>6.6/10</t>
        </is>
      </c>
      <c r="AB881" s="35" t="inlineStr">
        <is>
          <t>35/100</t>
        </is>
      </c>
      <c r="AC881" s="35" t="inlineStr">
        <is>
          <t>https://www.youtube.com/embed/xLCn88bfW1o</t>
        </is>
      </c>
      <c r="AD881" s="36" t="inlineStr">
        <is>
          <t>US</t>
        </is>
      </c>
      <c r="AE881" s="36" t="n">
        <v>1731215633548</v>
      </c>
    </row>
    <row r="882" ht="14.25" customHeight="1" s="144">
      <c r="A882" s="93" t="inlineStr">
        <is>
          <t>Over the Hedge</t>
        </is>
      </c>
      <c r="B882" s="94" t="n">
        <v>62</v>
      </c>
      <c r="C882" s="121" t="n"/>
      <c r="D882" s="28" t="n"/>
      <c r="E882" s="95" t="inlineStr">
        <is>
          <t>Animated</t>
        </is>
      </c>
      <c r="F882" s="114" t="n"/>
      <c r="G882" s="31" t="n"/>
      <c r="H882" s="117" t="n"/>
      <c r="I882" s="96" t="inlineStr">
        <is>
          <t>Dreamworks</t>
        </is>
      </c>
      <c r="J882" s="97" t="n">
        <v>2006</v>
      </c>
      <c r="K882" s="35">
        <f>ROW(K882)-1</f>
        <v/>
      </c>
      <c r="L882" s="36" t="b">
        <v>0</v>
      </c>
      <c r="M882" s="98" t="n"/>
      <c r="N882" s="38" t="inlineStr">
        <is>
          <t>A scheming raccoon fools a mismatched family of forest creatures into helping him repay a debt of food, by invading the new suburban sprawl that popped up while they were hibernating – and learns a lesson about family himself.</t>
        </is>
      </c>
      <c r="O882" s="39" t="inlineStr">
        <is>
          <t>https://image.tmdb.org/t/p/w500/PHNurftfUJTStsTgIkaxglvm2k.jpg</t>
        </is>
      </c>
      <c r="P882" s="40"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882" s="41" t="inlineStr">
        <is>
          <t>Karey Kirkpatrick, Tim Johnson</t>
        </is>
      </c>
      <c r="R882" s="42" t="inlineStr">
        <is>
          <t>[{"Source": "Internet Movie Database", "Value": "6.7/10"}, {"Source": "Rotten Tomatoes", "Value": "75%"}, {"Source": "Metacritic", "Value": "67/100"}]</t>
        </is>
      </c>
      <c r="S882" s="43" t="inlineStr">
        <is>
          <t>343,397,247</t>
        </is>
      </c>
      <c r="T882" s="44" t="inlineStr">
        <is>
          <t>PG</t>
        </is>
      </c>
      <c r="U882" s="45" t="inlineStr">
        <is>
          <t>84</t>
        </is>
      </c>
      <c r="V882" s="46"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2" s="47" t="inlineStr">
        <is>
          <t>80,000,000</t>
        </is>
      </c>
      <c r="X882" s="35" t="n">
        <v>7518</v>
      </c>
      <c r="Y882" s="35" t="inlineStr">
        <is>
          <t>[11619, 7484, 9982, 9904, 10555, 9408, 9836, 5559, 12222, 533, 9928, 950, 13700, 9297, 14906, 9513, 11837, 15512, 7443, 13285]</t>
        </is>
      </c>
      <c r="Z882" s="35" t="inlineStr">
        <is>
          <t>75%</t>
        </is>
      </c>
      <c r="AA882" s="35" t="inlineStr">
        <is>
          <t>6.7/10</t>
        </is>
      </c>
      <c r="AB882" s="35" t="inlineStr">
        <is>
          <t>67/100</t>
        </is>
      </c>
      <c r="AC882" s="35" t="inlineStr">
        <is>
          <t>https://www.youtube.com/embed/ix_bxyRimos</t>
        </is>
      </c>
      <c r="AD882" s="36" t="inlineStr">
        <is>
          <t>US</t>
        </is>
      </c>
      <c r="AE882" s="36" t="n">
        <v>1731215633548</v>
      </c>
    </row>
    <row r="883" ht="14.25" customHeight="1" s="144">
      <c r="A883" s="93" t="inlineStr">
        <is>
          <t>Nomadland</t>
        </is>
      </c>
      <c r="B883" s="94" t="n">
        <v>62</v>
      </c>
      <c r="C883" s="121" t="n"/>
      <c r="D883" s="28" t="n"/>
      <c r="E883" s="95" t="inlineStr">
        <is>
          <t>Drama</t>
        </is>
      </c>
      <c r="F883" s="114" t="n"/>
      <c r="G883" s="31" t="n"/>
      <c r="H883" s="117" t="n"/>
      <c r="I883" s="96" t="inlineStr">
        <is>
          <t>20th Century Studios</t>
        </is>
      </c>
      <c r="J883" s="97" t="n">
        <v>2020</v>
      </c>
      <c r="K883" s="35">
        <f>ROW(K883)-1</f>
        <v/>
      </c>
      <c r="L883" s="36" t="b">
        <v>0</v>
      </c>
      <c r="M883" s="98" t="n"/>
      <c r="N883" s="50" t="inlineStr">
        <is>
          <t>A woman in her sixties embarks on a journey through the western United States after losing everything in the Great Recession, living as a van-dwelling modern-day nomad.</t>
        </is>
      </c>
      <c r="O883" s="51" t="inlineStr">
        <is>
          <t>https://image.tmdb.org/t/p/w500/8Vc5EOUEIF1EUXuX9eLFf7BvN3P.jpg</t>
        </is>
      </c>
      <c r="P883" s="52"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883" s="53" t="inlineStr">
        <is>
          <t>Chloé Zhao</t>
        </is>
      </c>
      <c r="R883" s="60" t="inlineStr">
        <is>
          <t>[{"Source": "Internet Movie Database", "Value": "7.3/10"}, {"Source": "Rotten Tomatoes", "Value": "93%"}, {"Source": "Metacritic", "Value": "87/100"}]</t>
        </is>
      </c>
      <c r="S883" s="61" t="inlineStr">
        <is>
          <t>39,458,207</t>
        </is>
      </c>
      <c r="T883" s="56" t="inlineStr">
        <is>
          <t>R</t>
        </is>
      </c>
      <c r="U883" s="57" t="inlineStr">
        <is>
          <t>108</t>
        </is>
      </c>
      <c r="V883" s="58" t="inlineStr">
        <is>
          <t>{"link": "https://www.themoviedb.org/movie/581734-nomadland/watch?locale=CA",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83" s="62" t="inlineStr">
        <is>
          <t>5,000,000</t>
        </is>
      </c>
      <c r="X883" s="35" t="n">
        <v>581734</v>
      </c>
      <c r="Y883" s="35" t="inlineStr">
        <is>
          <t>[583406, 615643, 600354, 606876, 582014, 502033, 614560, 661914, 556984, 641662, 580175, 522241, 8491, 520663, 615667, 575417, 43549, 4944, 566076, 741124]</t>
        </is>
      </c>
      <c r="Z883" s="35" t="inlineStr">
        <is>
          <t>93%</t>
        </is>
      </c>
      <c r="AA883" s="35" t="inlineStr">
        <is>
          <t>7.3/10</t>
        </is>
      </c>
      <c r="AB883" s="35" t="inlineStr">
        <is>
          <t>87/100</t>
        </is>
      </c>
      <c r="AC883" s="35" t="inlineStr">
        <is>
          <t>https://www.youtube.com/embed/BZ4o4jwSaHk</t>
        </is>
      </c>
      <c r="AD883" s="36" t="inlineStr">
        <is>
          <t>US</t>
        </is>
      </c>
      <c r="AE883" s="36" t="n">
        <v>1731215633548</v>
      </c>
    </row>
    <row r="884" ht="14.25" customHeight="1" s="144">
      <c r="A884" s="93" t="inlineStr">
        <is>
          <t>Madagascar: Escape 2 Africa</t>
        </is>
      </c>
      <c r="B884" s="94" t="n">
        <v>62</v>
      </c>
      <c r="C884" s="121" t="inlineStr">
        <is>
          <t>Madagascar</t>
        </is>
      </c>
      <c r="D884" s="28" t="n"/>
      <c r="E884" s="95" t="inlineStr">
        <is>
          <t>Animated</t>
        </is>
      </c>
      <c r="F884" s="114" t="n"/>
      <c r="G884" s="31" t="n"/>
      <c r="H884" s="117" t="n"/>
      <c r="I884" s="96" t="inlineStr">
        <is>
          <t>Dreamworks</t>
        </is>
      </c>
      <c r="J884" s="97" t="n">
        <v>2008</v>
      </c>
      <c r="K884" s="35">
        <f>ROW(K884)-1</f>
        <v/>
      </c>
      <c r="L884" s="36" t="b">
        <v>0</v>
      </c>
      <c r="M884" s="98" t="n"/>
      <c r="N884" s="38"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84" s="39" t="inlineStr">
        <is>
          <t>https://image.tmdb.org/t/p/w500/agRbLOHgN46TQO4YdKR462iR7To.jpg</t>
        </is>
      </c>
      <c r="P884" s="40"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884" s="41" t="inlineStr">
        <is>
          <t>Eric Darnell, Tom McGrath</t>
        </is>
      </c>
      <c r="R884" s="42" t="inlineStr">
        <is>
          <t>[{"Source": "Internet Movie Database", "Value": "6.6/10"}, {"Source": "Rotten Tomatoes", "Value": "64%"}, {"Source": "Metacritic", "Value": "61/100"}]</t>
        </is>
      </c>
      <c r="S884" s="43" t="inlineStr">
        <is>
          <t>603,900,354</t>
        </is>
      </c>
      <c r="T884" s="44" t="inlineStr">
        <is>
          <t>PG</t>
        </is>
      </c>
      <c r="U884" s="45" t="inlineStr">
        <is>
          <t>89</t>
        </is>
      </c>
      <c r="V884" s="46" t="inlineStr">
        <is>
          <t>{"link": "https://www.themoviedb.org/movie/10527-madagascar-escape-2-africa/watch?locale=CA",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4" s="47" t="inlineStr">
        <is>
          <t>150,000,000</t>
        </is>
      </c>
      <c r="X884" s="35" t="n">
        <v>10527</v>
      </c>
      <c r="Y884" s="35" t="inlineStr">
        <is>
          <t>[80321, 953, 46195, 1735, 25472, 9502, 270946, 38055, 13676, 10681, 2454, 18360, 15512, 8355, 2502, 14248, 13690, 26842, 49444, 810]</t>
        </is>
      </c>
      <c r="Z884" s="35" t="inlineStr">
        <is>
          <t>64%</t>
        </is>
      </c>
      <c r="AA884" s="35" t="inlineStr">
        <is>
          <t>6.6/10</t>
        </is>
      </c>
      <c r="AB884" s="35" t="inlineStr">
        <is>
          <t>61/100</t>
        </is>
      </c>
      <c r="AC884" s="35" t="inlineStr">
        <is>
          <t>https://www.youtube.com/embed/hLVjIhPYq7s</t>
        </is>
      </c>
      <c r="AD884" s="36" t="inlineStr">
        <is>
          <t>US</t>
        </is>
      </c>
      <c r="AE884" s="36" t="n">
        <v>1731215633548</v>
      </c>
    </row>
    <row r="885" ht="14.25" customHeight="1" s="144">
      <c r="A885" s="93" t="inlineStr">
        <is>
          <t>Pocahontas</t>
        </is>
      </c>
      <c r="B885" s="94" t="n">
        <v>62</v>
      </c>
      <c r="C885" s="121" t="inlineStr">
        <is>
          <t>Disney Animation</t>
        </is>
      </c>
      <c r="D885" s="28" t="n"/>
      <c r="E885" s="95" t="inlineStr">
        <is>
          <t>Animated</t>
        </is>
      </c>
      <c r="F885" s="114" t="inlineStr">
        <is>
          <t>Princess</t>
        </is>
      </c>
      <c r="G885" s="31" t="n"/>
      <c r="H885" s="117" t="n"/>
      <c r="I885" s="96" t="inlineStr">
        <is>
          <t>Disney</t>
        </is>
      </c>
      <c r="J885" s="97" t="n">
        <v>1995</v>
      </c>
      <c r="K885" s="35">
        <f>ROW(K885)-1</f>
        <v/>
      </c>
      <c r="L885" s="36" t="b">
        <v>0</v>
      </c>
      <c r="M885" s="98" t="n"/>
      <c r="N885" s="38" t="inlineStr">
        <is>
          <t>Pocahontas, daughter of a Native American tribe chief, falls in love with an English soldier as colonists invade 17th century Virginia.</t>
        </is>
      </c>
      <c r="O885" s="39" t="inlineStr">
        <is>
          <t>https://image.tmdb.org/t/p/w500/kZ1ft0QZ4e3zDUPMBftEkwI9ftd.jpg</t>
        </is>
      </c>
      <c r="P885" s="40"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885" s="41" t="inlineStr">
        <is>
          <t>Mike Gabriel, Eric Goldberg</t>
        </is>
      </c>
      <c r="R885" s="42" t="inlineStr">
        <is>
          <t>[{"Source": "Internet Movie Database", "Value": "6.7/10"}, {"Source": "Rotten Tomatoes", "Value": "58%"}, {"Source": "Metacritic", "Value": "59/100"}]</t>
        </is>
      </c>
      <c r="S885" s="43" t="inlineStr">
        <is>
          <t>346,079,773</t>
        </is>
      </c>
      <c r="T885" s="44" t="inlineStr">
        <is>
          <t>G</t>
        </is>
      </c>
      <c r="U885" s="45" t="inlineStr">
        <is>
          <t>81</t>
        </is>
      </c>
      <c r="V885" s="46"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85" s="47" t="inlineStr">
        <is>
          <t>55,000,000</t>
        </is>
      </c>
      <c r="X885" s="35" t="n">
        <v>10530</v>
      </c>
      <c r="Y885" s="35" t="inlineStr">
        <is>
          <t>[13761, 10545, 37135, 10674, 15789, 10144, 10895, 11135, 11970, 12230, 10693, 11360, 11544, 8839, 10228, 3170, 862, 14648, 10948, 5255]</t>
        </is>
      </c>
      <c r="Z885" s="35" t="inlineStr">
        <is>
          <t>58%</t>
        </is>
      </c>
      <c r="AA885" s="35" t="inlineStr">
        <is>
          <t>6.7/10</t>
        </is>
      </c>
      <c r="AB885" s="35" t="inlineStr">
        <is>
          <t>59/100</t>
        </is>
      </c>
      <c r="AC885" s="35" t="inlineStr">
        <is>
          <t>https://www.youtube.com/embed/mf0JmiI7NXY</t>
        </is>
      </c>
      <c r="AD885" s="36" t="inlineStr">
        <is>
          <t>US</t>
        </is>
      </c>
      <c r="AE885" s="36" t="n">
        <v>1731215633548</v>
      </c>
    </row>
    <row r="886" ht="14.25" customHeight="1" s="144">
      <c r="A886" s="93" t="inlineStr">
        <is>
          <t>The Great White Hype</t>
        </is>
      </c>
      <c r="B886" s="94" t="n">
        <v>62</v>
      </c>
      <c r="C886" s="121" t="n"/>
      <c r="D886" s="28" t="n"/>
      <c r="E886" s="95" t="inlineStr">
        <is>
          <t>Sports</t>
        </is>
      </c>
      <c r="F886" s="114" t="inlineStr">
        <is>
          <t>Comedy</t>
        </is>
      </c>
      <c r="G886" s="31" t="n"/>
      <c r="H886" s="117" t="n"/>
      <c r="I886" s="96" t="inlineStr">
        <is>
          <t>20th Century Studios</t>
        </is>
      </c>
      <c r="J886" s="97" t="n">
        <v>1996</v>
      </c>
      <c r="K886" s="35">
        <f>ROW(K886)-1</f>
        <v/>
      </c>
      <c r="L886" s="36" t="b">
        <v>0</v>
      </c>
      <c r="M886" s="98" t="n"/>
      <c r="N886" s="38"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86" s="39" t="inlineStr">
        <is>
          <t>https://image.tmdb.org/t/p/w500/yEPiu0mC4NqMHOoFLsC6CxQW34d.jpg</t>
        </is>
      </c>
      <c r="P886" s="40"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886" s="41" t="inlineStr">
        <is>
          <t>Reginald Hudlin</t>
        </is>
      </c>
      <c r="R886" s="42" t="inlineStr">
        <is>
          <t>[{"Source": "Internet Movie Database", "Value": "5.5/10"}, {"Source": "Rotten Tomatoes", "Value": "42%"}]</t>
        </is>
      </c>
      <c r="S886" s="90" t="inlineStr">
        <is>
          <t>0</t>
        </is>
      </c>
      <c r="T886" s="44" t="inlineStr">
        <is>
          <t>R</t>
        </is>
      </c>
      <c r="U886" s="45" t="inlineStr">
        <is>
          <t>91</t>
        </is>
      </c>
      <c r="V886" s="46"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6" s="102" t="inlineStr">
        <is>
          <t>0</t>
        </is>
      </c>
      <c r="X886" s="35" t="n">
        <v>20759</v>
      </c>
      <c r="Y886" s="35" t="inlineStr">
        <is>
          <t>[10276, 16643, 1018, 1724, 157336, 19995, 278, 597, 680, 266856, 293660, 242582, 324857, 354912, 273248, 24428, 70160, 246655, 76203, 350]</t>
        </is>
      </c>
      <c r="Z886" s="35" t="inlineStr">
        <is>
          <t>42%</t>
        </is>
      </c>
      <c r="AA886" s="35" t="inlineStr">
        <is>
          <t>5.5/10</t>
        </is>
      </c>
      <c r="AB886" s="35" t="inlineStr">
        <is>
          <t>N/A</t>
        </is>
      </c>
      <c r="AC886" s="35" t="inlineStr">
        <is>
          <t>https://www.youtube.com/embed/WnyftZZ880s</t>
        </is>
      </c>
      <c r="AD886" s="36" t="inlineStr">
        <is>
          <t>US</t>
        </is>
      </c>
      <c r="AE886" s="36" t="n">
        <v>1731215633548</v>
      </c>
    </row>
    <row r="887" ht="14.25" customHeight="1" s="144">
      <c r="A887" s="93" t="inlineStr">
        <is>
          <t>Club Dread</t>
        </is>
      </c>
      <c r="B887" s="94" t="n">
        <v>62</v>
      </c>
      <c r="C887" s="121" t="inlineStr">
        <is>
          <t>Broken Lizard</t>
        </is>
      </c>
      <c r="D887" s="28" t="n"/>
      <c r="E887" s="95" t="inlineStr">
        <is>
          <t>Comedy</t>
        </is>
      </c>
      <c r="F887" s="114" t="inlineStr">
        <is>
          <t>Slasher</t>
        </is>
      </c>
      <c r="G887" s="31" t="n"/>
      <c r="H887" s="117" t="n"/>
      <c r="I887" s="96" t="inlineStr">
        <is>
          <t>20th Century Studios</t>
        </is>
      </c>
      <c r="J887" s="97" t="n">
        <v>2004</v>
      </c>
      <c r="K887" s="35">
        <f>ROW(K887)-1</f>
        <v/>
      </c>
      <c r="L887" s="36" t="b">
        <v>0</v>
      </c>
      <c r="M887" s="98" t="n"/>
      <c r="N887" s="50" t="inlineStr">
        <is>
          <t>When a serial killer interrupts the fun at the swanky Coconut Pete's Coconut Beach Resort -- a hedonistic island paradise for swingers --- it's up to the club's staff to stop the violence ... or at least hide it!</t>
        </is>
      </c>
      <c r="O887" s="51" t="inlineStr">
        <is>
          <t>https://image.tmdb.org/t/p/w500/9slWyVotwxZNthMcKoeFaK3tgNz.jpg</t>
        </is>
      </c>
      <c r="P887" s="52"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887" s="53" t="inlineStr">
        <is>
          <t>Jay Chandrasekhar</t>
        </is>
      </c>
      <c r="R887" s="60" t="inlineStr">
        <is>
          <t>[{"Source": "Internet Movie Database", "Value": "5.7/10"}, {"Source": "Rotten Tomatoes", "Value": "30%"}, {"Source": "Metacritic", "Value": "45/100"}]</t>
        </is>
      </c>
      <c r="S887" s="61" t="inlineStr">
        <is>
          <t>5,001,655</t>
        </is>
      </c>
      <c r="T887" s="56" t="inlineStr">
        <is>
          <t>R</t>
        </is>
      </c>
      <c r="U887" s="57" t="inlineStr">
        <is>
          <t>104</t>
        </is>
      </c>
      <c r="V887" s="58"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87" s="62" t="inlineStr">
        <is>
          <t>8,500,000</t>
        </is>
      </c>
      <c r="X887" s="35" t="n">
        <v>11217</v>
      </c>
      <c r="Y887" s="35" t="inlineStr">
        <is>
          <t>[361042, 13687, 31930, 8199, 587138, 41790, 115479, 9988, 14154, 4970, 16764, 20196, 10426, 204349, 586, 13025, 11026, 11879, 5683, 13595]</t>
        </is>
      </c>
      <c r="Z887" s="35" t="inlineStr">
        <is>
          <t>30%</t>
        </is>
      </c>
      <c r="AA887" s="35" t="inlineStr">
        <is>
          <t>5.7/10</t>
        </is>
      </c>
      <c r="AB887" s="35" t="inlineStr">
        <is>
          <t>45/100</t>
        </is>
      </c>
      <c r="AC887" s="35" t="inlineStr">
        <is>
          <t>https://www.youtube.com/embed/mEoysl_tMqA</t>
        </is>
      </c>
      <c r="AD887" s="36" t="inlineStr">
        <is>
          <t>US</t>
        </is>
      </c>
      <c r="AE887" s="36" t="n">
        <v>1731215633548</v>
      </c>
    </row>
    <row r="888" ht="14.25" customHeight="1" s="144">
      <c r="A888" s="93" t="inlineStr">
        <is>
          <t>Conan the Barbarian</t>
        </is>
      </c>
      <c r="B888" s="94" t="n">
        <v>62</v>
      </c>
      <c r="C888" s="121" t="inlineStr">
        <is>
          <t>Conan the Barbarian</t>
        </is>
      </c>
      <c r="D888" s="28" t="n"/>
      <c r="E888" s="95" t="inlineStr">
        <is>
          <t>Fantasy</t>
        </is>
      </c>
      <c r="F888" s="114" t="n"/>
      <c r="G888" s="31" t="n"/>
      <c r="H888" s="117" t="n"/>
      <c r="I888" s="96" t="inlineStr">
        <is>
          <t>Universal Pictures</t>
        </is>
      </c>
      <c r="J888" s="97" t="n">
        <v>1982</v>
      </c>
      <c r="K888" s="35">
        <f>ROW(K888)-1</f>
        <v/>
      </c>
      <c r="L888" s="36" t="b">
        <v>0</v>
      </c>
      <c r="M888" s="9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88" s="50"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88" s="51" t="inlineStr">
        <is>
          <t>https://image.tmdb.org/t/p/w500/qw2A587Ee61IwcSOLNFRhuOACZZ.jpg</t>
        </is>
      </c>
      <c r="P888" s="52"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888" s="53" t="inlineStr">
        <is>
          <t>John Milius</t>
        </is>
      </c>
      <c r="R888" s="54" t="inlineStr">
        <is>
          <t>[{"Source": "Internet Movie Database", "Value": "6.9/10"}, {"Source": "Rotten Tomatoes", "Value": "67%"}, {"Source": "Metacritic", "Value": "43/100"}]</t>
        </is>
      </c>
      <c r="S888" s="55" t="inlineStr">
        <is>
          <t>73,951,475</t>
        </is>
      </c>
      <c r="T888" s="56" t="inlineStr">
        <is>
          <t>R</t>
        </is>
      </c>
      <c r="U888" s="57" t="inlineStr">
        <is>
          <t>129</t>
        </is>
      </c>
      <c r="V888" s="58"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88" s="59" t="inlineStr">
        <is>
          <t>20,000,000</t>
        </is>
      </c>
      <c r="X888" s="35" t="n">
        <v>9387</v>
      </c>
      <c r="Y888" s="35" t="inlineStr">
        <is>
          <t>[9610, 9626, 163907, 11897, 1880, 10999, 951, 37430, 8009, 9604, 13370, 478434, 29912, 207021, 17897, 5185, 233, 49398, 21309, 12496]</t>
        </is>
      </c>
      <c r="Z888" s="35" t="inlineStr">
        <is>
          <t>67%</t>
        </is>
      </c>
      <c r="AA888" s="35" t="inlineStr">
        <is>
          <t>6.9/10</t>
        </is>
      </c>
      <c r="AB888" s="35" t="inlineStr">
        <is>
          <t>43/100</t>
        </is>
      </c>
      <c r="AC888" s="35" t="inlineStr">
        <is>
          <t>https://www.youtube.com/embed/mwLBes2Gr8E</t>
        </is>
      </c>
      <c r="AD888" s="36" t="inlineStr">
        <is>
          <t>US</t>
        </is>
      </c>
      <c r="AE888" s="36" t="n">
        <v>1731215633548</v>
      </c>
    </row>
    <row r="889" ht="14.25" customHeight="1" s="144">
      <c r="A889" s="93" t="inlineStr">
        <is>
          <t>Trolls</t>
        </is>
      </c>
      <c r="B889" s="94" t="n">
        <v>62</v>
      </c>
      <c r="C889" s="121" t="inlineStr">
        <is>
          <t>Trolls</t>
        </is>
      </c>
      <c r="D889" s="28" t="n"/>
      <c r="E889" s="95" t="inlineStr">
        <is>
          <t>Animated</t>
        </is>
      </c>
      <c r="F889" s="114" t="n"/>
      <c r="G889" s="31" t="n"/>
      <c r="H889" s="117" t="n"/>
      <c r="I889" s="96" t="inlineStr">
        <is>
          <t>Dreamworks</t>
        </is>
      </c>
      <c r="J889" s="97" t="n">
        <v>2016</v>
      </c>
      <c r="K889" s="35">
        <f>ROW(K889)-1</f>
        <v/>
      </c>
      <c r="L889" s="36" t="b">
        <v>0</v>
      </c>
      <c r="M889" s="9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89" s="50"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89" s="51" t="inlineStr">
        <is>
          <t>https://image.tmdb.org/t/p/w500/9VlK2j0THZWzhQPq0W3Oc0IIdBB.jpg</t>
        </is>
      </c>
      <c r="P889" s="52"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889" s="53" t="inlineStr">
        <is>
          <t>Mike Mitchell</t>
        </is>
      </c>
      <c r="R889" s="60" t="inlineStr">
        <is>
          <t>[{"Source": "Internet Movie Database", "Value": "6.4/10"}, {"Source": "Rotten Tomatoes", "Value": "76%"}, {"Source": "Metacritic", "Value": "55/100"}]</t>
        </is>
      </c>
      <c r="S889" s="61" t="inlineStr">
        <is>
          <t>347,337,803</t>
        </is>
      </c>
      <c r="T889" s="56" t="inlineStr">
        <is>
          <t>PG</t>
        </is>
      </c>
      <c r="U889" s="57" t="inlineStr">
        <is>
          <t>92</t>
        </is>
      </c>
      <c r="V889" s="58" t="inlineStr">
        <is>
          <t>{"link": "https://www.themoviedb.org/movie/136799-trolls/watch?locale=CA",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9" s="62" t="inlineStr">
        <is>
          <t>125,000,000</t>
        </is>
      </c>
      <c r="X889" s="35" t="n">
        <v>136799</v>
      </c>
      <c r="Y889" s="35" t="inlineStr">
        <is>
          <t>[484510, 446893, 332210, 335797, 294272, 369883, 277834, 328111, 413736, 283366, 228161, 97, 172533, 137116, 77950, 278154, 295693, 223702, 322240, 287424]</t>
        </is>
      </c>
      <c r="Z889" s="35" t="inlineStr">
        <is>
          <t>76%</t>
        </is>
      </c>
      <c r="AA889" s="35" t="inlineStr">
        <is>
          <t>6.4/10</t>
        </is>
      </c>
      <c r="AB889" s="35" t="inlineStr">
        <is>
          <t>55/100</t>
        </is>
      </c>
      <c r="AC889" s="35" t="inlineStr">
        <is>
          <t>https://www.youtube.com/embed/xyjm5VQ11TQ</t>
        </is>
      </c>
      <c r="AD889" s="36" t="inlineStr">
        <is>
          <t>US</t>
        </is>
      </c>
      <c r="AE889" s="36" t="n">
        <v>1731215633548</v>
      </c>
    </row>
    <row r="890" ht="14.25" customHeight="1" s="144">
      <c r="A890" s="93" t="inlineStr">
        <is>
          <t>Den of Thieves 2: Pantera</t>
        </is>
      </c>
      <c r="B890" s="94" t="n">
        <v>62</v>
      </c>
      <c r="C890" s="121" t="inlineStr">
        <is>
          <t>Den of Thieves</t>
        </is>
      </c>
      <c r="D890" s="28" t="n"/>
      <c r="E890" s="95" t="inlineStr">
        <is>
          <t>Action</t>
        </is>
      </c>
      <c r="F890" s="114" t="inlineStr">
        <is>
          <t>Crime</t>
        </is>
      </c>
      <c r="G890" s="31" t="n"/>
      <c r="H890" s="117" t="n"/>
      <c r="I890" s="96" t="inlineStr">
        <is>
          <t>Lionsgate</t>
        </is>
      </c>
      <c r="J890" s="97" t="n">
        <v>2025</v>
      </c>
      <c r="K890" s="35">
        <f>ROW(K890)-1</f>
        <v/>
      </c>
      <c r="L890" s="36" t="b">
        <v>0</v>
      </c>
      <c r="M890" s="98"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90" s="81" t="inlineStr">
        <is>
          <t>Big Nick is back on the hunt in Europe and closing in on Donnie, who is embroiled in the treacherous and unpredictable world of diamond thieves and the infamous Panther mafia, as they plot a massive heist of the world's largest diamond exchange.</t>
        </is>
      </c>
      <c r="O890" s="51" t="inlineStr">
        <is>
          <t>https://image.tmdb.org/t/p/w500/15S0xOO4d7zBgasV2qNo03Ax7Qb.jpg</t>
        </is>
      </c>
      <c r="P890" s="52"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890" s="53" t="inlineStr">
        <is>
          <t>Christian Gudegast</t>
        </is>
      </c>
      <c r="R890" s="60" t="inlineStr">
        <is>
          <t>[{"Source": "Internet Movie Database", "Value": "6.3/10"}, {"Source": "Rotten Tomatoes", "Value": "62%"}, {"Source": "Metacritic", "Value": "60/100"}]</t>
        </is>
      </c>
      <c r="S890" s="55" t="inlineStr">
        <is>
          <t>54,586,117</t>
        </is>
      </c>
      <c r="T890" s="56" t="inlineStr">
        <is>
          <t>R</t>
        </is>
      </c>
      <c r="U890" s="57" t="inlineStr">
        <is>
          <t>144</t>
        </is>
      </c>
      <c r="V890" s="89" t="inlineStr">
        <is>
          <t>{"link": "https://www.themoviedb.org/movie/604685-den-of-thieves-2-pantera/watch?locale=CA",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0" s="59" t="inlineStr">
        <is>
          <t>40,000,000</t>
        </is>
      </c>
      <c r="X890" s="35" t="n">
        <v>604685</v>
      </c>
      <c r="Y890" s="35" t="inlineStr">
        <is>
          <t>[996821, 1126166, 449443, 1315988, 999243, 1155281, 1219555, 173129, 1219552, 45578, 28173, 16555, 28264, 1183699, 23389, 1187417, 1713, 704933, 1153213, 26205]</t>
        </is>
      </c>
      <c r="Z890" s="35" t="inlineStr">
        <is>
          <t>62%</t>
        </is>
      </c>
      <c r="AA890" s="35" t="inlineStr">
        <is>
          <t>6.3/10</t>
        </is>
      </c>
      <c r="AB890" s="35" t="inlineStr">
        <is>
          <t>60/100</t>
        </is>
      </c>
      <c r="AC890" s="35" t="inlineStr">
        <is>
          <t>https://www.youtube.com/embed/KG1tks1ICiA</t>
        </is>
      </c>
      <c r="AD890" s="36" t="inlineStr">
        <is>
          <t>US</t>
        </is>
      </c>
      <c r="AE890" s="36" t="inlineStr">
        <is>
          <t>1742231022177</t>
        </is>
      </c>
    </row>
    <row r="891" ht="14.25" customHeight="1" s="144">
      <c r="A891" s="93" t="inlineStr">
        <is>
          <t>Diamonds are Forever</t>
        </is>
      </c>
      <c r="B891" s="94" t="n">
        <v>62</v>
      </c>
      <c r="C891" s="121" t="inlineStr">
        <is>
          <t>James Bond</t>
        </is>
      </c>
      <c r="D891" s="28" t="inlineStr">
        <is>
          <t>Bond - Connery</t>
        </is>
      </c>
      <c r="E891" s="95" t="inlineStr">
        <is>
          <t>Action</t>
        </is>
      </c>
      <c r="F891" s="114" t="inlineStr">
        <is>
          <t>Spy</t>
        </is>
      </c>
      <c r="G891" s="31" t="n"/>
      <c r="H891" s="117" t="n"/>
      <c r="I891" s="96" t="inlineStr">
        <is>
          <t>United Artists</t>
        </is>
      </c>
      <c r="J891" s="97" t="n">
        <v>1971</v>
      </c>
      <c r="K891" s="35">
        <f>ROW(K891)-1</f>
        <v/>
      </c>
      <c r="L891" s="36" t="b">
        <v>0</v>
      </c>
      <c r="M891" s="9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91" s="38" t="inlineStr">
        <is>
          <t>Diamonds are stolen only to be sold again in the international market. James Bond infiltrates a smuggling mission to find out who's guilty. The mission takes him to Las Vegas where Bond meets his archenemy Blofeld.</t>
        </is>
      </c>
      <c r="O891" s="51" t="inlineStr">
        <is>
          <t>https://image.tmdb.org/t/p/w500/ooDT0eKrWCxJCsn9JehPkD0QYNj.jpg</t>
        </is>
      </c>
      <c r="P891" s="52"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891" s="53" t="inlineStr">
        <is>
          <t>Guy Hamilton</t>
        </is>
      </c>
      <c r="R891" s="60" t="inlineStr">
        <is>
          <t>[{"Source": "Internet Movie Database", "Value": "6.5/10"}, {"Source": "Rotten Tomatoes", "Value": "64%"}, {"Source": "Metacritic", "Value": "59/100"}]</t>
        </is>
      </c>
      <c r="S891" s="55" t="inlineStr">
        <is>
          <t>116,019,547</t>
        </is>
      </c>
      <c r="T891" s="56" t="inlineStr">
        <is>
          <t>PG</t>
        </is>
      </c>
      <c r="U891" s="57" t="inlineStr">
        <is>
          <t>120</t>
        </is>
      </c>
      <c r="V891" s="46" t="inlineStr">
        <is>
          <t>{"link": "https://www.themoviedb.org/movie/681-diamonds-are-forever/watch?locale=CA",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91" s="59" t="inlineStr">
        <is>
          <t>7,200,000</t>
        </is>
      </c>
      <c r="X891" s="35" t="n">
        <v>681</v>
      </c>
      <c r="Y891" s="35" t="inlineStr">
        <is>
          <t>[253, 668, 667, 691, 682, 699, 36670, 698, 708, 700, 660, 1687, 36643, 12208, 398395, 1549, 22502, 15310, 2982, 27172]</t>
        </is>
      </c>
      <c r="Z891" s="35" t="inlineStr">
        <is>
          <t>64%</t>
        </is>
      </c>
      <c r="AA891" s="35" t="inlineStr">
        <is>
          <t>6.5/10</t>
        </is>
      </c>
      <c r="AB891" s="35" t="inlineStr">
        <is>
          <t>59/100</t>
        </is>
      </c>
      <c r="AC891" s="35" t="inlineStr">
        <is>
          <t>https://www.youtube.com/embed/9yOamj4mlnE</t>
        </is>
      </c>
      <c r="AD891" s="36" t="inlineStr">
        <is>
          <t>GB</t>
        </is>
      </c>
      <c r="AE891" s="36" t="n">
        <v>1731215633548</v>
      </c>
    </row>
    <row r="892" ht="14.25" customHeight="1" s="144">
      <c r="A892" s="93" t="inlineStr">
        <is>
          <t>The Sword in the Stone</t>
        </is>
      </c>
      <c r="B892" s="94" t="n">
        <v>61</v>
      </c>
      <c r="C892" s="121" t="inlineStr">
        <is>
          <t>Disney Animation</t>
        </is>
      </c>
      <c r="D892" s="28" t="n"/>
      <c r="E892" s="95" t="inlineStr">
        <is>
          <t>Animated</t>
        </is>
      </c>
      <c r="F892" s="114" t="n"/>
      <c r="G892" s="31" t="n"/>
      <c r="H892" s="117" t="n"/>
      <c r="I892" s="96" t="inlineStr">
        <is>
          <t>Disney</t>
        </is>
      </c>
      <c r="J892" s="97" t="n">
        <v>1963</v>
      </c>
      <c r="K892" s="35">
        <f>ROW(K892)-1</f>
        <v/>
      </c>
      <c r="L892" s="36" t="b">
        <v>0</v>
      </c>
      <c r="M892" s="98" t="n"/>
      <c r="N892" s="38"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892" s="39" t="inlineStr">
        <is>
          <t>https://image.tmdb.org/t/p/w500/dYQhKThGXl3xQv71Ysw0RSmVmBA.jpg</t>
        </is>
      </c>
      <c r="P892" s="40"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892" s="41" t="inlineStr">
        <is>
          <t>Wolfgang Reitherman</t>
        </is>
      </c>
      <c r="R892" s="42" t="inlineStr">
        <is>
          <t>[{"Source": "Internet Movie Database", "Value": "7.1/10"}, {"Source": "Rotten Tomatoes", "Value": "66%"}, {"Source": "Metacritic", "Value": "61/100"}]</t>
        </is>
      </c>
      <c r="S892" s="43" t="inlineStr">
        <is>
          <t>22,200,000</t>
        </is>
      </c>
      <c r="T892" s="44" t="inlineStr">
        <is>
          <t>G</t>
        </is>
      </c>
      <c r="U892" s="45" t="inlineStr">
        <is>
          <t>79</t>
        </is>
      </c>
      <c r="V892" s="46" t="inlineStr">
        <is>
          <t>{"link": "https://www.themoviedb.org/movie/9078-the-sword-in-the-stone/watch?locale=CA",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2" s="47" t="inlineStr">
        <is>
          <t>3,000,000</t>
        </is>
      </c>
      <c r="X892" s="35" t="n">
        <v>9078</v>
      </c>
      <c r="Y892" s="35" t="inlineStr">
        <is>
          <t>[9325, 12230, 11319, 433, 10948, 10112, 11886, 54559, 250480, 11455, 12233, 21159, 10693, 9994, 10882, 21448, 202575, 16347, 14140, 64873]</t>
        </is>
      </c>
      <c r="Z892" s="35" t="inlineStr">
        <is>
          <t>66%</t>
        </is>
      </c>
      <c r="AA892" s="35" t="inlineStr">
        <is>
          <t>7.1/10</t>
        </is>
      </c>
      <c r="AB892" s="35" t="inlineStr">
        <is>
          <t>61/100</t>
        </is>
      </c>
      <c r="AC892" s="35" t="inlineStr">
        <is>
          <t>https://www.youtube.com/embed/ThOtoGV6ylU</t>
        </is>
      </c>
      <c r="AD892" s="36" t="inlineStr">
        <is>
          <t>US</t>
        </is>
      </c>
      <c r="AE892" s="36" t="n">
        <v>1731215633548</v>
      </c>
    </row>
    <row r="893" ht="14.25" customHeight="1" s="144">
      <c r="A893" s="93" t="inlineStr">
        <is>
          <t>The Adventures of Ichabod and Mr. Toad</t>
        </is>
      </c>
      <c r="B893" s="94" t="n">
        <v>61</v>
      </c>
      <c r="C893" s="121" t="inlineStr">
        <is>
          <t>Disney Animation</t>
        </is>
      </c>
      <c r="D893" s="28" t="n"/>
      <c r="E893" s="95" t="inlineStr">
        <is>
          <t>Animated</t>
        </is>
      </c>
      <c r="F893" s="114" t="n"/>
      <c r="G893" s="31" t="n"/>
      <c r="H893" s="117" t="n"/>
      <c r="I893" s="96" t="inlineStr">
        <is>
          <t>Disney</t>
        </is>
      </c>
      <c r="J893" s="97" t="n">
        <v>1949</v>
      </c>
      <c r="K893" s="35">
        <f>ROW(K893)-1</f>
        <v/>
      </c>
      <c r="L893" s="36" t="b">
        <v>0</v>
      </c>
      <c r="M893" s="98" t="n"/>
      <c r="N893" s="38"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893" s="39" t="inlineStr">
        <is>
          <t>https://image.tmdb.org/t/p/w500/nFOvSgnaLJstPgQFylfmVNwoOxv.jpg</t>
        </is>
      </c>
      <c r="P893" s="40"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893" s="41" t="inlineStr">
        <is>
          <t>Clyde Geronimi, James Algar, Jack Kinney</t>
        </is>
      </c>
      <c r="R893" s="42" t="inlineStr">
        <is>
          <t>[{"Source": "Internet Movie Database", "Value": "6.8/10"}, {"Source": "Rotten Tomatoes", "Value": "88%"}, {"Source": "Metacritic", "Value": "74/100"}]</t>
        </is>
      </c>
      <c r="S893" s="90" t="inlineStr">
        <is>
          <t>0</t>
        </is>
      </c>
      <c r="T893" s="44" t="inlineStr">
        <is>
          <t>Approved</t>
        </is>
      </c>
      <c r="U893" s="45" t="inlineStr">
        <is>
          <t>68</t>
        </is>
      </c>
      <c r="V893" s="46" t="inlineStr">
        <is>
          <t>{"link": "https://www.themoviedb.org/movie/13465-the-adventures-of-ichabod-and-mr-toad/watch?locale=CA",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93" s="102" t="inlineStr">
        <is>
          <t>0</t>
        </is>
      </c>
      <c r="X893" s="35" t="n">
        <v>13465</v>
      </c>
      <c r="Y893" s="35" t="inlineStr">
        <is>
          <t>[11224, 13757, 125244, 40478, 113735, 15004, 45974, 47631, 14280, 31662, 22642, 18660, 4595, 818502, 630916, 19354, 47951, 15947, 24662, 287663]</t>
        </is>
      </c>
      <c r="Z893" s="35" t="inlineStr">
        <is>
          <t>88%</t>
        </is>
      </c>
      <c r="AA893" s="35" t="inlineStr">
        <is>
          <t>6.8/10</t>
        </is>
      </c>
      <c r="AB893" s="35" t="inlineStr">
        <is>
          <t>74/100</t>
        </is>
      </c>
      <c r="AC893" s="35" t="inlineStr">
        <is>
          <t>https://www.youtube.com/embed/Ju_BnpsfznA</t>
        </is>
      </c>
      <c r="AD893" s="36" t="inlineStr">
        <is>
          <t>US</t>
        </is>
      </c>
      <c r="AE893" s="36" t="n">
        <v>1731215633548</v>
      </c>
    </row>
    <row r="894" ht="14.25" customHeight="1" s="144">
      <c r="A894" s="93" t="inlineStr">
        <is>
          <t>Hunchback of Notre Dame</t>
        </is>
      </c>
      <c r="B894" s="94" t="n">
        <v>61</v>
      </c>
      <c r="C894" s="121" t="inlineStr">
        <is>
          <t>Disney Animation</t>
        </is>
      </c>
      <c r="D894" s="28" t="n"/>
      <c r="E894" s="95" t="inlineStr">
        <is>
          <t>Animated</t>
        </is>
      </c>
      <c r="F894" s="114" t="n"/>
      <c r="G894" s="31" t="n"/>
      <c r="H894" s="117" t="n"/>
      <c r="I894" s="96" t="inlineStr">
        <is>
          <t>Disney</t>
        </is>
      </c>
      <c r="J894" s="97" t="n">
        <v>1996</v>
      </c>
      <c r="K894" s="35">
        <f>ROW(K894)-1</f>
        <v/>
      </c>
      <c r="L894" s="36" t="b">
        <v>0</v>
      </c>
      <c r="M894" s="98" t="n"/>
      <c r="N894" s="50"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894" s="51" t="inlineStr">
        <is>
          <t>https://image.tmdb.org/t/p/w500/7k0fr2xLCTChjN8MnGNThTP9uEB.jpg</t>
        </is>
      </c>
      <c r="P894" s="52"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894" s="53" t="inlineStr">
        <is>
          <t>Kirk Wise, Gary Trousdale</t>
        </is>
      </c>
      <c r="R894" s="60" t="inlineStr">
        <is>
          <t>[{"Source": "Internet Movie Database", "Value": "7.0/10"}, {"Source": "Rotten Tomatoes", "Value": "80%"}, {"Source": "Metacritic", "Value": "74/100"}]</t>
        </is>
      </c>
      <c r="S894" s="61" t="inlineStr">
        <is>
          <t>325,300,000</t>
        </is>
      </c>
      <c r="T894" s="56" t="inlineStr">
        <is>
          <t>G</t>
        </is>
      </c>
      <c r="U894" s="57" t="inlineStr">
        <is>
          <t>91</t>
        </is>
      </c>
      <c r="V894" s="58"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4" s="62" t="inlineStr">
        <is>
          <t>100,000,000</t>
        </is>
      </c>
      <c r="X894" s="35" t="n">
        <v>10545</v>
      </c>
      <c r="Y894" s="35" t="inlineStr">
        <is>
          <t>[12448, 10530, 11970, 11360, 9325, 37135, 11886, 10674, 10895, 10882, 11238, 10340, 11319, 10693, 12092, 12230, 10144, 11674, 9016, 10539]</t>
        </is>
      </c>
      <c r="Z894" s="35" t="inlineStr">
        <is>
          <t>80%</t>
        </is>
      </c>
      <c r="AA894" s="35" t="inlineStr">
        <is>
          <t>7.0/10</t>
        </is>
      </c>
      <c r="AB894" s="35" t="inlineStr">
        <is>
          <t>74/100</t>
        </is>
      </c>
      <c r="AC894" s="35" t="inlineStr">
        <is>
          <t>https://www.youtube.com/embed/HUGraD-rxjk</t>
        </is>
      </c>
      <c r="AD894" s="36" t="inlineStr">
        <is>
          <t>US</t>
        </is>
      </c>
      <c r="AE894" s="36" t="n">
        <v>1731215633548</v>
      </c>
    </row>
    <row r="895" ht="14.25" customHeight="1" s="144">
      <c r="A895" s="93" t="inlineStr">
        <is>
          <t>Thor</t>
        </is>
      </c>
      <c r="B895" s="94" t="n">
        <v>61</v>
      </c>
      <c r="C895" s="121" t="inlineStr">
        <is>
          <t>Marvel</t>
        </is>
      </c>
      <c r="D895" s="28" t="inlineStr">
        <is>
          <t>MCU</t>
        </is>
      </c>
      <c r="E895" s="95" t="inlineStr">
        <is>
          <t>Comic Book</t>
        </is>
      </c>
      <c r="F895" s="114" t="n"/>
      <c r="G895" s="31" t="n"/>
      <c r="H895" s="117" t="n"/>
      <c r="I895" s="96" t="inlineStr">
        <is>
          <t>Disney</t>
        </is>
      </c>
      <c r="J895" s="97" t="n">
        <v>2011</v>
      </c>
      <c r="K895" s="35">
        <f>ROW(K895)-1</f>
        <v/>
      </c>
      <c r="L895" s="36" t="b">
        <v>0</v>
      </c>
      <c r="M895" s="98" t="n"/>
      <c r="N895" s="38"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895" s="39" t="inlineStr">
        <is>
          <t>https://image.tmdb.org/t/p/w500/prSfAi1xGrhLQNxVSUFh61xQ4Qy.jpg</t>
        </is>
      </c>
      <c r="P895" s="40"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895" s="41" t="inlineStr">
        <is>
          <t>Kenneth Branagh</t>
        </is>
      </c>
      <c r="R895" s="42" t="inlineStr">
        <is>
          <t>[{"Source": "Internet Movie Database", "Value": "7.0/10"}, {"Source": "Rotten Tomatoes", "Value": "77%"}, {"Source": "Metacritic", "Value": "57/100"}]</t>
        </is>
      </c>
      <c r="S895" s="43" t="inlineStr">
        <is>
          <t>449,326,618</t>
        </is>
      </c>
      <c r="T895" s="44" t="inlineStr">
        <is>
          <t>PG-13</t>
        </is>
      </c>
      <c r="U895" s="45" t="inlineStr">
        <is>
          <t>115</t>
        </is>
      </c>
      <c r="V895" s="46" t="inlineStr">
        <is>
          <t>{"link": "https://www.themoviedb.org/movie/10195-thor/watch?locale=CA",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95" s="47" t="inlineStr">
        <is>
          <t>150,000,000</t>
        </is>
      </c>
      <c r="X895" s="35" t="n">
        <v>10195</v>
      </c>
      <c r="Y895" s="35" t="inlineStr">
        <is>
          <t>[76338, 1771, 284053, 1726, 10138, 24428, 76640, 1724, 68721, 297762, 49538, 58574, 1865, 27578, 284052, 50456, 99861, 18480, 59967, 100402]</t>
        </is>
      </c>
      <c r="Z895" s="35" t="inlineStr">
        <is>
          <t>77%</t>
        </is>
      </c>
      <c r="AA895" s="35" t="inlineStr">
        <is>
          <t>7.0/10</t>
        </is>
      </c>
      <c r="AB895" s="35" t="inlineStr">
        <is>
          <t>57/100</t>
        </is>
      </c>
      <c r="AC895" s="35" t="inlineStr">
        <is>
          <t>https://www.youtube.com/embed/uHBnrJowBZE</t>
        </is>
      </c>
      <c r="AD895" s="36" t="inlineStr">
        <is>
          <t>US</t>
        </is>
      </c>
      <c r="AE895" s="36" t="n">
        <v>1731215633548</v>
      </c>
    </row>
    <row r="896" ht="14.25" customHeight="1" s="144">
      <c r="A896" s="93" t="inlineStr">
        <is>
          <t>The Amateur</t>
        </is>
      </c>
      <c r="B896" s="94" t="n">
        <v>61</v>
      </c>
      <c r="C896" s="121" t="n"/>
      <c r="D896" s="28" t="n"/>
      <c r="E896" s="95" t="inlineStr">
        <is>
          <t>Action</t>
        </is>
      </c>
      <c r="F896" s="114" t="inlineStr">
        <is>
          <t>Spy</t>
        </is>
      </c>
      <c r="G896" s="31" t="n"/>
      <c r="H896" s="117" t="n"/>
      <c r="I896" s="96" t="inlineStr">
        <is>
          <t>20th Century Studios</t>
        </is>
      </c>
      <c r="J896" s="97" t="n">
        <v>2025</v>
      </c>
      <c r="K896" s="35">
        <f>ROW(K896)-1</f>
        <v/>
      </c>
      <c r="L896" s="36" t="b">
        <v>0</v>
      </c>
      <c r="M896" s="98"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896" s="38" t="inlineStr">
        <is>
          <t>After his life is turned upside down when his wife is killed in a London terrorist attack, a brilliant but introverted CIA decoder takes matters into his own hands when his supervisors refuse to take action.</t>
        </is>
      </c>
      <c r="O896" s="39" t="inlineStr">
        <is>
          <t>https://image.tmdb.org/t/p/w500/SNEoUInCa5fAgwuEBMIMBGvkkh.jpg</t>
        </is>
      </c>
      <c r="P896" s="40"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896" s="41" t="inlineStr">
        <is>
          <t>James Hawes</t>
        </is>
      </c>
      <c r="R896" s="42" t="inlineStr">
        <is>
          <t>[{"Source": "Internet Movie Database", "Value": "6.7/10"}, {"Source": "Rotten Tomatoes", "Value": "61%"}, {"Source": "Metacritic", "Value": "52/100"}]</t>
        </is>
      </c>
      <c r="S896" s="43" t="inlineStr">
        <is>
          <t>95,956,038</t>
        </is>
      </c>
      <c r="T896" s="44" t="inlineStr">
        <is>
          <t>PG-13</t>
        </is>
      </c>
      <c r="U896" s="45" t="inlineStr">
        <is>
          <t>123</t>
        </is>
      </c>
      <c r="V896" s="46" t="inlineStr">
        <is>
          <t>{"link": "https://www.themoviedb.org/movie/1087891-the-amateur/watch?locale=CA",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896" s="47" t="inlineStr">
        <is>
          <t>60,000,000</t>
        </is>
      </c>
      <c r="X896" s="35" t="n">
        <v>1087891</v>
      </c>
      <c r="Y896" s="35" t="inlineStr">
        <is>
          <t>[1239193, 870028, 1097311, 713364, 1249213, 1083968, 1261504, 1450599, 986056, 1233413, 574475, 843416, 1426776, 1087192, 668489, 541671, 1241436, 1128650, 1297028, 1426680]</t>
        </is>
      </c>
      <c r="Z896" s="35" t="inlineStr">
        <is>
          <t>61%</t>
        </is>
      </c>
      <c r="AA896" s="35" t="inlineStr">
        <is>
          <t>6.7/10</t>
        </is>
      </c>
      <c r="AB896" s="35" t="inlineStr">
        <is>
          <t>52/100</t>
        </is>
      </c>
      <c r="AC896" s="35" t="inlineStr">
        <is>
          <t>https://www.youtube.com/embed/DCWcK4c-F8Q</t>
        </is>
      </c>
      <c r="AD896" s="36" t="inlineStr">
        <is>
          <t>US</t>
        </is>
      </c>
      <c r="AE896" s="36" t="inlineStr">
        <is>
          <t>1744394053199</t>
        </is>
      </c>
    </row>
    <row r="897" ht="14.25" customHeight="1" s="144">
      <c r="A897" s="93" t="inlineStr">
        <is>
          <t>Ralph Breaks the Internet</t>
        </is>
      </c>
      <c r="B897" s="94" t="n">
        <v>61</v>
      </c>
      <c r="C897" s="121" t="inlineStr">
        <is>
          <t>Disney Animation</t>
        </is>
      </c>
      <c r="D897" s="28" t="inlineStr">
        <is>
          <t>Wreck-It Ralph</t>
        </is>
      </c>
      <c r="E897" s="95" t="inlineStr">
        <is>
          <t>Animated</t>
        </is>
      </c>
      <c r="F897" s="114" t="n"/>
      <c r="G897" s="31" t="n"/>
      <c r="H897" s="117" t="n"/>
      <c r="I897" s="96" t="inlineStr">
        <is>
          <t>Disney</t>
        </is>
      </c>
      <c r="J897" s="97" t="n">
        <v>2018</v>
      </c>
      <c r="K897" s="35">
        <f>ROW(K897)-1</f>
        <v/>
      </c>
      <c r="L897" s="36" t="b">
        <v>0</v>
      </c>
      <c r="M897" s="9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897" s="38"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897" s="39" t="inlineStr">
        <is>
          <t>https://image.tmdb.org/t/p/w500/iVCrhBcpDaHGvv7CLYbK6PuXZo1.jpg</t>
        </is>
      </c>
      <c r="P897" s="40"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897" s="41" t="inlineStr">
        <is>
          <t>Phil Johnston, Rich Moore</t>
        </is>
      </c>
      <c r="R897" s="42" t="inlineStr">
        <is>
          <t>[{"Source": "Internet Movie Database", "Value": "7.0/10"}, {"Source": "Rotten Tomatoes", "Value": "88%"}, {"Source": "Metacritic", "Value": "71/100"}]</t>
        </is>
      </c>
      <c r="S897" s="43" t="inlineStr">
        <is>
          <t>529,323,962</t>
        </is>
      </c>
      <c r="T897" s="44" t="inlineStr">
        <is>
          <t>PG</t>
        </is>
      </c>
      <c r="U897" s="45" t="inlineStr">
        <is>
          <t>112</t>
        </is>
      </c>
      <c r="V897" s="46"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897" s="47" t="inlineStr">
        <is>
          <t>175,000,000</t>
        </is>
      </c>
      <c r="X897" s="35" t="n">
        <v>404368</v>
      </c>
      <c r="Y897" s="35" t="inlineStr">
        <is>
          <t>[82690, 324857, 447404, 297802, 260513, 338952, 333339, 400650, 426426, 166428, 428078, 299537, 446021, 424783, 375262, 360920, 424694, 442062, 401847, 399579]</t>
        </is>
      </c>
      <c r="Z897" s="35" t="inlineStr">
        <is>
          <t>88%</t>
        </is>
      </c>
      <c r="AA897" s="35" t="inlineStr">
        <is>
          <t>7.0/10</t>
        </is>
      </c>
      <c r="AB897" s="35" t="inlineStr">
        <is>
          <t>71/100</t>
        </is>
      </c>
      <c r="AC897" s="35" t="inlineStr">
        <is>
          <t>https://www.youtube.com/embed/T73h5bmD8Dc</t>
        </is>
      </c>
      <c r="AD897" s="36" t="inlineStr">
        <is>
          <t>US</t>
        </is>
      </c>
      <c r="AE897" s="36" t="n">
        <v>1731215633548</v>
      </c>
    </row>
    <row r="898" ht="14.25" customHeight="1" s="144">
      <c r="A898" s="93" t="inlineStr">
        <is>
          <t>Spies in Disguise</t>
        </is>
      </c>
      <c r="B898" s="94" t="n">
        <v>61</v>
      </c>
      <c r="C898" s="121" t="n"/>
      <c r="D898" s="28" t="n"/>
      <c r="E898" s="95" t="inlineStr">
        <is>
          <t>Animated</t>
        </is>
      </c>
      <c r="F898" s="114" t="n"/>
      <c r="G898" s="31" t="n"/>
      <c r="H898" s="117" t="n"/>
      <c r="I898" s="96" t="inlineStr">
        <is>
          <t>20th Century Studios</t>
        </is>
      </c>
      <c r="J898" s="97" t="n">
        <v>2019</v>
      </c>
      <c r="K898" s="35">
        <f>ROW(K898)-1</f>
        <v/>
      </c>
      <c r="L898" s="36" t="b">
        <v>0</v>
      </c>
      <c r="M898" s="98" t="n"/>
      <c r="N898" s="38"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898" s="39" t="inlineStr">
        <is>
          <t>https://image.tmdb.org/t/p/w500/30YacPAcxpNemhhwX0PVUl9pVA3.jpg</t>
        </is>
      </c>
      <c r="P898" s="40"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898" s="41" t="inlineStr">
        <is>
          <t>Nick Bruno, Troy Quane</t>
        </is>
      </c>
      <c r="R898" s="42" t="inlineStr">
        <is>
          <t>[{"Source": "Internet Movie Database", "Value": "6.8/10"}, {"Source": "Metacritic", "Value": "54/100"}]</t>
        </is>
      </c>
      <c r="S898" s="43" t="inlineStr">
        <is>
          <t>171,616,764</t>
        </is>
      </c>
      <c r="T898" s="44" t="inlineStr">
        <is>
          <t>PG</t>
        </is>
      </c>
      <c r="U898" s="45" t="inlineStr">
        <is>
          <t>102</t>
        </is>
      </c>
      <c r="V898" s="46"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W898" s="47" t="inlineStr">
        <is>
          <t>100,000,000</t>
        </is>
      </c>
      <c r="X898" s="35" t="n">
        <v>431693</v>
      </c>
      <c r="Y898" s="35" t="inlineStr">
        <is>
          <t>[508439, 673595, 560044, 448119, 330457, 454626, 420245, 726649, 47227, 431819, 536869, 611914, 457335, 458897, 512200, 338762, 446894, 495764, 554241, 331482]</t>
        </is>
      </c>
      <c r="Z898" s="35" t="inlineStr">
        <is>
          <t>N/A</t>
        </is>
      </c>
      <c r="AA898" s="35" t="inlineStr">
        <is>
          <t>6.8/10</t>
        </is>
      </c>
      <c r="AB898" s="35" t="inlineStr">
        <is>
          <t>54/100</t>
        </is>
      </c>
      <c r="AC898" s="35" t="inlineStr">
        <is>
          <t>https://www.youtube.com/embed/9eY2W7uUkDE</t>
        </is>
      </c>
      <c r="AD898" s="36" t="inlineStr">
        <is>
          <t>US</t>
        </is>
      </c>
      <c r="AE898" s="36" t="n">
        <v>1731215633548</v>
      </c>
    </row>
    <row r="899" ht="14.25" customHeight="1" s="144">
      <c r="A899" s="93" t="inlineStr">
        <is>
          <t>F9</t>
        </is>
      </c>
      <c r="B899" s="94" t="n">
        <v>61</v>
      </c>
      <c r="C899" s="121" t="inlineStr">
        <is>
          <t>Fast Saga</t>
        </is>
      </c>
      <c r="D899" s="28" t="n"/>
      <c r="E899" s="95" t="inlineStr">
        <is>
          <t>Crime</t>
        </is>
      </c>
      <c r="F899" s="114" t="inlineStr">
        <is>
          <t>Action</t>
        </is>
      </c>
      <c r="G899" s="31" t="n"/>
      <c r="H899" s="117" t="n"/>
      <c r="I899" s="96" t="inlineStr">
        <is>
          <t>Universal Pictures</t>
        </is>
      </c>
      <c r="J899" s="97" t="n">
        <v>2021</v>
      </c>
      <c r="K899" s="35">
        <f>ROW(K899)-1</f>
        <v/>
      </c>
      <c r="L899" s="36" t="b">
        <v>0</v>
      </c>
      <c r="M899" s="98" t="n"/>
      <c r="N899" s="38" t="inlineStr">
        <is>
          <t>Dominic Toretto and his crew battle the most skilled assassin and high-performance driver they've ever encountered: his forsaken brother.</t>
        </is>
      </c>
      <c r="O899" s="39" t="inlineStr">
        <is>
          <t>https://image.tmdb.org/t/p/w500/bOFaAXmWWXC3Rbv4u4uM9ZSzRXP.jpg</t>
        </is>
      </c>
      <c r="P899" s="40"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899" s="41" t="inlineStr">
        <is>
          <t>Justin Lin</t>
        </is>
      </c>
      <c r="R899" s="42" t="inlineStr">
        <is>
          <t>[{"Source": "Internet Movie Database", "Value": "5.2/10"}, {"Source": "Rotten Tomatoes", "Value": "59%"}, {"Source": "Metacritic", "Value": "58/100"}]</t>
        </is>
      </c>
      <c r="S899" s="43" t="inlineStr">
        <is>
          <t>726,229,501</t>
        </is>
      </c>
      <c r="T899" s="44" t="inlineStr">
        <is>
          <t>PG-13</t>
        </is>
      </c>
      <c r="U899" s="45" t="inlineStr">
        <is>
          <t>143</t>
        </is>
      </c>
      <c r="V899" s="46"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9" s="47" t="inlineStr">
        <is>
          <t>200,000,000</t>
        </is>
      </c>
      <c r="X899" s="35" t="n">
        <v>385128</v>
      </c>
      <c r="Y899" s="35" t="inlineStr">
        <is>
          <t>[451048, 436969, 497698, 637649, 385687, 678580, 379686, 602223, 337339, 588228, 617502, 384018, 568620, 581726, 508943, 522931, 550988, 585216, 619778, 337404]</t>
        </is>
      </c>
      <c r="Z899" s="35" t="inlineStr">
        <is>
          <t>59%</t>
        </is>
      </c>
      <c r="AA899" s="35" t="inlineStr">
        <is>
          <t>5.2/10</t>
        </is>
      </c>
      <c r="AB899" s="35" t="inlineStr">
        <is>
          <t>58/100</t>
        </is>
      </c>
      <c r="AC899" s="35" t="inlineStr">
        <is>
          <t>https://www.youtube.com/embed/TfJkFsCn8Zw</t>
        </is>
      </c>
      <c r="AD899" s="36" t="inlineStr">
        <is>
          <t>US</t>
        </is>
      </c>
      <c r="AE899" s="36" t="n">
        <v>1731215633548</v>
      </c>
    </row>
    <row r="900" ht="14.25" customHeight="1" s="144">
      <c r="A900" s="93" t="inlineStr">
        <is>
          <t>A Nightmare on Elm Street 3: Dream Warriors</t>
        </is>
      </c>
      <c r="B900" s="94" t="n">
        <v>61</v>
      </c>
      <c r="C900" s="121" t="inlineStr">
        <is>
          <t>Freddy vs. Jason</t>
        </is>
      </c>
      <c r="D900" s="28" t="inlineStr">
        <is>
          <t>A Nightmare on Elm Street</t>
        </is>
      </c>
      <c r="E900" s="95" t="inlineStr">
        <is>
          <t>Horror</t>
        </is>
      </c>
      <c r="F900" s="114" t="inlineStr">
        <is>
          <t>Slasher</t>
        </is>
      </c>
      <c r="G900" s="31" t="n"/>
      <c r="H900" s="117" t="n"/>
      <c r="I900" s="96" t="inlineStr">
        <is>
          <t>New Line Cinema</t>
        </is>
      </c>
      <c r="J900" s="97" t="n">
        <v>1987</v>
      </c>
      <c r="K900" s="35">
        <f>ROW(K900)-1</f>
        <v/>
      </c>
      <c r="L900" s="36" t="b">
        <v>0</v>
      </c>
      <c r="M900" s="98" t="n"/>
      <c r="N900" s="38" t="inlineStr">
        <is>
          <t>During a hallucinatory incident, Kristen Parker has her wrists slashed by dream-stalking monster, Freddy Krueger. Her mother, mistaking the wounds for a suicide attempt, sends her to a psychiatric ward, where she joins a group of similarly troubled teens.</t>
        </is>
      </c>
      <c r="O900" s="39" t="inlineStr">
        <is>
          <t>https://image.tmdb.org/t/p/w500/qbtZewU6EGvxi8yFVzwZ31NijLX.jpg</t>
        </is>
      </c>
      <c r="P900" s="40"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900" s="41" t="inlineStr">
        <is>
          <t>Chuck Russell</t>
        </is>
      </c>
      <c r="R900" s="42" t="inlineStr">
        <is>
          <t>[{"Source": "Internet Movie Database", "Value": "6.7/10"}, {"Source": "Rotten Tomatoes", "Value": "68%"}, {"Source": "Metacritic", "Value": "49/100"}]</t>
        </is>
      </c>
      <c r="S900" s="43" t="inlineStr">
        <is>
          <t>44,793,222</t>
        </is>
      </c>
      <c r="T900" s="44" t="inlineStr">
        <is>
          <t>R</t>
        </is>
      </c>
      <c r="U900" s="45" t="inlineStr">
        <is>
          <t>96</t>
        </is>
      </c>
      <c r="V900" s="46"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900" s="47" t="inlineStr">
        <is>
          <t>4,450,000</t>
        </is>
      </c>
      <c r="X900" s="35" t="n">
        <v>10072</v>
      </c>
      <c r="Y900" s="35" t="inlineStr">
        <is>
          <t>[10014, 10131, 10160, 11596, 12192, 16337, 11284, 25155, 13105, 23437, 377, 49565, 10391, 53287, 12576, 13643, 37530, 84226, 70584, 323370]</t>
        </is>
      </c>
      <c r="Z900" s="35" t="inlineStr">
        <is>
          <t>68%</t>
        </is>
      </c>
      <c r="AA900" s="35" t="inlineStr">
        <is>
          <t>6.7/10</t>
        </is>
      </c>
      <c r="AB900" s="35" t="inlineStr">
        <is>
          <t>49/100</t>
        </is>
      </c>
      <c r="AC900" s="35" t="inlineStr">
        <is>
          <t>https://www.youtube.com/embed/NBlRD5cAZUg</t>
        </is>
      </c>
      <c r="AD900" s="36" t="inlineStr">
        <is>
          <t>US</t>
        </is>
      </c>
      <c r="AE900" s="36" t="n">
        <v>1731215633548</v>
      </c>
    </row>
    <row r="901" ht="14.25" customHeight="1" s="144">
      <c r="A901" s="93" t="inlineStr">
        <is>
          <t>Goosebumps</t>
        </is>
      </c>
      <c r="B901" s="94" t="n">
        <v>61</v>
      </c>
      <c r="C901" s="121" t="inlineStr">
        <is>
          <t>Goosebumps</t>
        </is>
      </c>
      <c r="D901" s="28" t="n"/>
      <c r="E901" s="95" t="inlineStr">
        <is>
          <t>Comedy</t>
        </is>
      </c>
      <c r="F901" s="114" t="inlineStr">
        <is>
          <t>Horror</t>
        </is>
      </c>
      <c r="G901" s="31" t="n"/>
      <c r="H901" s="117" t="n"/>
      <c r="I901" s="96" t="inlineStr">
        <is>
          <t>Columbia Pictures</t>
        </is>
      </c>
      <c r="J901" s="97" t="n">
        <v>2015</v>
      </c>
      <c r="K901" s="35">
        <f>ROW(K901)-1</f>
        <v/>
      </c>
      <c r="L901" s="36" t="b">
        <v>0</v>
      </c>
      <c r="M901" s="98" t="inlineStr">
        <is>
          <t>A good intro to horror for children, that provides enough laughs to be enjoyable for adults. A good tribute to the Goosebumps books, that fans will appreciate. Very well cast, especially Jack Black, who is a great and very funny R.L. Stine.</t>
        </is>
      </c>
      <c r="N901" s="50"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901" s="51" t="inlineStr">
        <is>
          <t>https://image.tmdb.org/t/p/w500/aeZT9pqEgrmXOGdESFkAuVjX6kw.jpg</t>
        </is>
      </c>
      <c r="P901" s="52"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901" s="53" t="inlineStr">
        <is>
          <t>Rob Letterman</t>
        </is>
      </c>
      <c r="R901" s="60" t="inlineStr">
        <is>
          <t>[{"Source": "Internet Movie Database", "Value": "6.3/10"}, {"Source": "Rotten Tomatoes", "Value": "78%"}, {"Source": "Metacritic", "Value": "60/100"}]</t>
        </is>
      </c>
      <c r="S901" s="61" t="inlineStr">
        <is>
          <t>158,261,424</t>
        </is>
      </c>
      <c r="T901" s="56" t="inlineStr">
        <is>
          <t>PG</t>
        </is>
      </c>
      <c r="U901" s="57" t="inlineStr">
        <is>
          <t>103</t>
        </is>
      </c>
      <c r="V901" s="58" t="inlineStr">
        <is>
          <t>{"link": "https://www.themoviedb.org/movie/257445-goosebumps/watch?locale=CA",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1" s="62" t="inlineStr">
        <is>
          <t>58,000,000</t>
        </is>
      </c>
      <c r="X901" s="35" t="n">
        <v>257445</v>
      </c>
      <c r="Y901" s="35" t="inlineStr">
        <is>
          <t>[442062, 299245, 296099, 266647, 8839, 146301, 343173, 387989, 344854, 287903, 274854, 253306, 266294, 257344, 159824, 105864, 9297, 166424, 243688, 201085]</t>
        </is>
      </c>
      <c r="Z901" s="35" t="inlineStr">
        <is>
          <t>78%</t>
        </is>
      </c>
      <c r="AA901" s="35" t="inlineStr">
        <is>
          <t>6.3/10</t>
        </is>
      </c>
      <c r="AB901" s="35" t="inlineStr">
        <is>
          <t>60/100</t>
        </is>
      </c>
      <c r="AC901" s="35" t="inlineStr">
        <is>
          <t>https://www.youtube.com/embed/dr8hmqAgbtg</t>
        </is>
      </c>
      <c r="AD901" s="36" t="inlineStr">
        <is>
          <t>US</t>
        </is>
      </c>
      <c r="AE901" s="36" t="n">
        <v>1731215633548</v>
      </c>
    </row>
    <row r="902" ht="14.25" customHeight="1" s="144">
      <c r="A902" s="93" t="inlineStr">
        <is>
          <t>Event Horizon</t>
        </is>
      </c>
      <c r="B902" s="94" t="n">
        <v>61</v>
      </c>
      <c r="C902" s="121" t="n"/>
      <c r="D902" s="28" t="n"/>
      <c r="E902" s="95" t="inlineStr">
        <is>
          <t>Sci-Fi</t>
        </is>
      </c>
      <c r="F902" s="114" t="inlineStr">
        <is>
          <t>Horror</t>
        </is>
      </c>
      <c r="G902" s="31" t="n"/>
      <c r="H902" s="117" t="n"/>
      <c r="I902" s="96" t="inlineStr">
        <is>
          <t>Paramount Pictures</t>
        </is>
      </c>
      <c r="J902" s="97" t="n">
        <v>1997</v>
      </c>
      <c r="K902" s="35">
        <f>ROW(K902)-1</f>
        <v/>
      </c>
      <c r="L902" s="36" t="b">
        <v>0</v>
      </c>
      <c r="M902" s="9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902" s="38" t="inlineStr">
        <is>
          <t>In 2047, a group of astronauts are sent to investigate and salvage the starship Event Horizon which disappeared mysteriously seven years before on its maiden voyage. However, it soon becomes evident that something sinister resides in its corridors.</t>
        </is>
      </c>
      <c r="O902" s="39" t="inlineStr">
        <is>
          <t>https://image.tmdb.org/t/p/w500/cHoeg3gAD5w63Et5DImY1Jb7HaO.jpg</t>
        </is>
      </c>
      <c r="P902" s="40" t="inlineStr">
        <is>
          <t>Laurence Fishburne, Sam Neill, Kathleen Quinlan, Joely Richardson, Richard T. Jones, Jack Noseworthy, Jason Isaacs, Sean Pertwee, Peter Marinker, Holley Chant, Barclay Wright, Noah Huntley, Robert Jezek, Teresa May, Emily Booth</t>
        </is>
      </c>
      <c r="Q902" s="41" t="inlineStr">
        <is>
          <t>Paul W. S. Anderson</t>
        </is>
      </c>
      <c r="R902" s="42" t="inlineStr">
        <is>
          <t>[{"Source": "Internet Movie Database", "Value": "6.6/10"}, {"Source": "Rotten Tomatoes", "Value": "36%"}, {"Source": "Metacritic", "Value": "35/100"}]</t>
        </is>
      </c>
      <c r="S902" s="43" t="inlineStr">
        <is>
          <t>26,700,000</t>
        </is>
      </c>
      <c r="T902" s="44" t="inlineStr">
        <is>
          <t>R</t>
        </is>
      </c>
      <c r="U902" s="45" t="inlineStr">
        <is>
          <t>95</t>
        </is>
      </c>
      <c r="V902" s="46"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02" s="47" t="inlineStr">
        <is>
          <t>60,000,000</t>
        </is>
      </c>
      <c r="X902" s="35" t="n">
        <v>8413</v>
      </c>
      <c r="Y902" s="35" t="inlineStr">
        <is>
          <t>[10153, 19898, 9423, 790, 2654, 8834, 10336, 830, 2756, 50357, 10122, 10823, 1714, 234284, 26269, 10133, 265010, 466565, 10384, 32250]</t>
        </is>
      </c>
      <c r="Z902" s="35" t="inlineStr">
        <is>
          <t>36%</t>
        </is>
      </c>
      <c r="AA902" s="35" t="inlineStr">
        <is>
          <t>6.6/10</t>
        </is>
      </c>
      <c r="AB902" s="35" t="inlineStr">
        <is>
          <t>35/100</t>
        </is>
      </c>
      <c r="AC902" s="35" t="inlineStr">
        <is>
          <t>https://www.youtube.com/embed/Ix9CHnOo94k</t>
        </is>
      </c>
      <c r="AD902" s="36" t="inlineStr">
        <is>
          <t>GB</t>
        </is>
      </c>
      <c r="AE902" s="36" t="n">
        <v>1731215633548</v>
      </c>
    </row>
    <row r="903" ht="14.25" customHeight="1" s="144">
      <c r="A903" s="93" t="inlineStr">
        <is>
          <t>The Incredible Hulk</t>
        </is>
      </c>
      <c r="B903" s="94" t="n">
        <v>61</v>
      </c>
      <c r="C903" s="121" t="inlineStr">
        <is>
          <t>Marvel</t>
        </is>
      </c>
      <c r="D903" s="28" t="inlineStr">
        <is>
          <t>MCU</t>
        </is>
      </c>
      <c r="E903" s="95" t="inlineStr">
        <is>
          <t>Comic Book</t>
        </is>
      </c>
      <c r="F903" s="114" t="n"/>
      <c r="G903" s="31" t="n"/>
      <c r="H903" s="117" t="n"/>
      <c r="I903" s="96" t="inlineStr">
        <is>
          <t>Universal Pictures</t>
        </is>
      </c>
      <c r="J903" s="97" t="n">
        <v>2008</v>
      </c>
      <c r="K903" s="35">
        <f>ROW(K903)-1</f>
        <v/>
      </c>
      <c r="L903" s="36" t="b">
        <v>0</v>
      </c>
      <c r="M903" s="98" t="n"/>
      <c r="N903" s="38"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903" s="39" t="inlineStr">
        <is>
          <t>https://image.tmdb.org/t/p/w500/gKzYx79y0AQTL4UAk1cBQJ3nvrm.jpg</t>
        </is>
      </c>
      <c r="P903" s="40"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903" s="41" t="inlineStr">
        <is>
          <t>Louis Leterrier</t>
        </is>
      </c>
      <c r="R903" s="42" t="inlineStr">
        <is>
          <t>[{"Source": "Internet Movie Database", "Value": "6.6/10"}, {"Source": "Rotten Tomatoes", "Value": "68%"}, {"Source": "Metacritic", "Value": "61/100"}]</t>
        </is>
      </c>
      <c r="S903" s="43" t="inlineStr">
        <is>
          <t>264,770,996</t>
        </is>
      </c>
      <c r="T903" s="44" t="inlineStr">
        <is>
          <t>PG-13</t>
        </is>
      </c>
      <c r="U903" s="45" t="inlineStr">
        <is>
          <t>114</t>
        </is>
      </c>
      <c r="V903" s="46"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03" s="47" t="inlineStr">
        <is>
          <t>150,000,000</t>
        </is>
      </c>
      <c r="X903" s="35" t="n">
        <v>1724</v>
      </c>
      <c r="Y903" s="35" t="inlineStr">
        <is>
          <t>[10138, 1927, 10195, 1726, 30675, 9799, 68735, 58595, 1771, 7459, 24428, 9502, 9738, 36657, 76338, 16866, 15257, 9806, 217, 45317]</t>
        </is>
      </c>
      <c r="Z903" s="35" t="inlineStr">
        <is>
          <t>68%</t>
        </is>
      </c>
      <c r="AA903" s="35" t="inlineStr">
        <is>
          <t>6.6/10</t>
        </is>
      </c>
      <c r="AB903" s="35" t="inlineStr">
        <is>
          <t>61/100</t>
        </is>
      </c>
      <c r="AC903" s="35" t="inlineStr">
        <is>
          <t>https://www.youtube.com/embed/dz6eBeW19Lg</t>
        </is>
      </c>
      <c r="AD903" s="36" t="inlineStr">
        <is>
          <t>US</t>
        </is>
      </c>
      <c r="AE903" s="36" t="n">
        <v>1731215633548</v>
      </c>
    </row>
    <row r="904" ht="14.25" customHeight="1" s="144">
      <c r="A904" s="93" t="inlineStr">
        <is>
          <t>The Hitman’s Bodyguard</t>
        </is>
      </c>
      <c r="B904" s="94" t="n">
        <v>61</v>
      </c>
      <c r="C904" s="121" t="inlineStr">
        <is>
          <t>Hitman's Bodyguard</t>
        </is>
      </c>
      <c r="D904" s="28" t="n"/>
      <c r="E904" s="95" t="inlineStr">
        <is>
          <t>Crime</t>
        </is>
      </c>
      <c r="F904" s="114" t="inlineStr">
        <is>
          <t>Comedy</t>
        </is>
      </c>
      <c r="G904" s="31" t="n"/>
      <c r="H904" s="117" t="n"/>
      <c r="I904" s="96" t="inlineStr">
        <is>
          <t>Lionsgate</t>
        </is>
      </c>
      <c r="J904" s="97" t="n">
        <v>2017</v>
      </c>
      <c r="K904" s="35">
        <f>ROW(K904)-1</f>
        <v/>
      </c>
      <c r="L904" s="36" t="b">
        <v>0</v>
      </c>
      <c r="M904" s="98" t="n"/>
      <c r="N904" s="50" t="inlineStr">
        <is>
          <t>The world’s top bodyguard gets a new client, a hitman who must testify at the International Court of Justice. They must put their differences aside and work together to make it to the trial on time.</t>
        </is>
      </c>
      <c r="O904" s="51" t="inlineStr">
        <is>
          <t>https://image.tmdb.org/t/p/w500/5CGjlz2vyBhW5xHW4eNOZIdgzYq.jpg</t>
        </is>
      </c>
      <c r="P904" s="52"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904" s="53" t="inlineStr">
        <is>
          <t>Patrick Hughes</t>
        </is>
      </c>
      <c r="R904" s="60" t="inlineStr">
        <is>
          <t>[{"Source": "Internet Movie Database", "Value": "6.9/10"}, {"Source": "Rotten Tomatoes", "Value": "44%"}, {"Source": "Metacritic", "Value": "47/100"}]</t>
        </is>
      </c>
      <c r="S904" s="61" t="inlineStr">
        <is>
          <t>176,586,701</t>
        </is>
      </c>
      <c r="T904" s="56" t="inlineStr">
        <is>
          <t>R</t>
        </is>
      </c>
      <c r="U904" s="57" t="inlineStr">
        <is>
          <t>118</t>
        </is>
      </c>
      <c r="V904" s="58"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t>
        </is>
      </c>
      <c r="W904" s="62" t="inlineStr">
        <is>
          <t>30,000,000</t>
        </is>
      </c>
      <c r="X904" s="35" t="n">
        <v>390043</v>
      </c>
      <c r="Y904" s="35" t="inlineStr">
        <is>
          <t>[522931, 353491, 337170, 343668, 341013, 416477, 345914, 291276, 339403, 415842, 293768, 399170, 339964, 369300, 460790, 351460, 339846, 651, 400106, 346364]</t>
        </is>
      </c>
      <c r="Z904" s="35" t="inlineStr">
        <is>
          <t>44%</t>
        </is>
      </c>
      <c r="AA904" s="35" t="inlineStr">
        <is>
          <t>6.9/10</t>
        </is>
      </c>
      <c r="AB904" s="35" t="inlineStr">
        <is>
          <t>47/100</t>
        </is>
      </c>
      <c r="AC904" s="35" t="inlineStr">
        <is>
          <t>https://www.youtube.com/embed/s6SvOIbaulA</t>
        </is>
      </c>
      <c r="AD904" s="36" t="inlineStr">
        <is>
          <t>US</t>
        </is>
      </c>
      <c r="AE904" s="36" t="n">
        <v>1731215633548</v>
      </c>
    </row>
    <row r="905" ht="14.25" customHeight="1" s="144">
      <c r="A905" s="93" t="inlineStr">
        <is>
          <t>Black Widow</t>
        </is>
      </c>
      <c r="B905" s="94" t="n">
        <v>61</v>
      </c>
      <c r="C905" s="121" t="inlineStr">
        <is>
          <t>Marvel</t>
        </is>
      </c>
      <c r="D905" s="28" t="inlineStr">
        <is>
          <t>MCU</t>
        </is>
      </c>
      <c r="E905" s="95" t="inlineStr">
        <is>
          <t>Comic Book</t>
        </is>
      </c>
      <c r="F905" s="114" t="n"/>
      <c r="G905" s="31" t="n"/>
      <c r="H905" s="117" t="n"/>
      <c r="I905" s="96" t="inlineStr">
        <is>
          <t>Disney</t>
        </is>
      </c>
      <c r="J905" s="97" t="n">
        <v>2021</v>
      </c>
      <c r="K905" s="35">
        <f>ROW(K905)-1</f>
        <v/>
      </c>
      <c r="L905" s="36" t="b">
        <v>0</v>
      </c>
      <c r="M905" s="98" t="n"/>
      <c r="N905" s="38"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905" s="39" t="inlineStr">
        <is>
          <t>https://image.tmdb.org/t/p/w500/kwB7d51AIcyzPOBOHLCEZJkmPhQ.jpg</t>
        </is>
      </c>
      <c r="P905" s="40"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905" s="41" t="inlineStr">
        <is>
          <t>Cate Shortland</t>
        </is>
      </c>
      <c r="R905" s="42" t="inlineStr">
        <is>
          <t>[{"Source": "Internet Movie Database", "Value": "6.6/10"}, {"Source": "Rotten Tomatoes", "Value": "79%"}, {"Source": "Metacritic", "Value": "68/100"}]</t>
        </is>
      </c>
      <c r="S905" s="43" t="inlineStr">
        <is>
          <t>379,751,131</t>
        </is>
      </c>
      <c r="T905" s="44" t="inlineStr">
        <is>
          <t>PG-13</t>
        </is>
      </c>
      <c r="U905" s="45" t="inlineStr">
        <is>
          <t>134</t>
        </is>
      </c>
      <c r="V905" s="46"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5" s="47" t="inlineStr">
        <is>
          <t>200,000,000</t>
        </is>
      </c>
      <c r="X905" s="35" t="n">
        <v>497698</v>
      </c>
      <c r="Y905" s="35" t="inlineStr">
        <is>
          <t>[566525, 379686, 451048, 588228, 436969, 385128, 508943, 520763, 337404, 760883, 591273, 591274, 550988, 581726, 846214, 602223, 522931, 284054, 524434, 637649]</t>
        </is>
      </c>
      <c r="Z905" s="35" t="inlineStr">
        <is>
          <t>79%</t>
        </is>
      </c>
      <c r="AA905" s="35" t="inlineStr">
        <is>
          <t>6.6/10</t>
        </is>
      </c>
      <c r="AB905" s="35" t="inlineStr">
        <is>
          <t>68/100</t>
        </is>
      </c>
      <c r="AC905" s="35" t="inlineStr">
        <is>
          <t>https://www.youtube.com/embed/Fp9pNPdNwjI</t>
        </is>
      </c>
      <c r="AD905" s="36" t="inlineStr">
        <is>
          <t>US</t>
        </is>
      </c>
      <c r="AE905" s="36" t="n">
        <v>1731215633548</v>
      </c>
    </row>
    <row r="906" ht="14.25" customHeight="1" s="144">
      <c r="A906" s="93" t="inlineStr">
        <is>
          <t>Trolls Band Together</t>
        </is>
      </c>
      <c r="B906" s="94" t="n">
        <v>61</v>
      </c>
      <c r="C906" s="121" t="inlineStr">
        <is>
          <t>Trolls</t>
        </is>
      </c>
      <c r="D906" s="28" t="n"/>
      <c r="E906" s="95" t="inlineStr">
        <is>
          <t>Animated</t>
        </is>
      </c>
      <c r="F906" s="114" t="n"/>
      <c r="G906" s="31" t="n"/>
      <c r="H906" s="117" t="n"/>
      <c r="I906" s="96" t="inlineStr">
        <is>
          <t>Dreamworks</t>
        </is>
      </c>
      <c r="J906" s="97" t="n">
        <v>2023</v>
      </c>
      <c r="K906" s="35">
        <f>ROW(K906)-1</f>
        <v/>
      </c>
      <c r="L906" s="36" t="b">
        <v>0</v>
      </c>
      <c r="M906" s="9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906" s="50"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906" s="51" t="inlineStr">
        <is>
          <t>https://image.tmdb.org/t/p/w500/bkpPTZUdq31UGDovmszsg2CchiI.jpg</t>
        </is>
      </c>
      <c r="P906" s="52"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906" s="53" t="inlineStr">
        <is>
          <t>Walt Dohrn</t>
        </is>
      </c>
      <c r="R906" s="60" t="inlineStr">
        <is>
          <t>[{"Source": "Internet Movie Database", "Value": "6.0/10"}, {"Source": "Rotten Tomatoes", "Value": "64%"}, {"Source": "Metacritic", "Value": "53/100"}]</t>
        </is>
      </c>
      <c r="S906" s="55" t="inlineStr">
        <is>
          <t>209,646,030</t>
        </is>
      </c>
      <c r="T906" s="56" t="inlineStr">
        <is>
          <t>PG</t>
        </is>
      </c>
      <c r="U906" s="57" t="inlineStr">
        <is>
          <t>91</t>
        </is>
      </c>
      <c r="V906" s="58" t="inlineStr">
        <is>
          <t>{"link": "https://www.themoviedb.org/movie/901362-trolls-band-together/watch?locale=CA",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6" s="59" t="inlineStr">
        <is>
          <t>95,000,000</t>
        </is>
      </c>
      <c r="X906" s="35" t="n">
        <v>901362</v>
      </c>
      <c r="Y906" s="35" t="inlineStr">
        <is>
          <t>[1075794, 446893, 897087, 896221, 670292, 893723, 136799, 926599, 958186, 1172029, 947219, 584004, 1202584, 1192745, 566810, 504148, 656156, 1192578, 609681, 885303]</t>
        </is>
      </c>
      <c r="Z906" s="35" t="inlineStr">
        <is>
          <t>64%</t>
        </is>
      </c>
      <c r="AA906" s="35" t="inlineStr">
        <is>
          <t>6.0/10</t>
        </is>
      </c>
      <c r="AB906" s="35" t="inlineStr">
        <is>
          <t>53/100</t>
        </is>
      </c>
      <c r="AC906" s="35" t="inlineStr">
        <is>
          <t>https://www.youtube.com/embed/vDrUY5sZFds</t>
        </is>
      </c>
      <c r="AD906" s="36" t="inlineStr">
        <is>
          <t>US</t>
        </is>
      </c>
      <c r="AE906" s="36" t="n">
        <v>1731215633548</v>
      </c>
    </row>
    <row r="907" ht="14.25" customHeight="1" s="144">
      <c r="A907" s="93" t="inlineStr">
        <is>
          <t>The Croods: A New Age</t>
        </is>
      </c>
      <c r="B907" s="94" t="n">
        <v>61</v>
      </c>
      <c r="C907" s="121" t="inlineStr">
        <is>
          <t>The Croods</t>
        </is>
      </c>
      <c r="D907" s="28" t="n"/>
      <c r="E907" s="95" t="inlineStr">
        <is>
          <t>Animated</t>
        </is>
      </c>
      <c r="F907" s="114" t="n"/>
      <c r="G907" s="31" t="n"/>
      <c r="H907" s="117" t="n"/>
      <c r="I907" s="96" t="inlineStr">
        <is>
          <t>Dreamworks</t>
        </is>
      </c>
      <c r="J907" s="97" t="n">
        <v>2020</v>
      </c>
      <c r="K907" s="35">
        <f>ROW(K907)-1</f>
        <v/>
      </c>
      <c r="L907" s="36" t="b">
        <v>0</v>
      </c>
      <c r="M907" s="98" t="n"/>
      <c r="N907" s="38"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907" s="39" t="inlineStr">
        <is>
          <t>https://image.tmdb.org/t/p/w500/tbVZ3Sq88dZaCANlUcewQuHQOaE.jpg</t>
        </is>
      </c>
      <c r="P907" s="40" t="inlineStr">
        <is>
          <t>Nicolas Cage, Emma Stone, Ryan Reynolds, Catherine Keener, Cloris Leachman, Clark Duke, Leslie Mann, Peter Dinklage, Kelly Marie Tran, Kailey Crawford, Chris Sanders, James Ryan, Gabriel Jack, Melissa Disney, Joel Crawford, Januel Mercado, Ryan Naylor, Artemis Pebdani</t>
        </is>
      </c>
      <c r="Q907" s="41" t="inlineStr">
        <is>
          <t>Joel Crawford</t>
        </is>
      </c>
      <c r="R907" s="42" t="inlineStr">
        <is>
          <t>[{"Source": "Internet Movie Database", "Value": "6.9/10"}, {"Source": "Rotten Tomatoes", "Value": "76%"}, {"Source": "Metacritic", "Value": "56/100"}]</t>
        </is>
      </c>
      <c r="S907" s="43" t="inlineStr">
        <is>
          <t>215,905,815</t>
        </is>
      </c>
      <c r="T907" s="44" t="inlineStr">
        <is>
          <t>PG</t>
        </is>
      </c>
      <c r="U907" s="45" t="inlineStr">
        <is>
          <t>95</t>
        </is>
      </c>
      <c r="V907" s="46"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07" s="47" t="inlineStr">
        <is>
          <t>65,000,000</t>
        </is>
      </c>
      <c r="X907" s="35" t="n">
        <v>529203</v>
      </c>
      <c r="Y907" s="35" t="inlineStr">
        <is>
          <t>[49519, 1005031, 758510, 601666, 508442, 741074, 662546, 531219, 615677, 464052, 897192, 636879, 813258, 553604, 458576, 755812, 527774, 400160, 791373, 654028]</t>
        </is>
      </c>
      <c r="Z907" s="35" t="inlineStr">
        <is>
          <t>76%</t>
        </is>
      </c>
      <c r="AA907" s="35" t="inlineStr">
        <is>
          <t>6.9/10</t>
        </is>
      </c>
      <c r="AB907" s="35" t="inlineStr">
        <is>
          <t>56/100</t>
        </is>
      </c>
      <c r="AC907" s="35" t="inlineStr">
        <is>
          <t>https://www.youtube.com/embed/hy4vAqF9Ko0</t>
        </is>
      </c>
      <c r="AD907" s="36" t="inlineStr">
        <is>
          <t>US</t>
        </is>
      </c>
      <c r="AE907" s="36" t="n">
        <v>1731215633548</v>
      </c>
    </row>
    <row r="908" ht="14.25" customHeight="1" s="144">
      <c r="A908" s="93" t="inlineStr">
        <is>
          <t>Deep Blue Sea</t>
        </is>
      </c>
      <c r="B908" s="94" t="n">
        <v>60</v>
      </c>
      <c r="C908" s="121" t="n"/>
      <c r="D908" s="28" t="n"/>
      <c r="E908" s="95" t="inlineStr">
        <is>
          <t>Sci-Fi</t>
        </is>
      </c>
      <c r="F908" s="114" t="inlineStr">
        <is>
          <t>Horror</t>
        </is>
      </c>
      <c r="G908" s="31" t="n"/>
      <c r="H908" s="117" t="n"/>
      <c r="I908" s="96" t="inlineStr">
        <is>
          <t>Warner Bros.</t>
        </is>
      </c>
      <c r="J908" s="97" t="n">
        <v>1999</v>
      </c>
      <c r="K908" s="35">
        <f>ROW(K908)-1</f>
        <v/>
      </c>
      <c r="L908" s="36" t="b">
        <v>0</v>
      </c>
      <c r="M908" s="9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908" s="38"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908" s="39" t="inlineStr">
        <is>
          <t>https://image.tmdb.org/t/p/w500/fyn0zyCI4kIlbDoHH0Hzv09hDC5.jpg</t>
        </is>
      </c>
      <c r="P908" s="40"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908" s="41" t="inlineStr">
        <is>
          <t>Renny Harlin</t>
        </is>
      </c>
      <c r="R908" s="42" t="inlineStr">
        <is>
          <t>[{"Source": "Internet Movie Database", "Value": "5.9/10"}, {"Source": "Rotten Tomatoes", "Value": "60%"}, {"Source": "Metacritic", "Value": "54/100"}]</t>
        </is>
      </c>
      <c r="S908" s="43" t="inlineStr">
        <is>
          <t>164,648,231</t>
        </is>
      </c>
      <c r="T908" s="44" t="inlineStr">
        <is>
          <t>R</t>
        </is>
      </c>
      <c r="U908" s="45" t="inlineStr">
        <is>
          <t>105</t>
        </is>
      </c>
      <c r="V908" s="46"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08" s="47" t="inlineStr">
        <is>
          <t>60,000,000</t>
        </is>
      </c>
      <c r="X908" s="35" t="n">
        <v>8914</v>
      </c>
      <c r="Y908" s="35" t="inlineStr">
        <is>
          <t>[492336, 3126, 703745, 9360, 17209, 423336, 11618, 205321, 307663, 403119, 16136, 9457, 49787, 2320, 332, 9959, 174188, 1609, 333824, 10263]</t>
        </is>
      </c>
      <c r="Z908" s="35" t="inlineStr">
        <is>
          <t>60%</t>
        </is>
      </c>
      <c r="AA908" s="35" t="inlineStr">
        <is>
          <t>5.9/10</t>
        </is>
      </c>
      <c r="AB908" s="35" t="inlineStr">
        <is>
          <t>54/100</t>
        </is>
      </c>
      <c r="AC908" s="35" t="inlineStr">
        <is>
          <t>https://www.youtube.com/embed/NPVFybrhHnc</t>
        </is>
      </c>
      <c r="AD908" s="36" t="inlineStr">
        <is>
          <t>AU</t>
        </is>
      </c>
      <c r="AE908" s="36" t="n">
        <v>1731215633548</v>
      </c>
    </row>
    <row r="909" ht="14.25" customHeight="1" s="144">
      <c r="A909" s="93" t="inlineStr">
        <is>
          <t>Havoc</t>
        </is>
      </c>
      <c r="B909" s="94" t="n">
        <v>60</v>
      </c>
      <c r="C909" s="121" t="n"/>
      <c r="D909" s="28" t="n"/>
      <c r="E909" s="95" t="inlineStr">
        <is>
          <t>Action</t>
        </is>
      </c>
      <c r="F909" s="114" t="n"/>
      <c r="G909" s="31" t="inlineStr">
        <is>
          <t>Christmas</t>
        </is>
      </c>
      <c r="H909" s="117" t="inlineStr">
        <is>
          <t>Netflix</t>
        </is>
      </c>
      <c r="I909" s="96" t="inlineStr">
        <is>
          <t>Netflix</t>
        </is>
      </c>
      <c r="J909" s="97" t="n">
        <v>2025</v>
      </c>
      <c r="K909" s="35">
        <f>ROW(K909)-1</f>
        <v/>
      </c>
      <c r="L909" s="36" t="b">
        <v>0</v>
      </c>
      <c r="M909" s="98"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909" s="109" t="inlineStr">
        <is>
          <t>When a drug heist swerves lethally out of control, a jaded cop fights his way through a corrupt city's criminal underworld to save a politician's son.</t>
        </is>
      </c>
      <c r="O909" s="51" t="inlineStr">
        <is>
          <t>https://image.tmdb.org/t/p/w500/ubP2OsF3GlfqYPvXyLw9d78djGX.jpg</t>
        </is>
      </c>
      <c r="P909" s="52"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909" s="53" t="inlineStr">
        <is>
          <t>Gareth Evans</t>
        </is>
      </c>
      <c r="R909" s="85" t="inlineStr">
        <is>
          <t>[{"Source": "Rotten Tomatoes", "Value": "63%"}, {"Source": "Metacritic", "Value": "57/100"}]</t>
        </is>
      </c>
      <c r="S909" s="61" t="inlineStr">
        <is>
          <t>0</t>
        </is>
      </c>
      <c r="T909" s="56" t="inlineStr">
        <is>
          <t>TV-MA</t>
        </is>
      </c>
      <c r="U909" s="57" t="inlineStr">
        <is>
          <t>107</t>
        </is>
      </c>
      <c r="V909" s="58"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110}]}</t>
        </is>
      </c>
      <c r="W909" s="62" t="inlineStr">
        <is>
          <t>90,000,000</t>
        </is>
      </c>
      <c r="X909" s="35" t="n">
        <v>668489</v>
      </c>
      <c r="Y909" s="35" t="inlineStr">
        <is>
          <t>[1233069, 1208983, 1276073, 931349, 1197306, 979660, 870028, 1144430, 1371202, 1153714, 1045938, 1151039, 1471014, 1357305, 1457515, 1376434, 1098006, 950387, 1249213, 1059073]</t>
        </is>
      </c>
      <c r="Z909" s="35" t="inlineStr">
        <is>
          <t>63%</t>
        </is>
      </c>
      <c r="AA909" s="35" t="inlineStr">
        <is>
          <t>N/A</t>
        </is>
      </c>
      <c r="AB909" s="35" t="inlineStr">
        <is>
          <t>57/100</t>
        </is>
      </c>
      <c r="AC909" s="35" t="inlineStr">
        <is>
          <t>https://www.youtube.com/embed/6txjTWLoSc8</t>
        </is>
      </c>
      <c r="AD909" s="36" t="inlineStr">
        <is>
          <t>US</t>
        </is>
      </c>
      <c r="AE909" s="36" t="inlineStr">
        <is>
          <t>1748278547553</t>
        </is>
      </c>
    </row>
    <row r="910" ht="14.25" customHeight="1" s="144">
      <c r="A910" s="93" t="inlineStr">
        <is>
          <t>Eternals</t>
        </is>
      </c>
      <c r="B910" s="94" t="n">
        <v>60</v>
      </c>
      <c r="C910" s="121" t="inlineStr">
        <is>
          <t>Marvel</t>
        </is>
      </c>
      <c r="D910" s="28" t="inlineStr">
        <is>
          <t>MCU</t>
        </is>
      </c>
      <c r="E910" s="95" t="inlineStr">
        <is>
          <t>Comic Book</t>
        </is>
      </c>
      <c r="F910" s="114" t="n"/>
      <c r="G910" s="31" t="n"/>
      <c r="H910" s="117" t="n"/>
      <c r="I910" s="96" t="inlineStr">
        <is>
          <t>Disney</t>
        </is>
      </c>
      <c r="J910" s="97" t="n">
        <v>2021</v>
      </c>
      <c r="K910" s="35">
        <f>ROW(K910)-1</f>
        <v/>
      </c>
      <c r="L910" s="36" t="b">
        <v>0</v>
      </c>
      <c r="M910" s="98" t="n"/>
      <c r="N910" s="63" t="inlineStr">
        <is>
          <t>The Eternals are a team of ancient aliens who have been living on Earth in secret for thousands of years. When an unexpected tragedy forces them out of the shadows, they are forced to reunite against mankind’s most ancient enemy, the Deviants.</t>
        </is>
      </c>
      <c r="O910" s="51" t="inlineStr">
        <is>
          <t>https://image.tmdb.org/t/p/w500/lFByFSLV5WDJEv3KabbdAF959F2.jpg</t>
        </is>
      </c>
      <c r="P910" s="52"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910" s="53" t="inlineStr">
        <is>
          <t>Chloé Zhao</t>
        </is>
      </c>
      <c r="R910" s="60" t="inlineStr">
        <is>
          <t>[{"Source": "Internet Movie Database", "Value": "6.2/10"}, {"Source": "Rotten Tomatoes", "Value": "47%"}, {"Source": "Metacritic", "Value": "52/100"}]</t>
        </is>
      </c>
      <c r="S910" s="61" t="inlineStr">
        <is>
          <t>402,064,899</t>
        </is>
      </c>
      <c r="T910" s="56" t="inlineStr">
        <is>
          <t>PG-13</t>
        </is>
      </c>
      <c r="U910" s="57" t="inlineStr">
        <is>
          <t>156</t>
        </is>
      </c>
      <c r="V910" s="58" t="inlineStr">
        <is>
          <t>{"link": "https://www.themoviedb.org/movie/524434-eternals/watch?locale=CA",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0" s="62" t="inlineStr">
        <is>
          <t>200,000,000</t>
        </is>
      </c>
      <c r="X910" s="35" t="n">
        <v>524434</v>
      </c>
      <c r="Y910" s="35" t="inlineStr">
        <is>
          <t>[566525, 425909, 634649, 580489, 624860, 512195, 476669, 585083, 438695, 460458, 568124, 5548, 370172, 438631, 734265, 497698, 571468, 550988, 617653, 796499]</t>
        </is>
      </c>
      <c r="Z910" s="35" t="inlineStr">
        <is>
          <t>47%</t>
        </is>
      </c>
      <c r="AA910" s="35" t="inlineStr">
        <is>
          <t>6.2/10</t>
        </is>
      </c>
      <c r="AB910" s="35" t="inlineStr">
        <is>
          <t>52/100</t>
        </is>
      </c>
      <c r="AC910" s="35" t="inlineStr">
        <is>
          <t>https://www.youtube.com/embed/x_me3xsvDgk</t>
        </is>
      </c>
      <c r="AD910" s="36" t="inlineStr">
        <is>
          <t>US</t>
        </is>
      </c>
      <c r="AE910" s="36" t="n">
        <v>1731215633548</v>
      </c>
    </row>
    <row r="911" ht="14.25" customHeight="1" s="144">
      <c r="A911" s="93" t="inlineStr">
        <is>
          <t>Madagascar</t>
        </is>
      </c>
      <c r="B911" s="94" t="n">
        <v>60</v>
      </c>
      <c r="C911" s="121" t="inlineStr">
        <is>
          <t>Madagascar</t>
        </is>
      </c>
      <c r="D911" s="28" t="n"/>
      <c r="E911" s="95" t="inlineStr">
        <is>
          <t>Animated</t>
        </is>
      </c>
      <c r="F911" s="114" t="n"/>
      <c r="G911" s="31" t="n"/>
      <c r="H911" s="117" t="n"/>
      <c r="I911" s="96" t="inlineStr">
        <is>
          <t>Dreamworks</t>
        </is>
      </c>
      <c r="J911" s="97" t="n">
        <v>2005</v>
      </c>
      <c r="K911" s="35">
        <f>ROW(K911)-1</f>
        <v/>
      </c>
      <c r="L911" s="36" t="b">
        <v>0</v>
      </c>
      <c r="M911" s="98" t="n"/>
      <c r="N911" s="38" t="inlineStr">
        <is>
          <t>Four animal friends get a taste of the wild life when they break out of captivity at the Central Park Zoo and wash ashore on the island of Madagascar.</t>
        </is>
      </c>
      <c r="O911" s="39" t="inlineStr">
        <is>
          <t>https://image.tmdb.org/t/p/w500/zMpJY5CJKUufG9OTw0In4eAFqPX.jpg</t>
        </is>
      </c>
      <c r="P911" s="40"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911" s="41" t="inlineStr">
        <is>
          <t>Eric Darnell, Tom McGrath</t>
        </is>
      </c>
      <c r="R911" s="42" t="inlineStr">
        <is>
          <t>[{"Source": "Internet Movie Database", "Value": "6.9/10"}, {"Source": "Rotten Tomatoes", "Value": "55%"}, {"Source": "Metacritic", "Value": "57/100"}]</t>
        </is>
      </c>
      <c r="S911" s="43" t="inlineStr">
        <is>
          <t>542,064,525</t>
        </is>
      </c>
      <c r="T911" s="44" t="inlineStr">
        <is>
          <t>PG</t>
        </is>
      </c>
      <c r="U911" s="45" t="inlineStr">
        <is>
          <t>86</t>
        </is>
      </c>
      <c r="V911" s="46" t="inlineStr">
        <is>
          <t>{"link": "https://www.themoviedb.org/movie/953-madagascar/watch?locale=CA",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1" s="47" t="inlineStr">
        <is>
          <t>75,000,000</t>
        </is>
      </c>
      <c r="X911" s="35" t="n">
        <v>953</v>
      </c>
      <c r="Y911" s="35" t="inlineStr">
        <is>
          <t>[10527, 80321, 10191, 425, 270946, 585, 9502, 809, 52520, 950, 9928, 50619, 9298, 8355, 808, 57800, 1593, 9738, 15512, 14175]</t>
        </is>
      </c>
      <c r="Z911" s="35" t="inlineStr">
        <is>
          <t>55%</t>
        </is>
      </c>
      <c r="AA911" s="35" t="inlineStr">
        <is>
          <t>6.9/10</t>
        </is>
      </c>
      <c r="AB911" s="35" t="inlineStr">
        <is>
          <t>57/100</t>
        </is>
      </c>
      <c r="AC911" s="35" t="inlineStr">
        <is>
          <t>https://www.youtube.com/embed/fq5zU9T_Hl4</t>
        </is>
      </c>
      <c r="AD911" s="36" t="inlineStr">
        <is>
          <t>US</t>
        </is>
      </c>
      <c r="AE911" s="36" t="n">
        <v>1731215633548</v>
      </c>
    </row>
    <row r="912" ht="14.25" customHeight="1" s="144">
      <c r="A912" s="93" t="inlineStr">
        <is>
          <t>The Great Gatsby</t>
        </is>
      </c>
      <c r="B912" s="94" t="n">
        <v>60</v>
      </c>
      <c r="C912" s="121" t="n"/>
      <c r="D912" s="28" t="n"/>
      <c r="E912" s="95" t="inlineStr">
        <is>
          <t>Drama</t>
        </is>
      </c>
      <c r="F912" s="114" t="inlineStr">
        <is>
          <t>Romance</t>
        </is>
      </c>
      <c r="G912" s="31" t="n"/>
      <c r="H912" s="117" t="n"/>
      <c r="I912" s="96" t="inlineStr">
        <is>
          <t>Warner Bros.</t>
        </is>
      </c>
      <c r="J912" s="97" t="n">
        <v>2013</v>
      </c>
      <c r="K912" s="35">
        <f>ROW(K912)-1</f>
        <v/>
      </c>
      <c r="L912" s="36" t="b">
        <v>0</v>
      </c>
      <c r="M912" s="98" t="n"/>
      <c r="N912" s="6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912" s="64" t="inlineStr">
        <is>
          <t>https://image.tmdb.org/t/p/w500/tyxfCBQv6Ap74jcu3xd7aBiaa29.jpg</t>
        </is>
      </c>
      <c r="P912" s="65"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912" s="66" t="inlineStr">
        <is>
          <t>Baz Luhrmann</t>
        </is>
      </c>
      <c r="R912" s="60" t="inlineStr">
        <is>
          <t>[{"Source": "Internet Movie Database", "Value": "7.2/10"}, {"Source": "Rotten Tomatoes", "Value": "48%"}, {"Source": "Metacritic", "Value": "55/100"}]</t>
        </is>
      </c>
      <c r="S912" s="67" t="inlineStr">
        <is>
          <t>351,040,419</t>
        </is>
      </c>
      <c r="T912" s="68" t="inlineStr">
        <is>
          <t>PG-13</t>
        </is>
      </c>
      <c r="U912" s="69" t="inlineStr">
        <is>
          <t>143</t>
        </is>
      </c>
      <c r="V912" s="46" t="inlineStr">
        <is>
          <t>{"link": "https://www.themoviedb.org/movie/64682-the-great-gatsby/watch?locale=CA",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2" s="70" t="inlineStr">
        <is>
          <t>105,000,000</t>
        </is>
      </c>
      <c r="X912" s="35" t="n">
        <v>64682</v>
      </c>
      <c r="Y912" s="35" t="inlineStr">
        <is>
          <t>[106646, 4148, 454, 640, 1372, 68718, 1907, 281957, 11034, 2567, 88794, 824, 11324, 82693, 1422, 82695, 116711, 3131, 10474, 164457]</t>
        </is>
      </c>
      <c r="Z912" s="35" t="inlineStr">
        <is>
          <t>48%</t>
        </is>
      </c>
      <c r="AA912" s="35" t="inlineStr">
        <is>
          <t>7.2/10</t>
        </is>
      </c>
      <c r="AB912" s="35" t="inlineStr">
        <is>
          <t>55/100</t>
        </is>
      </c>
      <c r="AC912" s="35" t="inlineStr">
        <is>
          <t>https://www.youtube.com/embed/l6yANES3TMM</t>
        </is>
      </c>
      <c r="AD912" s="36" t="inlineStr">
        <is>
          <t>AU</t>
        </is>
      </c>
      <c r="AE912" s="36" t="n">
        <v>1731215633548</v>
      </c>
    </row>
    <row r="913" ht="14.25" customHeight="1" s="144">
      <c r="A913" s="93" t="inlineStr">
        <is>
          <t>Eraser</t>
        </is>
      </c>
      <c r="B913" s="94" t="n">
        <v>60</v>
      </c>
      <c r="C913" s="121" t="n"/>
      <c r="D913" s="28" t="n"/>
      <c r="E913" s="95" t="inlineStr">
        <is>
          <t>Action</t>
        </is>
      </c>
      <c r="F913" s="114" t="n"/>
      <c r="G913" s="31" t="n"/>
      <c r="H913" s="117" t="n"/>
      <c r="I913" s="96" t="inlineStr">
        <is>
          <t>Warner Bros.</t>
        </is>
      </c>
      <c r="J913" s="97" t="n">
        <v>1996</v>
      </c>
      <c r="K913" s="35">
        <f>ROW(K913)-1</f>
        <v/>
      </c>
      <c r="L913" s="36" t="b">
        <v>0</v>
      </c>
      <c r="M913" s="98" t="n"/>
      <c r="N913" s="38" t="inlineStr">
        <is>
          <t>A Witness Protection specialist becomes suspicious of his co-workers when dealing with a case involving high-tech weapons.</t>
        </is>
      </c>
      <c r="O913" s="39" t="inlineStr">
        <is>
          <t>https://image.tmdb.org/t/p/w500/1FUV5ZmEkbxvqwQW0az4tFFOSmo.jpg</t>
        </is>
      </c>
      <c r="P913" s="40"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913" s="41" t="inlineStr">
        <is>
          <t>Chuck Russell</t>
        </is>
      </c>
      <c r="R913" s="42" t="inlineStr">
        <is>
          <t>[{"Source": "Internet Movie Database", "Value": "6.2/10"}, {"Source": "Rotten Tomatoes", "Value": "43%"}, {"Source": "Metacritic", "Value": "56/100"}]</t>
        </is>
      </c>
      <c r="S913" s="43" t="inlineStr">
        <is>
          <t>242,295,562</t>
        </is>
      </c>
      <c r="T913" s="44" t="inlineStr">
        <is>
          <t>R</t>
        </is>
      </c>
      <c r="U913" s="45" t="inlineStr">
        <is>
          <t>115</t>
        </is>
      </c>
      <c r="V913" s="46"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913" s="47" t="inlineStr">
        <is>
          <t>100,000,000</t>
        </is>
      </c>
      <c r="X913" s="35" t="n">
        <v>9268</v>
      </c>
      <c r="Y913" s="35" t="inlineStr">
        <is>
          <t>[9946, 15705, 17922, 17956, 13293, 347848, 184724, 49292, 388959, 363028, 6280, 9279, 36955, 2099, 20649, 43445, 1941, 14396, 33998, 9604]</t>
        </is>
      </c>
      <c r="Z913" s="35" t="inlineStr">
        <is>
          <t>43%</t>
        </is>
      </c>
      <c r="AA913" s="35" t="inlineStr">
        <is>
          <t>6.2/10</t>
        </is>
      </c>
      <c r="AB913" s="35" t="inlineStr">
        <is>
          <t>56/100</t>
        </is>
      </c>
      <c r="AC913" s="35" t="inlineStr">
        <is>
          <t>https://www.youtube.com/embed/P3nrgwO3R-w</t>
        </is>
      </c>
      <c r="AD913" s="36" t="inlineStr">
        <is>
          <t>CA</t>
        </is>
      </c>
      <c r="AE913" s="36" t="n">
        <v>1731215633548</v>
      </c>
    </row>
    <row r="914" ht="14.25" customHeight="1" s="144">
      <c r="A914" s="93" t="inlineStr">
        <is>
          <t>Billy Madison</t>
        </is>
      </c>
      <c r="B914" s="94" t="n">
        <v>60</v>
      </c>
      <c r="C914" s="121" t="inlineStr">
        <is>
          <t>Sandlerverse</t>
        </is>
      </c>
      <c r="D914" s="28" t="n"/>
      <c r="E914" s="95" t="inlineStr">
        <is>
          <t>Comedy</t>
        </is>
      </c>
      <c r="F914" s="114" t="n"/>
      <c r="G914" s="31" t="n"/>
      <c r="H914" s="117" t="n"/>
      <c r="I914" s="96" t="inlineStr">
        <is>
          <t>Universal Pictures</t>
        </is>
      </c>
      <c r="J914" s="97" t="n">
        <v>1995</v>
      </c>
      <c r="K914" s="35">
        <f>ROW(K914)-1</f>
        <v/>
      </c>
      <c r="L914" s="36" t="b">
        <v>0</v>
      </c>
      <c r="M914" s="98" t="n"/>
      <c r="N914" s="38"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914" s="39" t="inlineStr">
        <is>
          <t>https://image.tmdb.org/t/p/w500/iwk9pWR6MwTInEQc8Vw5vGHjeQ0.jpg</t>
        </is>
      </c>
      <c r="P914" s="40"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914" s="41" t="inlineStr">
        <is>
          <t>Tamra Davis</t>
        </is>
      </c>
      <c r="R914" s="42" t="inlineStr">
        <is>
          <t>[{"Source": "Internet Movie Database", "Value": "6.4/10"}, {"Source": "Rotten Tomatoes", "Value": "41%"}, {"Source": "Metacritic", "Value": "16/100"}]</t>
        </is>
      </c>
      <c r="S914" s="43" t="inlineStr">
        <is>
          <t>26,488,734</t>
        </is>
      </c>
      <c r="T914" s="44" t="inlineStr">
        <is>
          <t>PG-13</t>
        </is>
      </c>
      <c r="U914" s="45" t="inlineStr">
        <is>
          <t>90</t>
        </is>
      </c>
      <c r="V914" s="46"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"/h5DcR0J2EESLitnhR8xLG1QymTE.jpg", "provider_id": 2303, "provider_name": "Paramount Plus Premium", "display_priority": 163}, {"logo_path": "/rl6zez5rCeyelt1I46JRYk6B9Ed.jpg", "provider_id": 2304, "provider_name": "Paramount Plus Basic with Ads", "display_priority": 164}]}</t>
        </is>
      </c>
      <c r="W914" s="47" t="inlineStr">
        <is>
          <t>10,000,000</t>
        </is>
      </c>
      <c r="X914" s="35" t="n">
        <v>11017</v>
      </c>
      <c r="Y914" s="35" t="inlineStr">
        <is>
          <t>[9614, 9612, 13595, 24070, 10663, 26267, 474983, 9965, 73582, 47881, 448444, 40661, 67342, 2613, 33475, 506025, 30323, 49004, 27991, 1165111]</t>
        </is>
      </c>
      <c r="Z914" s="35" t="inlineStr">
        <is>
          <t>41%</t>
        </is>
      </c>
      <c r="AA914" s="35" t="inlineStr">
        <is>
          <t>6.4/10</t>
        </is>
      </c>
      <c r="AB914" s="35" t="inlineStr">
        <is>
          <t>16/100</t>
        </is>
      </c>
      <c r="AC914" s="35" t="inlineStr">
        <is>
          <t>https://www.youtube.com/embed/k3PUNBE9J0A</t>
        </is>
      </c>
      <c r="AD914" s="36" t="inlineStr">
        <is>
          <t>US</t>
        </is>
      </c>
      <c r="AE914" s="36" t="n">
        <v>1731215633548</v>
      </c>
    </row>
    <row r="915" ht="14.25" customHeight="1" s="144">
      <c r="A915" s="93" t="inlineStr">
        <is>
          <t>The Lego Ninjago Movie</t>
        </is>
      </c>
      <c r="B915" s="94" t="n">
        <v>60</v>
      </c>
      <c r="C915" s="121" t="inlineStr">
        <is>
          <t>Lego</t>
        </is>
      </c>
      <c r="D915" s="28" t="n"/>
      <c r="E915" s="95" t="inlineStr">
        <is>
          <t>Animated</t>
        </is>
      </c>
      <c r="F915" s="114" t="n"/>
      <c r="G915" s="31" t="n"/>
      <c r="H915" s="117" t="n"/>
      <c r="I915" s="96" t="inlineStr">
        <is>
          <t>Warner Bros.</t>
        </is>
      </c>
      <c r="J915" s="97" t="n">
        <v>2017</v>
      </c>
      <c r="K915" s="35">
        <f>ROW(K915)-1</f>
        <v/>
      </c>
      <c r="L915" s="36" t="b">
        <v>0</v>
      </c>
      <c r="M915" s="98" t="inlineStr">
        <is>
          <t>It's very goofy, but most of the time I was chuckling along with it. The story is not particularly interesting, and it never reaches the heights of The Lego Movie or The Lego Batman Movie. If you don't like really silly movies, this won't land at all for you.</t>
        </is>
      </c>
      <c r="N915" s="50"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915" s="51" t="inlineStr">
        <is>
          <t>https://image.tmdb.org/t/p/w500/vUo0pNXGhp2ffTJxiStWt6fHL7F.jpg</t>
        </is>
      </c>
      <c r="P915" s="52"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915" s="53" t="inlineStr">
        <is>
          <t>Charlie Bean, Bob Logan, Paul Fisher</t>
        </is>
      </c>
      <c r="R915" s="85" t="inlineStr">
        <is>
          <t>[{"Source": "Internet Movie Database", "Value": "6.1/10"}, {"Source": "Rotten Tomatoes", "Value": "56%"}, {"Source": "Metacritic", "Value": "55/100"}]</t>
        </is>
      </c>
      <c r="S915" s="55" t="inlineStr">
        <is>
          <t>123,081,555</t>
        </is>
      </c>
      <c r="T915" s="56" t="inlineStr">
        <is>
          <t>PG</t>
        </is>
      </c>
      <c r="U915" s="57" t="inlineStr">
        <is>
          <t>101</t>
        </is>
      </c>
      <c r="V915" s="58" t="inlineStr">
        <is>
          <t>{"link": "https://www.themoviedb.org/movie/274862-the-lego-ninjago-movie/watch?locale=CA",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15" s="59" t="inlineStr">
        <is>
          <t>70,000,000</t>
        </is>
      </c>
      <c r="X915" s="35" t="n">
        <v>274862</v>
      </c>
      <c r="Y915" s="35" t="inlineStr">
        <is>
          <t>[251471, 513736, 324849, 280217, 371042, 495339, 431572, 322456, 431562, 268531, 131726, 473309, 15676, 425104, 292834, 711696, 77076, 452639, 505496, 1477283]</t>
        </is>
      </c>
      <c r="Z915" s="35" t="inlineStr">
        <is>
          <t>56%</t>
        </is>
      </c>
      <c r="AA915" s="35" t="inlineStr">
        <is>
          <t>6.1/10</t>
        </is>
      </c>
      <c r="AB915" s="35" t="inlineStr">
        <is>
          <t>55/100</t>
        </is>
      </c>
      <c r="AC915" s="35" t="inlineStr">
        <is>
          <t>https://www.youtube.com/embed/N0csmPZzYH0</t>
        </is>
      </c>
      <c r="AD915" s="36" t="inlineStr">
        <is>
          <t>DK</t>
        </is>
      </c>
      <c r="AE915" s="36" t="inlineStr">
        <is>
          <t>1737917254697</t>
        </is>
      </c>
    </row>
    <row r="916" ht="14.25" customHeight="1" s="144">
      <c r="A916" s="93" t="inlineStr">
        <is>
          <t>A Working Man</t>
        </is>
      </c>
      <c r="B916" s="94" t="n">
        <v>60</v>
      </c>
      <c r="C916" s="121" t="n"/>
      <c r="D916" s="28" t="n"/>
      <c r="E916" s="95" t="inlineStr">
        <is>
          <t>Action</t>
        </is>
      </c>
      <c r="F916" s="114" t="inlineStr">
        <is>
          <t>Thriller</t>
        </is>
      </c>
      <c r="G916" s="31" t="n"/>
      <c r="H916" s="117" t="n"/>
      <c r="I916" s="96" t="inlineStr">
        <is>
          <t>Amazon MGM Studios</t>
        </is>
      </c>
      <c r="J916" s="97" t="n">
        <v>2025</v>
      </c>
      <c r="K916" s="35">
        <f>ROW(K916)-1</f>
        <v/>
      </c>
      <c r="L916" s="36" t="b">
        <v>0</v>
      </c>
      <c r="M916" s="98"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916" s="50"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916" s="51" t="inlineStr">
        <is>
          <t>https://image.tmdb.org/t/p/w500/xUkUZ8eOnrOnnJAfusZUqKYZiDu.jpg</t>
        </is>
      </c>
      <c r="P916" s="52"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916" s="53" t="inlineStr">
        <is>
          <t>David Ayer</t>
        </is>
      </c>
      <c r="R916" s="85" t="inlineStr">
        <is>
          <t>[{"Source": "Internet Movie Database", "Value": "5.7/10"}, {"Source": "Rotten Tomatoes", "Value": "48%"}, {"Source": "Metacritic", "Value": "52/100"}]</t>
        </is>
      </c>
      <c r="S916" s="55" t="inlineStr">
        <is>
          <t>99,068,160</t>
        </is>
      </c>
      <c r="T916" s="56" t="inlineStr">
        <is>
          <t>R</t>
        </is>
      </c>
      <c r="U916" s="57" t="inlineStr">
        <is>
          <t>116</t>
        </is>
      </c>
      <c r="V916" s="58" t="inlineStr">
        <is>
          <t>{"link": "https://www.themoviedb.org/movie/1197306-a-working-man/watch?locale=CA", "flatrate": [{"logo_path": "/pvske1MyAoymrs5bguRfVqYiM9a.jpg", "provider_id": 119, "provider_name": "Amazon Prime Video", "display_priority": 3}, {"logo_path": "/8aBqoNeGGr0oSA85iopgNZUOTOc.jpg", "provider_id": 2100, "provider_name": "Amazon Prime Video with Ads", "display_priority": 149}]}</t>
        </is>
      </c>
      <c r="W916" s="59" t="inlineStr">
        <is>
          <t>40,000,000</t>
        </is>
      </c>
      <c r="X916" s="35" t="n">
        <v>1197306</v>
      </c>
      <c r="Y916" s="35" t="inlineStr">
        <is>
          <t>[668489, 324544, 1471014, 950387, 1233069, 1144430, 1045938, 1083968, 1195506, 1276073, 1098006, 1125899, 870028, 1151039, 822119, 1233575, 977294, 1087891, 1297763, 447273]</t>
        </is>
      </c>
      <c r="Z916" s="35" t="inlineStr">
        <is>
          <t>48%</t>
        </is>
      </c>
      <c r="AA916" s="35" t="inlineStr">
        <is>
          <t>5.7/10</t>
        </is>
      </c>
      <c r="AB916" s="35" t="inlineStr">
        <is>
          <t>52/100</t>
        </is>
      </c>
      <c r="AC916" s="35" t="inlineStr">
        <is>
          <t>https://www.youtube.com/embed/mdfrG2cLK58</t>
        </is>
      </c>
      <c r="AD916" s="36" t="inlineStr">
        <is>
          <t>GB</t>
        </is>
      </c>
      <c r="AE916" s="36" t="inlineStr">
        <is>
          <t>1746201812507</t>
        </is>
      </c>
    </row>
    <row r="917" ht="14.25" customHeight="1" s="144">
      <c r="A917" s="93" t="inlineStr">
        <is>
          <t>Escape From the Planet of the Apes</t>
        </is>
      </c>
      <c r="B917" s="94" t="n">
        <v>60</v>
      </c>
      <c r="C917" s="121" t="inlineStr">
        <is>
          <t>Planet of the Apes</t>
        </is>
      </c>
      <c r="D917" s="28" t="n"/>
      <c r="E917" s="95" t="inlineStr">
        <is>
          <t>Sci-Fi</t>
        </is>
      </c>
      <c r="F917" s="114" t="n"/>
      <c r="G917" s="31" t="n"/>
      <c r="H917" s="117" t="n"/>
      <c r="I917" s="96" t="inlineStr">
        <is>
          <t>20th Century Studios</t>
        </is>
      </c>
      <c r="J917" s="97" t="n">
        <v>1971</v>
      </c>
      <c r="K917" s="35">
        <f>ROW(K917)-1</f>
        <v/>
      </c>
      <c r="L917" s="36" t="b">
        <v>0</v>
      </c>
      <c r="M917" s="9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917" s="50" t="inlineStr">
        <is>
          <t>The world is shocked by the appearance of three talking chimpanzees, who arrived mysteriously in a spacecraft. Intrigued by their intelligence, humans use them for research - until the apes attempt to escape.</t>
        </is>
      </c>
      <c r="O917" s="51" t="inlineStr">
        <is>
          <t>https://image.tmdb.org/t/p/w500/q03Doj2QthIrCZjpMVRfF81q2rs.jpg</t>
        </is>
      </c>
      <c r="P917" s="52"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917" s="53" t="inlineStr">
        <is>
          <t>Don Taylor</t>
        </is>
      </c>
      <c r="R917" s="60" t="inlineStr">
        <is>
          <t>[{"Source": "Internet Movie Database", "Value": "6.3/10"}, {"Source": "Rotten Tomatoes", "Value": "75%"}, {"Source": "Metacritic", "Value": "69/100"}]</t>
        </is>
      </c>
      <c r="S917" s="55" t="inlineStr">
        <is>
          <t>12,348,905</t>
        </is>
      </c>
      <c r="T917" s="56" t="inlineStr">
        <is>
          <t>G</t>
        </is>
      </c>
      <c r="U917" s="57" t="inlineStr">
        <is>
          <t>98</t>
        </is>
      </c>
      <c r="V917" s="58"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17" s="59" t="inlineStr">
        <is>
          <t>2,500,000</t>
        </is>
      </c>
      <c r="X917" s="35" t="n">
        <v>1687</v>
      </c>
      <c r="Y917" s="35" t="inlineStr">
        <is>
          <t>[1688, 1705, 1685, 17244, 29723, 122083, 35866, 186946, 234606, 532374, 7009, 10247, 127144, 21866, 5920, 23356, 482, 11607, 11002]</t>
        </is>
      </c>
      <c r="Z917" s="35" t="inlineStr">
        <is>
          <t>75%</t>
        </is>
      </c>
      <c r="AA917" s="35" t="inlineStr">
        <is>
          <t>6.3/10</t>
        </is>
      </c>
      <c r="AB917" s="35" t="inlineStr">
        <is>
          <t>69/100</t>
        </is>
      </c>
      <c r="AC917" s="35" t="inlineStr">
        <is>
          <t>https://www.youtube.com/embed/2e1acuBXj4g</t>
        </is>
      </c>
      <c r="AD917" s="36" t="inlineStr">
        <is>
          <t>US</t>
        </is>
      </c>
      <c r="AE917" s="36" t="n">
        <v>1731215633548</v>
      </c>
    </row>
    <row r="918" ht="14.25" customHeight="1" s="144">
      <c r="A918" s="93" t="inlineStr">
        <is>
          <t>Indiana Jones and the Dial of Destiny</t>
        </is>
      </c>
      <c r="B918" s="94" t="n">
        <v>60</v>
      </c>
      <c r="C918" s="121" t="inlineStr">
        <is>
          <t>Indiana Jones</t>
        </is>
      </c>
      <c r="D918" s="28" t="n"/>
      <c r="E918" s="95" t="inlineStr">
        <is>
          <t>Adventure</t>
        </is>
      </c>
      <c r="F918" s="114" t="inlineStr">
        <is>
          <t>Action</t>
        </is>
      </c>
      <c r="G918" s="31" t="n"/>
      <c r="H918" s="117" t="n"/>
      <c r="I918" s="96" t="inlineStr">
        <is>
          <t>Lucasfilm</t>
        </is>
      </c>
      <c r="J918" s="97" t="n">
        <v>2023</v>
      </c>
      <c r="K918" s="35">
        <f>ROW(K918)-1</f>
        <v/>
      </c>
      <c r="L918" s="36" t="b">
        <v>0</v>
      </c>
      <c r="M918" s="9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918" s="38"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918" s="39" t="inlineStr">
        <is>
          <t>https://image.tmdb.org/t/p/w500/Af4bXE63pVsb2FtbW8uYIyPBadD.jpg</t>
        </is>
      </c>
      <c r="P918" s="40"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918" s="41" t="inlineStr">
        <is>
          <t>James Mangold</t>
        </is>
      </c>
      <c r="R918" s="42" t="inlineStr">
        <is>
          <t>[{"Source": "Internet Movie Database", "Value": "6.5/10"}, {"Source": "Rotten Tomatoes", "Value": "70%"}, {"Source": "Metacritic", "Value": "58/100"}]</t>
        </is>
      </c>
      <c r="S918" s="43" t="inlineStr">
        <is>
          <t>383,963,057</t>
        </is>
      </c>
      <c r="T918" s="44" t="inlineStr">
        <is>
          <t>PG-13</t>
        </is>
      </c>
      <c r="U918" s="45" t="inlineStr">
        <is>
          <t>155</t>
        </is>
      </c>
      <c r="V918" s="46" t="inlineStr">
        <is>
          <t>{"link": "https://www.themoviedb.org/movie/335977-indiana-jones-and-the-dial-of-destiny/watch?locale=CA",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8" s="47" t="inlineStr">
        <is>
          <t>294,700,000</t>
        </is>
      </c>
      <c r="X918" s="35" t="n">
        <v>335977</v>
      </c>
      <c r="Y918" s="35" t="inlineStr">
        <is>
          <t>[615656, 217, 575264, 346698, 614930, 885021, 298618, 635910, 872585, 823999, 848326, 976573, 569094, 884605, 1076364, 678512, 87, 532408, 724209, 747188]</t>
        </is>
      </c>
      <c r="Z918" s="35" t="inlineStr">
        <is>
          <t>70%</t>
        </is>
      </c>
      <c r="AA918" s="35" t="inlineStr">
        <is>
          <t>6.5/10</t>
        </is>
      </c>
      <c r="AB918" s="35" t="inlineStr">
        <is>
          <t>58/100</t>
        </is>
      </c>
      <c r="AC918" s="35" t="inlineStr">
        <is>
          <t>https://www.youtube.com/embed/eQfMbSe7F2g</t>
        </is>
      </c>
      <c r="AD918" s="36" t="inlineStr">
        <is>
          <t>US</t>
        </is>
      </c>
      <c r="AE918" s="36" t="n">
        <v>1731215633548</v>
      </c>
    </row>
    <row r="919" ht="14.25" customHeight="1" s="144">
      <c r="A919" s="93" t="inlineStr">
        <is>
          <t>Despicable Me 3</t>
        </is>
      </c>
      <c r="B919" s="94" t="n">
        <v>60</v>
      </c>
      <c r="C919" s="121" t="inlineStr">
        <is>
          <t>Illumination</t>
        </is>
      </c>
      <c r="D919" s="28" t="inlineStr">
        <is>
          <t>Despicable Me</t>
        </is>
      </c>
      <c r="E919" s="95" t="inlineStr">
        <is>
          <t>Animated</t>
        </is>
      </c>
      <c r="F919" s="114" t="n"/>
      <c r="G919" s="31" t="n"/>
      <c r="H919" s="117" t="n"/>
      <c r="I919" s="96" t="inlineStr">
        <is>
          <t>Universal Pictures</t>
        </is>
      </c>
      <c r="J919" s="97" t="n">
        <v>2017</v>
      </c>
      <c r="K919" s="35">
        <f>ROW(K919)-1</f>
        <v/>
      </c>
      <c r="L919" s="36" t="b">
        <v>0</v>
      </c>
      <c r="M919" s="98" t="n"/>
      <c r="N919" s="38" t="inlineStr">
        <is>
          <t>Gru and his wife Lucy must stop former '80s child star Balthazar Bratt from achieving world domination.</t>
        </is>
      </c>
      <c r="O919" s="39" t="inlineStr">
        <is>
          <t>https://image.tmdb.org/t/p/w500/6t3YWl7hrr88lCEFlGVqW5yV99R.jpg</t>
        </is>
      </c>
      <c r="P919" s="40"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19" s="41" t="inlineStr">
        <is>
          <t>Pierre Coffin, Kyle Balda</t>
        </is>
      </c>
      <c r="R919" s="42" t="inlineStr">
        <is>
          <t>[{"Source": "Internet Movie Database", "Value": "6.3/10"}, {"Source": "Rotten Tomatoes", "Value": "59%"}, {"Source": "Metacritic", "Value": "49/100"}]</t>
        </is>
      </c>
      <c r="S919" s="43" t="inlineStr">
        <is>
          <t>1,034,800,131</t>
        </is>
      </c>
      <c r="T919" s="44" t="inlineStr">
        <is>
          <t>PG</t>
        </is>
      </c>
      <c r="U919" s="45" t="inlineStr">
        <is>
          <t>90</t>
        </is>
      </c>
      <c r="V919" s="46"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919" s="47" t="inlineStr">
        <is>
          <t>80,000,000</t>
        </is>
      </c>
      <c r="X919" s="35" t="n">
        <v>324852</v>
      </c>
      <c r="Y919" s="35" t="inlineStr">
        <is>
          <t>[93456, 211672, 295693, 20352, 286558, 315635, 268531, 455661, 378236, 166426, 374720, 260514, 335988, 282035, 519182, 297762, 339964, 339846, 345914, 137116]</t>
        </is>
      </c>
      <c r="Z919" s="35" t="inlineStr">
        <is>
          <t>59%</t>
        </is>
      </c>
      <c r="AA919" s="35" t="inlineStr">
        <is>
          <t>6.3/10</t>
        </is>
      </c>
      <c r="AB919" s="35" t="inlineStr">
        <is>
          <t>49/100</t>
        </is>
      </c>
      <c r="AC919" s="35" t="inlineStr">
        <is>
          <t>https://www.youtube.com/embed/oagwBHoh6Rs</t>
        </is>
      </c>
      <c r="AD919" s="36" t="inlineStr">
        <is>
          <t>US</t>
        </is>
      </c>
      <c r="AE919" s="36" t="n">
        <v>1731215633548</v>
      </c>
    </row>
    <row r="920" ht="14.25" customHeight="1" s="144">
      <c r="A920" s="93" t="inlineStr">
        <is>
          <t>The Heartbreak Kid</t>
        </is>
      </c>
      <c r="B920" s="94" t="n">
        <v>60</v>
      </c>
      <c r="C920" s="121" t="n"/>
      <c r="D920" s="28" t="n"/>
      <c r="E920" s="95" t="inlineStr">
        <is>
          <t>RomCom</t>
        </is>
      </c>
      <c r="F920" s="114" t="n"/>
      <c r="G920" s="31" t="n"/>
      <c r="H920" s="117" t="n"/>
      <c r="I920" s="96" t="inlineStr">
        <is>
          <t>Paramount Pictures</t>
        </is>
      </c>
      <c r="J920" s="97" t="n">
        <v>2007</v>
      </c>
      <c r="K920" s="35">
        <f>ROW(K920)-1</f>
        <v/>
      </c>
      <c r="L920" s="36" t="b">
        <v>0</v>
      </c>
      <c r="M920" s="98" t="n"/>
      <c r="N920" s="38"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20" s="39" t="inlineStr">
        <is>
          <t>https://image.tmdb.org/t/p/w500/bVWM0L3DqFpNE3Yt49WjAgTQUc0.jpg</t>
        </is>
      </c>
      <c r="P920" s="40"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20" s="41" t="inlineStr">
        <is>
          <t>Peter Farrelly, Bobby Farrelly</t>
        </is>
      </c>
      <c r="R920" s="42" t="inlineStr">
        <is>
          <t>[{"Source": "Internet Movie Database", "Value": "5.9/10"}, {"Source": "Rotten Tomatoes", "Value": "29%"}, {"Source": "Metacritic", "Value": "46/100"}]</t>
        </is>
      </c>
      <c r="S920" s="43" t="inlineStr">
        <is>
          <t>128,453,183</t>
        </is>
      </c>
      <c r="T920" s="44" t="inlineStr">
        <is>
          <t>R</t>
        </is>
      </c>
      <c r="U920" s="45" t="inlineStr">
        <is>
          <t>116</t>
        </is>
      </c>
      <c r="V920" s="46" t="inlineStr">
        <is>
          <t>{"link": "https://www.themoviedb.org/movie/9038-the-heartbreak-kid/watch?locale=CA",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0" s="47" t="inlineStr">
        <is>
          <t>60,000,000</t>
        </is>
      </c>
      <c r="X920" s="35" t="n">
        <v>9038</v>
      </c>
      <c r="Y920" s="35" t="inlineStr">
        <is>
          <t>[26612, 73500, 7288, 30250, 17605, 420915, 48567, 12488, 82779, 1004765, 263148, 24113, 9842, 5966, 33107, 42790, 16172, 12584, 7973, 19064]</t>
        </is>
      </c>
      <c r="Z920" s="35" t="inlineStr">
        <is>
          <t>29%</t>
        </is>
      </c>
      <c r="AA920" s="35" t="inlineStr">
        <is>
          <t>5.9/10</t>
        </is>
      </c>
      <c r="AB920" s="35" t="inlineStr">
        <is>
          <t>46/100</t>
        </is>
      </c>
      <c r="AC920" s="35" t="inlineStr">
        <is>
          <t>https://www.youtube.com/embed/ON1-SohDqDg</t>
        </is>
      </c>
      <c r="AD920" s="36" t="inlineStr">
        <is>
          <t>US</t>
        </is>
      </c>
      <c r="AE920" s="36" t="n">
        <v>1731215633548</v>
      </c>
    </row>
    <row r="921" ht="14.25" customHeight="1" s="144">
      <c r="A921" s="93" t="inlineStr">
        <is>
          <t>Knock at the Cabin</t>
        </is>
      </c>
      <c r="B921" s="94" t="n">
        <v>60</v>
      </c>
      <c r="C921" s="121" t="n"/>
      <c r="D921" s="28" t="n"/>
      <c r="E921" s="95" t="inlineStr">
        <is>
          <t>Horror</t>
        </is>
      </c>
      <c r="F921" s="114" t="inlineStr">
        <is>
          <t>Apocalypse</t>
        </is>
      </c>
      <c r="G921" s="31" t="n"/>
      <c r="H921" s="117" t="n"/>
      <c r="I921" s="96" t="inlineStr">
        <is>
          <t>Universal Pictures</t>
        </is>
      </c>
      <c r="J921" s="97" t="n">
        <v>2023</v>
      </c>
      <c r="K921" s="35">
        <f>ROW(K921)-1</f>
        <v/>
      </c>
      <c r="L921" s="36" t="b">
        <v>0</v>
      </c>
      <c r="M921" s="9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21" s="38"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21" s="39" t="inlineStr">
        <is>
          <t>https://image.tmdb.org/t/p/w500/dm06L9pxDOL9jNSK4Cb6y139rrG.jpg</t>
        </is>
      </c>
      <c r="P921" s="40"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21" s="41" t="inlineStr">
        <is>
          <t>M. Night Shyamalan</t>
        </is>
      </c>
      <c r="R921" s="42" t="inlineStr">
        <is>
          <t>[{"Source": "Internet Movie Database", "Value": "6.1/10"}, {"Source": "Rotten Tomatoes", "Value": "67%"}, {"Source": "Metacritic", "Value": "63/100"}]</t>
        </is>
      </c>
      <c r="S921" s="43" t="inlineStr">
        <is>
          <t>54,700,000</t>
        </is>
      </c>
      <c r="T921" s="44" t="inlineStr">
        <is>
          <t>R</t>
        </is>
      </c>
      <c r="U921" s="45" t="inlineStr">
        <is>
          <t>100</t>
        </is>
      </c>
      <c r="V921" s="46"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21" s="47" t="inlineStr">
        <is>
          <t>20,000,000</t>
        </is>
      </c>
      <c r="X921" s="35" t="n">
        <v>631842</v>
      </c>
      <c r="Y921" s="35" t="inlineStr">
        <is>
          <t>[823999, 1011679, 505642, 646389, 536554, 814757, 1077280, 420245, 811948, 913290, 722149, 315162, 852096, 1058949, 676710, 785084, 1063422, 6947, 934433, 817758]</t>
        </is>
      </c>
      <c r="Z921" s="35" t="inlineStr">
        <is>
          <t>67%</t>
        </is>
      </c>
      <c r="AA921" s="35" t="inlineStr">
        <is>
          <t>6.1/10</t>
        </is>
      </c>
      <c r="AB921" s="35" t="inlineStr">
        <is>
          <t>63/100</t>
        </is>
      </c>
      <c r="AC921" s="35" t="inlineStr">
        <is>
          <t>https://www.youtube.com/embed/gv_QhoUy-xc</t>
        </is>
      </c>
      <c r="AD921" s="36" t="inlineStr">
        <is>
          <t>US</t>
        </is>
      </c>
      <c r="AE921" s="36" t="n">
        <v>1731215633548</v>
      </c>
    </row>
    <row r="922" ht="14.25" customHeight="1" s="144">
      <c r="A922" s="93" t="inlineStr">
        <is>
          <t>Scoob!</t>
        </is>
      </c>
      <c r="B922" s="94" t="n">
        <v>60</v>
      </c>
      <c r="C922" s="121" t="inlineStr">
        <is>
          <t>Scooby-Doo</t>
        </is>
      </c>
      <c r="D922" s="28" t="n"/>
      <c r="E922" s="95" t="inlineStr">
        <is>
          <t>Animated</t>
        </is>
      </c>
      <c r="F922" s="114" t="n"/>
      <c r="G922" s="31" t="n"/>
      <c r="H922" s="117" t="n"/>
      <c r="I922" s="96" t="inlineStr">
        <is>
          <t>Warner Bros.</t>
        </is>
      </c>
      <c r="J922" s="97" t="n">
        <v>2020</v>
      </c>
      <c r="K922" s="35">
        <f>ROW(K922)-1</f>
        <v/>
      </c>
      <c r="L922" s="36" t="b">
        <v>0</v>
      </c>
      <c r="M922" s="98" t="n"/>
      <c r="N922" s="38"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22" s="39" t="inlineStr">
        <is>
          <t>https://image.tmdb.org/t/p/w500/jHo2M1OiH9Re33jYtUQdfzPeUkx.jpg</t>
        </is>
      </c>
      <c r="P922" s="40"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22" s="41" t="inlineStr">
        <is>
          <t>Tony Cervone</t>
        </is>
      </c>
      <c r="R922" s="42" t="inlineStr">
        <is>
          <t>[{"Source": "Internet Movie Database", "Value": "5.6/10"}, {"Source": "Rotten Tomatoes", "Value": "48%"}, {"Source": "Metacritic", "Value": "43/100"}]</t>
        </is>
      </c>
      <c r="S922" s="43" t="inlineStr">
        <is>
          <t>28,600,000</t>
        </is>
      </c>
      <c r="T922" s="44" t="inlineStr">
        <is>
          <t>PG</t>
        </is>
      </c>
      <c r="U922" s="45" t="inlineStr">
        <is>
          <t>93</t>
        </is>
      </c>
      <c r="V922" s="46"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2" s="47" t="inlineStr">
        <is>
          <t>90,000,000</t>
        </is>
      </c>
      <c r="X922" s="35" t="n">
        <v>385103</v>
      </c>
      <c r="Y922" s="35" t="inlineStr">
        <is>
          <t>[721656, 515789, 446893, 618344, 613096, 392536, 13931, 475430, 454458, 576156, 454626, 22620, 431693, 508439, 9637, 656563, 618355, 499701, 560044, 552095]</t>
        </is>
      </c>
      <c r="Z922" s="35" t="inlineStr">
        <is>
          <t>48%</t>
        </is>
      </c>
      <c r="AA922" s="35" t="inlineStr">
        <is>
          <t>5.6/10</t>
        </is>
      </c>
      <c r="AB922" s="35" t="inlineStr">
        <is>
          <t>43/100</t>
        </is>
      </c>
      <c r="AC922" s="35" t="inlineStr">
        <is>
          <t>https://www.youtube.com/embed/GzlEnS7MmUo</t>
        </is>
      </c>
      <c r="AD922" s="36" t="inlineStr">
        <is>
          <t>US</t>
        </is>
      </c>
      <c r="AE922" s="36" t="n">
        <v>1731215633548</v>
      </c>
    </row>
    <row r="923" ht="14.25" customHeight="1" s="144">
      <c r="A923" s="93" t="inlineStr">
        <is>
          <t>Jingle All The Way</t>
        </is>
      </c>
      <c r="B923" s="94" t="n">
        <v>60</v>
      </c>
      <c r="C923" s="121" t="n"/>
      <c r="D923" s="28" t="n"/>
      <c r="E923" s="95" t="inlineStr">
        <is>
          <t>Comedy</t>
        </is>
      </c>
      <c r="F923" s="114" t="inlineStr">
        <is>
          <t>Family</t>
        </is>
      </c>
      <c r="G923" s="31" t="inlineStr">
        <is>
          <t>Christmas</t>
        </is>
      </c>
      <c r="H923" s="117" t="n"/>
      <c r="I923" s="96" t="inlineStr">
        <is>
          <t>20th Century Studios</t>
        </is>
      </c>
      <c r="J923" s="97" t="n">
        <v>1996</v>
      </c>
      <c r="K923" s="35">
        <f>ROW(K923)-1</f>
        <v/>
      </c>
      <c r="L923" s="36" t="b">
        <v>0</v>
      </c>
      <c r="M923" s="98"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923" s="38"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23" s="39" t="inlineStr">
        <is>
          <t>https://image.tmdb.org/t/p/w500/lHLOUt0ZIQLC5asHdIQBoTUvaEp.jpg</t>
        </is>
      </c>
      <c r="P923" s="40"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23" s="41" t="inlineStr">
        <is>
          <t>Brian Levant</t>
        </is>
      </c>
      <c r="R923" s="42" t="inlineStr">
        <is>
          <t>[{"Source": "Internet Movie Database", "Value": "5.8/10"}, {"Source": "Rotten Tomatoes", "Value": "20%"}, {"Source": "Metacritic", "Value": "34/100"}]</t>
        </is>
      </c>
      <c r="S923" s="43" t="inlineStr">
        <is>
          <t>129,800,000</t>
        </is>
      </c>
      <c r="T923" s="44" t="inlineStr">
        <is>
          <t>PG</t>
        </is>
      </c>
      <c r="U923" s="45" t="inlineStr">
        <is>
          <t>89</t>
        </is>
      </c>
      <c r="V923" s="46"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3" s="47" t="inlineStr">
        <is>
          <t>60,000,000</t>
        </is>
      </c>
      <c r="X923" s="35" t="n">
        <v>9279</v>
      </c>
      <c r="Y923" s="35" t="inlineStr">
        <is>
          <t>[289728, 9268, 6280, 951, 5375, 9446, 8452, 11636, 9574, 11881, 10510, 8873, 9593, 36955, 48714, 40490, 37964, 51786, 26914, 13400]</t>
        </is>
      </c>
      <c r="Z923" s="35" t="inlineStr">
        <is>
          <t>20%</t>
        </is>
      </c>
      <c r="AA923" s="35" t="inlineStr">
        <is>
          <t>5.8/10</t>
        </is>
      </c>
      <c r="AB923" s="35" t="inlineStr">
        <is>
          <t>34/100</t>
        </is>
      </c>
      <c r="AC923" s="35" t="inlineStr">
        <is>
          <t>https://www.youtube.com/embed/04CWFXHYMGk</t>
        </is>
      </c>
      <c r="AD923" s="36" t="inlineStr">
        <is>
          <t>US</t>
        </is>
      </c>
      <c r="AE923" s="36" t="n">
        <v>1731215633548</v>
      </c>
    </row>
    <row r="924" ht="14.25" customHeight="1" s="144">
      <c r="A924" s="93" t="inlineStr">
        <is>
          <t>Captain America: Brave New World</t>
        </is>
      </c>
      <c r="B924" s="94" t="n">
        <v>59</v>
      </c>
      <c r="C924" s="121" t="inlineStr">
        <is>
          <t>Marvel</t>
        </is>
      </c>
      <c r="D924" s="28" t="inlineStr">
        <is>
          <t>MCU</t>
        </is>
      </c>
      <c r="E924" s="95" t="inlineStr">
        <is>
          <t>Comic Book</t>
        </is>
      </c>
      <c r="F924" s="114" t="n"/>
      <c r="G924" s="31" t="n"/>
      <c r="H924" s="117" t="n"/>
      <c r="I924" s="96" t="inlineStr">
        <is>
          <t>Disney</t>
        </is>
      </c>
      <c r="J924" s="97" t="n">
        <v>2025</v>
      </c>
      <c r="K924" s="35">
        <f>ROW(K924)-1</f>
        <v/>
      </c>
      <c r="L924" s="36" t="b">
        <v>0</v>
      </c>
      <c r="M924" s="98"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24" s="50" t="inlineStr">
        <is>
          <t>After meeting with newly elected U.S. President Thaddeus Ross, Sam finds himself in the middle of an international incident. He must discover the reason behind a nefarious global plot before the true mastermind has the entire world seeing red.</t>
        </is>
      </c>
      <c r="O924" s="51" t="inlineStr">
        <is>
          <t>https://image.tmdb.org/t/p/w500/pzIddUEMWhWzfvLI3TwxUG2wGoi.jpg</t>
        </is>
      </c>
      <c r="P924" s="52"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24" s="53" t="inlineStr">
        <is>
          <t>Julius Onah</t>
        </is>
      </c>
      <c r="R924" s="60" t="inlineStr">
        <is>
          <t>[{"Source": "Internet Movie Database", "Value": "5.7/10"}, {"Source": "Rotten Tomatoes", "Value": "47%"}, {"Source": "Metacritic", "Value": "42/100"}]</t>
        </is>
      </c>
      <c r="S924" s="55" t="inlineStr">
        <is>
          <t>415,101,577</t>
        </is>
      </c>
      <c r="T924" s="56" t="inlineStr">
        <is>
          <t>PG-13</t>
        </is>
      </c>
      <c r="U924" s="57" t="inlineStr">
        <is>
          <t>119</t>
        </is>
      </c>
      <c r="V924" s="58" t="inlineStr">
        <is>
          <t>{"link": "https://www.themoviedb.org/movie/822119-captain-america-brave-new-world/watch?locale=CA",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24" s="59" t="inlineStr">
        <is>
          <t>180,000,000</t>
        </is>
      </c>
      <c r="X924" s="35" t="n">
        <v>822119</v>
      </c>
      <c r="Y924" s="35" t="inlineStr">
        <is>
          <t>[927342, 986056, 461191, 696506, 1124620, 1312157, 1045938, 1125899, 324544, 1229730, 1160956, 1212855, 1195506, 993710, 1197306, 950396, 447273, 1317088, 950387, 939243]</t>
        </is>
      </c>
      <c r="Z924" s="35" t="inlineStr">
        <is>
          <t>47%</t>
        </is>
      </c>
      <c r="AA924" s="35" t="inlineStr">
        <is>
          <t>5.7/10</t>
        </is>
      </c>
      <c r="AB924" s="35" t="inlineStr">
        <is>
          <t>42/100</t>
        </is>
      </c>
      <c r="AC924" s="35" t="inlineStr">
        <is>
          <t>https://www.youtube.com/embed/5PSzFLV-EyQ</t>
        </is>
      </c>
      <c r="AD924" s="36" t="inlineStr">
        <is>
          <t>US</t>
        </is>
      </c>
      <c r="AE924" s="36" t="inlineStr">
        <is>
          <t>1740161272672</t>
        </is>
      </c>
    </row>
    <row r="925" ht="14.25" customHeight="1" s="144">
      <c r="A925" s="93" t="inlineStr">
        <is>
          <t>On Her Majesty's Secret Service</t>
        </is>
      </c>
      <c r="B925" s="94" t="n">
        <v>59</v>
      </c>
      <c r="C925" s="121" t="inlineStr">
        <is>
          <t>James Bond</t>
        </is>
      </c>
      <c r="D925" s="28" t="inlineStr">
        <is>
          <t>Bond - Lazenby</t>
        </is>
      </c>
      <c r="E925" s="95" t="inlineStr">
        <is>
          <t>Action</t>
        </is>
      </c>
      <c r="F925" s="114" t="inlineStr">
        <is>
          <t>Spy</t>
        </is>
      </c>
      <c r="G925" s="31" t="inlineStr">
        <is>
          <t>Christmas</t>
        </is>
      </c>
      <c r="H925" s="117" t="n"/>
      <c r="I925" s="96" t="inlineStr">
        <is>
          <t>United Artists</t>
        </is>
      </c>
      <c r="J925" s="97" t="n">
        <v>1969</v>
      </c>
      <c r="K925" s="35">
        <f>ROW(K925)-1</f>
        <v/>
      </c>
      <c r="L925" s="36" t="b">
        <v>0</v>
      </c>
      <c r="M925" s="9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25" s="38"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25" s="51" t="inlineStr">
        <is>
          <t>https://image.tmdb.org/t/p/w500/pMOZWDBtvocTVGNIgQZbxn6byyw.jpg</t>
        </is>
      </c>
      <c r="P925" s="52"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25" s="53" t="inlineStr">
        <is>
          <t>Peter R. Hunt</t>
        </is>
      </c>
      <c r="R925" s="60" t="inlineStr">
        <is>
          <t>[{"Source": "Internet Movie Database", "Value": "6.7/10"}, {"Source": "Rotten Tomatoes", "Value": "81%"}, {"Source": "Metacritic", "Value": "61/100"}]</t>
        </is>
      </c>
      <c r="S925" s="55" t="inlineStr">
        <is>
          <t>82,000,000</t>
        </is>
      </c>
      <c r="T925" s="56" t="inlineStr">
        <is>
          <t>PG</t>
        </is>
      </c>
      <c r="U925" s="57" t="inlineStr">
        <is>
          <t>142</t>
        </is>
      </c>
      <c r="V925" s="46" t="inlineStr">
        <is>
          <t>{"link": "https://www.themoviedb.org/movie/668-on-her-majesty-s-secret-service/watch?locale=CA",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5" s="59" t="inlineStr">
        <is>
          <t>7,000,000</t>
        </is>
      </c>
      <c r="X925" s="35" t="n">
        <v>668</v>
      </c>
      <c r="Y925" s="35" t="inlineStr">
        <is>
          <t>[681, 253, 667, 682, 698, 691, 112, 36670, 707, 11367, 699, 700, 666, 2370, 17984, 44510, 29805, 47921, 11612, 677]</t>
        </is>
      </c>
      <c r="Z925" s="35" t="inlineStr">
        <is>
          <t>81%</t>
        </is>
      </c>
      <c r="AA925" s="35" t="inlineStr">
        <is>
          <t>6.7/10</t>
        </is>
      </c>
      <c r="AB925" s="35" t="inlineStr">
        <is>
          <t>61/100</t>
        </is>
      </c>
      <c r="AC925" s="35" t="inlineStr">
        <is>
          <t>https://www.youtube.com/embed/U_-nD5r8dc0</t>
        </is>
      </c>
      <c r="AD925" s="36" t="inlineStr">
        <is>
          <t>GB</t>
        </is>
      </c>
      <c r="AE925" s="36" t="n">
        <v>1731215633548</v>
      </c>
    </row>
    <row r="926" ht="14.25" customHeight="1" s="144">
      <c r="A926" s="93" t="inlineStr">
        <is>
          <t>It Ends With Us</t>
        </is>
      </c>
      <c r="B926" s="94" t="n">
        <v>59</v>
      </c>
      <c r="C926" s="121" t="n"/>
      <c r="D926" s="28" t="n"/>
      <c r="E926" s="95" t="inlineStr">
        <is>
          <t>Drama</t>
        </is>
      </c>
      <c r="F926" s="114" t="inlineStr">
        <is>
          <t>Romance</t>
        </is>
      </c>
      <c r="G926" s="31" t="n"/>
      <c r="H926" s="117" t="n"/>
      <c r="I926" s="96" t="inlineStr">
        <is>
          <t>Columbia Pictures</t>
        </is>
      </c>
      <c r="J926" s="97" t="n">
        <v>2024</v>
      </c>
      <c r="K926" s="35">
        <f>ROW(K926)-1</f>
        <v/>
      </c>
      <c r="L926" s="36" t="b">
        <v>0</v>
      </c>
      <c r="M926" s="9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26" s="50" t="inlineStr">
        <is>
          <t>When a woman's first love suddenly reenters her life, her relationship with a charming, but abusive neurosurgeon is upended, and she realizes she must learn to rely on her own strength to make an impossible choice for her future.</t>
        </is>
      </c>
      <c r="O926" s="51" t="inlineStr">
        <is>
          <t>https://image.tmdb.org/t/p/w500/AjV6jFJ2YFIluYo4GQf13AA1tqu.jpg</t>
        </is>
      </c>
      <c r="P926" s="52"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26" s="53" t="inlineStr">
        <is>
          <t>Justin Baldoni</t>
        </is>
      </c>
      <c r="R926" s="54" t="inlineStr">
        <is>
          <t>[{"Source": "Internet Movie Database", "Value": "6.3/10"}, {"Source": "Rotten Tomatoes", "Value": "54%"}, {"Source": "Metacritic", "Value": "53/100"}]</t>
        </is>
      </c>
      <c r="S926" s="55" t="inlineStr">
        <is>
          <t>350,993,761</t>
        </is>
      </c>
      <c r="T926" s="56" t="inlineStr">
        <is>
          <t>PG-13</t>
        </is>
      </c>
      <c r="U926" s="57" t="inlineStr">
        <is>
          <t>131</t>
        </is>
      </c>
      <c r="V926" s="58" t="inlineStr">
        <is>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926" s="59" t="inlineStr">
        <is>
          <t>25,000,000</t>
        </is>
      </c>
      <c r="X926" s="35" t="n">
        <v>1079091</v>
      </c>
      <c r="Y926" s="35" t="inlineStr">
        <is>
          <t>[957452, 840705, 1154762, 1108566, 1114513, 1032823, 1008953, 1214484, 1094138, 1252377, 1140721, 1136394, 718821, 521127, 814889, 533535, 826510, 917496, 519182, 758336]</t>
        </is>
      </c>
      <c r="Z926" s="35" t="inlineStr">
        <is>
          <t>54%</t>
        </is>
      </c>
      <c r="AA926" s="35" t="inlineStr">
        <is>
          <t>6.3/10</t>
        </is>
      </c>
      <c r="AB926" s="35" t="inlineStr">
        <is>
          <t>53/100</t>
        </is>
      </c>
      <c r="AC926" s="35" t="inlineStr">
        <is>
          <t>https://www.youtube.com/embed/r-GQvSc5ZGw</t>
        </is>
      </c>
      <c r="AD926" s="36" t="inlineStr">
        <is>
          <t>US</t>
        </is>
      </c>
      <c r="AE926" s="36" t="n">
        <v>1731215633548</v>
      </c>
    </row>
    <row r="927" ht="14.25" customHeight="1" s="144">
      <c r="A927" s="93" t="inlineStr">
        <is>
          <t>Mr. &amp; Mrs. Smith</t>
        </is>
      </c>
      <c r="B927" s="94" t="n">
        <v>59</v>
      </c>
      <c r="C927" s="121" t="n"/>
      <c r="D927" s="28" t="n"/>
      <c r="E927" s="95" t="inlineStr">
        <is>
          <t>Action</t>
        </is>
      </c>
      <c r="F927" s="114" t="inlineStr">
        <is>
          <t>Comedy</t>
        </is>
      </c>
      <c r="G927" s="31" t="n"/>
      <c r="H927" s="117" t="n"/>
      <c r="I927" s="96" t="inlineStr">
        <is>
          <t>20th Century Studios</t>
        </is>
      </c>
      <c r="J927" s="97" t="n">
        <v>2005</v>
      </c>
      <c r="K927" s="35">
        <f>ROW(K927)-1</f>
        <v/>
      </c>
      <c r="L927" s="36" t="b">
        <v>0</v>
      </c>
      <c r="M927" s="98" t="inlineStr">
        <is>
          <t>A pretty fun ride, but the script is quite weak. There isn't much to the movie other than action scenes. The character motivations are questionable at best, and there isn't much of a plot until the final 10 minutes.</t>
        </is>
      </c>
      <c r="N927" s="38" t="inlineStr">
        <is>
          <t>A husband and wife struggle to keep their marriage alive until they realize they are both secretly working as assassins. Now, their respective assignments require them to kill each other.</t>
        </is>
      </c>
      <c r="O927" s="39" t="inlineStr">
        <is>
          <t>https://image.tmdb.org/t/p/w500/wzIO3ytxeSNt1wRpXLIdkNbGoDm.jpg</t>
        </is>
      </c>
      <c r="P927" s="40"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27" s="41" t="inlineStr">
        <is>
          <t>Doug Liman</t>
        </is>
      </c>
      <c r="R927" s="42" t="inlineStr">
        <is>
          <t>[{"Source": "Internet Movie Database", "Value": "6.5/10"}, {"Source": "Rotten Tomatoes", "Value": "60%"}, {"Source": "Metacritic", "Value": "55/100"}]</t>
        </is>
      </c>
      <c r="S927" s="43" t="inlineStr">
        <is>
          <t>487,287,646</t>
        </is>
      </c>
      <c r="T927" s="44" t="inlineStr">
        <is>
          <t>PG-13</t>
        </is>
      </c>
      <c r="U927" s="45" t="inlineStr">
        <is>
          <t>119</t>
        </is>
      </c>
      <c r="V927" s="46" t="inlineStr">
        <is>
          <t>{"link": "https://www.themoviedb.org/movie/787-mr-mrs-smith/watch?locale=CA",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27" s="47" t="inlineStr">
        <is>
          <t>110,000,000</t>
        </is>
      </c>
      <c r="X927" s="35" t="n">
        <v>787</v>
      </c>
      <c r="Y927" s="35" t="inlineStr">
        <is>
          <t>[163, 652, 27576, 9738, 1996, 37710, 8909, 11081, 788, 161, 978, 1966, 1593, 1995, 4922, 1535, 10674, 8960, 102651, 1164]</t>
        </is>
      </c>
      <c r="Z927" s="35" t="inlineStr">
        <is>
          <t>60%</t>
        </is>
      </c>
      <c r="AA927" s="35" t="inlineStr">
        <is>
          <t>6.5/10</t>
        </is>
      </c>
      <c r="AB927" s="35" t="inlineStr">
        <is>
          <t>55/100</t>
        </is>
      </c>
      <c r="AC927" s="35" t="inlineStr">
        <is>
          <t>https://www.youtube.com/embed/TWB_icm5M38</t>
        </is>
      </c>
      <c r="AD927" s="36" t="inlineStr">
        <is>
          <t>US</t>
        </is>
      </c>
      <c r="AE927" s="36" t="n">
        <v>1731215633548</v>
      </c>
    </row>
    <row r="928" ht="14.25" customHeight="1" s="144">
      <c r="A928" s="93" t="inlineStr">
        <is>
          <t>The Fate of the Furious</t>
        </is>
      </c>
      <c r="B928" s="94" t="n">
        <v>59</v>
      </c>
      <c r="C928" s="121" t="inlineStr">
        <is>
          <t>Fast Saga</t>
        </is>
      </c>
      <c r="D928" s="28" t="n"/>
      <c r="E928" s="95" t="inlineStr">
        <is>
          <t>Crime</t>
        </is>
      </c>
      <c r="F928" s="114" t="inlineStr">
        <is>
          <t>Action</t>
        </is>
      </c>
      <c r="G928" s="31" t="n"/>
      <c r="H928" s="117" t="n"/>
      <c r="I928" s="96" t="inlineStr">
        <is>
          <t>Universal Pictures</t>
        </is>
      </c>
      <c r="J928" s="97" t="n">
        <v>2017</v>
      </c>
      <c r="K928" s="35">
        <f>ROW(K928)-1</f>
        <v/>
      </c>
      <c r="L928" s="36" t="b">
        <v>0</v>
      </c>
      <c r="M928" s="98" t="n"/>
      <c r="N928" s="50" t="inlineStr">
        <is>
          <t>When a mysterious woman seduces Dom into the world of crime and a betrayal of those closest to him, the crew face trials that will test them as never before.</t>
        </is>
      </c>
      <c r="O928" s="51" t="inlineStr">
        <is>
          <t>https://image.tmdb.org/t/p/w500/dImWM7GJqryWJO9LHa3XQ8DD5NH.jpg</t>
        </is>
      </c>
      <c r="P928" s="52"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28" s="53" t="inlineStr">
        <is>
          <t>F. Gary Gray</t>
        </is>
      </c>
      <c r="R928" s="60" t="inlineStr">
        <is>
          <t>[{"Source": "Internet Movie Database", "Value": "6.6/10"}, {"Source": "Rotten Tomatoes", "Value": "67%"}, {"Source": "Metacritic", "Value": "56/100"}]</t>
        </is>
      </c>
      <c r="S928" s="61" t="inlineStr">
        <is>
          <t>1,236,000,000</t>
        </is>
      </c>
      <c r="T928" s="56" t="inlineStr">
        <is>
          <t>PG-13</t>
        </is>
      </c>
      <c r="U928" s="57" t="inlineStr">
        <is>
          <t>136</t>
        </is>
      </c>
      <c r="V928" s="58"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8" s="62" t="inlineStr">
        <is>
          <t>250,000,000</t>
        </is>
      </c>
      <c r="X928" s="35" t="n">
        <v>337339</v>
      </c>
      <c r="Y928" s="35" t="inlineStr">
        <is>
          <t>[168259, 384018, 385128, 283995, 13804, 51497, 293167, 82992, 315837, 305470, 166426, 9799, 584, 9615, 339846, 274857, 324552, 295693, 282035, 278924]</t>
        </is>
      </c>
      <c r="Z928" s="35" t="inlineStr">
        <is>
          <t>67%</t>
        </is>
      </c>
      <c r="AA928" s="35" t="inlineStr">
        <is>
          <t>6.6/10</t>
        </is>
      </c>
      <c r="AB928" s="35" t="inlineStr">
        <is>
          <t>56/100</t>
        </is>
      </c>
      <c r="AC928" s="35" t="inlineStr">
        <is>
          <t>https://www.youtube.com/embed/iVdIiOKBPkg</t>
        </is>
      </c>
      <c r="AD928" s="36" t="inlineStr">
        <is>
          <t>US</t>
        </is>
      </c>
      <c r="AE928" s="36" t="n">
        <v>1731215633548</v>
      </c>
    </row>
    <row r="929" ht="14.25" customHeight="1" s="144">
      <c r="A929" s="93" t="inlineStr">
        <is>
          <t>Monsters vs. Aliens</t>
        </is>
      </c>
      <c r="B929" s="94" t="n">
        <v>59</v>
      </c>
      <c r="C929" s="121" t="n"/>
      <c r="D929" s="28" t="n"/>
      <c r="E929" s="95" t="inlineStr">
        <is>
          <t>Animated</t>
        </is>
      </c>
      <c r="F929" s="114" t="n"/>
      <c r="G929" s="31" t="n"/>
      <c r="H929" s="117" t="n"/>
      <c r="I929" s="96" t="inlineStr">
        <is>
          <t>Dreamworks</t>
        </is>
      </c>
      <c r="J929" s="97" t="n">
        <v>2009</v>
      </c>
      <c r="K929" s="35">
        <f>ROW(K929)-1</f>
        <v/>
      </c>
      <c r="L929" s="36" t="b">
        <v>0</v>
      </c>
      <c r="M929" s="98" t="n"/>
      <c r="N929" s="38"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29" s="39" t="inlineStr">
        <is>
          <t>https://image.tmdb.org/t/p/w500/hpHarddVj34j53T7NsoUGdKj4mP.jpg</t>
        </is>
      </c>
      <c r="P929" s="40"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29" s="41" t="inlineStr">
        <is>
          <t>Rob Letterman, Conrad Vernon</t>
        </is>
      </c>
      <c r="R929" s="42" t="inlineStr">
        <is>
          <t>[{"Source": "Internet Movie Database", "Value": "6.4/10"}, {"Source": "Rotten Tomatoes", "Value": "73%"}, {"Source": "Metacritic", "Value": "56/100"}]</t>
        </is>
      </c>
      <c r="S929" s="43" t="inlineStr">
        <is>
          <t>381,509,870</t>
        </is>
      </c>
      <c r="T929" s="44" t="inlineStr">
        <is>
          <t>PG</t>
        </is>
      </c>
      <c r="U929" s="45" t="inlineStr">
        <is>
          <t>94</t>
        </is>
      </c>
      <c r="V929" s="46"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929" s="47" t="inlineStr">
        <is>
          <t>175,000,000</t>
        </is>
      </c>
      <c r="X929" s="35" t="n">
        <v>15512</v>
      </c>
      <c r="Y929" s="35" t="inlineStr">
        <is>
          <t>[53985, 38055, 22794, 5559, 49849, 7518, 9928, 13053, 37686, 82703, 26963, 13700, 157336, 16991, 1369, 12222, 7484, 75, 10527, 10555]</t>
        </is>
      </c>
      <c r="Z929" s="35" t="inlineStr">
        <is>
          <t>73%</t>
        </is>
      </c>
      <c r="AA929" s="35" t="inlineStr">
        <is>
          <t>6.4/10</t>
        </is>
      </c>
      <c r="AB929" s="35" t="inlineStr">
        <is>
          <t>56/100</t>
        </is>
      </c>
      <c r="AC929" s="35" t="inlineStr">
        <is>
          <t>https://www.youtube.com/embed/KrGiuIY-gDc</t>
        </is>
      </c>
      <c r="AD929" s="36" t="inlineStr">
        <is>
          <t>US</t>
        </is>
      </c>
      <c r="AE929" s="36" t="n">
        <v>1731215633548</v>
      </c>
    </row>
    <row r="930" ht="14.25" customHeight="1" s="144">
      <c r="A930" s="93" t="inlineStr">
        <is>
          <t>The Gorge</t>
        </is>
      </c>
      <c r="B930" s="94" t="n">
        <v>59</v>
      </c>
      <c r="C930" s="121" t="n"/>
      <c r="D930" s="28" t="n"/>
      <c r="E930" s="95" t="inlineStr">
        <is>
          <t>Sci-Fi</t>
        </is>
      </c>
      <c r="F930" s="114" t="inlineStr">
        <is>
          <t>Romance</t>
        </is>
      </c>
      <c r="G930" s="31" t="n"/>
      <c r="H930" s="117" t="inlineStr">
        <is>
          <t>Apple TV+</t>
        </is>
      </c>
      <c r="I930" s="96" t="inlineStr">
        <is>
          <t>Apple TV+</t>
        </is>
      </c>
      <c r="J930" s="97" t="n">
        <v>2025</v>
      </c>
      <c r="K930" s="35">
        <f>ROW(K930)-1</f>
        <v/>
      </c>
      <c r="L930" s="36" t="b">
        <v>0</v>
      </c>
      <c r="M930" s="98"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30" s="109" t="inlineStr">
        <is>
          <t>Two highly trained operatives grow close from a distance after being sent to guard opposite sides of a mysterious gorge. When an evil below emerges, they must work together to survive what lies within.</t>
        </is>
      </c>
      <c r="O930" s="82" t="inlineStr">
        <is>
          <t>https://image.tmdb.org/t/p/w500/7iMBZzVZtG0oBug4TfqDb9ZxAOa.jpg</t>
        </is>
      </c>
      <c r="P930" s="83" t="inlineStr">
        <is>
          <t>Miles Teller, Anya Taylor-Joy, Sigourney Weaver, Ṣọpẹ́ Dìrísù, William Houston, Kobna Holdbrook-Smith, James Marlowe, Julianna Kurokawa, Ruta Gedmintas, Oliver Trevena</t>
        </is>
      </c>
      <c r="Q930" s="84" t="inlineStr">
        <is>
          <t>Scott Derrickson</t>
        </is>
      </c>
      <c r="R930" s="85" t="inlineStr">
        <is>
          <t>[{"Source": "Internet Movie Database", "Value": "6.7/10"}, {"Source": "Rotten Tomatoes", "Value": "63%"}, {"Source": "Metacritic", "Value": "57/100"}]</t>
        </is>
      </c>
      <c r="S930" s="61" t="inlineStr">
        <is>
          <t>0</t>
        </is>
      </c>
      <c r="T930" s="110" t="inlineStr">
        <is>
          <t>PG-13</t>
        </is>
      </c>
      <c r="U930" s="111" t="inlineStr">
        <is>
          <t>127</t>
        </is>
      </c>
      <c r="V930" s="46"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W930" s="62" t="inlineStr">
        <is>
          <t>70,000,000</t>
        </is>
      </c>
      <c r="X930" s="35" t="n">
        <v>950396</v>
      </c>
      <c r="Y930" s="35" t="inlineStr">
        <is>
          <t>[1126166, 1084199, 777443, 762509, 1356039, 822119, 1064213, 1241982, 604685, 1204892, 1077782, 1211472, 696506, 823219, 516729, 1294203, 1252377, 1035048, 974576, 870028]</t>
        </is>
      </c>
      <c r="Z930" s="35" t="inlineStr">
        <is>
          <t>63%</t>
        </is>
      </c>
      <c r="AA930" s="35" t="inlineStr">
        <is>
          <t>6.7/10</t>
        </is>
      </c>
      <c r="AB930" s="35" t="inlineStr">
        <is>
          <t>57/100</t>
        </is>
      </c>
      <c r="AC930" s="35" t="inlineStr">
        <is>
          <t>https://www.youtube.com/embed/rUSdnuOLebE</t>
        </is>
      </c>
      <c r="AD930" s="36" t="inlineStr">
        <is>
          <t>US</t>
        </is>
      </c>
      <c r="AE930" s="36" t="inlineStr">
        <is>
          <t>1741201463060</t>
        </is>
      </c>
    </row>
    <row r="931" ht="14.25" customHeight="1" s="144">
      <c r="A931" s="93" t="inlineStr">
        <is>
          <t>The Great Outdoors</t>
        </is>
      </c>
      <c r="B931" s="94" t="n">
        <v>59</v>
      </c>
      <c r="C931" s="121" t="n"/>
      <c r="D931" s="28" t="n"/>
      <c r="E931" s="95" t="inlineStr">
        <is>
          <t>Comedy</t>
        </is>
      </c>
      <c r="F931" s="114" t="n"/>
      <c r="G931" s="31" t="n"/>
      <c r="H931" s="117" t="n"/>
      <c r="I931" s="96" t="inlineStr">
        <is>
          <t>Universal Pictures</t>
        </is>
      </c>
      <c r="J931" s="97" t="n">
        <v>1988</v>
      </c>
      <c r="K931" s="35">
        <f>ROW(K931)-1</f>
        <v/>
      </c>
      <c r="L931" s="36" t="b">
        <v>0</v>
      </c>
      <c r="M931" s="98" t="n"/>
      <c r="N931" s="6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31" s="64" t="inlineStr">
        <is>
          <t>https://image.tmdb.org/t/p/w500/zxIoPZiqKOxrWvieumpxA6bOgkt.jpg</t>
        </is>
      </c>
      <c r="P931" s="65"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31" s="66" t="inlineStr">
        <is>
          <t>Howard Deutch</t>
        </is>
      </c>
      <c r="R931" s="60" t="inlineStr">
        <is>
          <t>[{"Source": "Internet Movie Database", "Value": "6.6/10"}, {"Source": "Rotten Tomatoes", "Value": "40%"}, {"Source": "Metacritic", "Value": "24/100"}]</t>
        </is>
      </c>
      <c r="S931" s="67" t="inlineStr">
        <is>
          <t>43,455,230</t>
        </is>
      </c>
      <c r="T931" s="68" t="inlineStr">
        <is>
          <t>PG</t>
        </is>
      </c>
      <c r="U931" s="69" t="inlineStr">
        <is>
          <t>91</t>
        </is>
      </c>
      <c r="V931" s="46"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31" s="70" t="inlineStr">
        <is>
          <t>24,000,000</t>
        </is>
      </c>
      <c r="X931" s="35" t="n">
        <v>2617</v>
      </c>
      <c r="Y931" s="35" t="inlineStr">
        <is>
          <t>[401313, 44801, 30993, 48361, 50409, 432271, 42652, 2616, 30194, 22172, 55377, 40820, 10213, 12714, 30785, 84281, 16440, 16889, 16084, 9942]</t>
        </is>
      </c>
      <c r="Z931" s="35" t="inlineStr">
        <is>
          <t>40%</t>
        </is>
      </c>
      <c r="AA931" s="35" t="inlineStr">
        <is>
          <t>6.6/10</t>
        </is>
      </c>
      <c r="AB931" s="35" t="inlineStr">
        <is>
          <t>24/100</t>
        </is>
      </c>
      <c r="AC931" s="35" t="inlineStr">
        <is>
          <t>https://www.youtube.com/embed/gpP_l-atlT4</t>
        </is>
      </c>
      <c r="AD931" s="36" t="inlineStr">
        <is>
          <t>US</t>
        </is>
      </c>
      <c r="AE931" s="36" t="n">
        <v>1731215633548</v>
      </c>
    </row>
    <row r="932" ht="14.25" customHeight="1" s="144">
      <c r="A932" s="93" t="inlineStr">
        <is>
          <t>The Spongebob Movie: Sponge on the Run</t>
        </is>
      </c>
      <c r="B932" s="94" t="n">
        <v>59</v>
      </c>
      <c r="C932" s="121" t="inlineStr">
        <is>
          <t>Nickelodeon</t>
        </is>
      </c>
      <c r="D932" s="28" t="inlineStr">
        <is>
          <t>SpongeBob</t>
        </is>
      </c>
      <c r="E932" s="95" t="inlineStr">
        <is>
          <t>Animated</t>
        </is>
      </c>
      <c r="F932" s="114" t="n"/>
      <c r="G932" s="31" t="n"/>
      <c r="H932" s="117" t="n"/>
      <c r="I932" s="96" t="inlineStr">
        <is>
          <t>Paramount Pictures</t>
        </is>
      </c>
      <c r="J932" s="97" t="n">
        <v>2020</v>
      </c>
      <c r="K932" s="35">
        <f>ROW(K932)-1</f>
        <v/>
      </c>
      <c r="L932" s="36" t="b">
        <v>0</v>
      </c>
      <c r="M932" s="98" t="n"/>
      <c r="N932" s="38" t="inlineStr">
        <is>
          <t>When his best friend Gary is suddenly snatched away, SpongeBob takes Patrick on a madcap mission far beyond Bikini Bottom to save their pink-shelled pal.</t>
        </is>
      </c>
      <c r="O932" s="39" t="inlineStr">
        <is>
          <t>https://image.tmdb.org/t/p/w500/jlJ8nDhMhCYJuzOw3f52CP1W8MW.jpg</t>
        </is>
      </c>
      <c r="P932" s="40"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32" s="41" t="inlineStr">
        <is>
          <t>Tim Hill</t>
        </is>
      </c>
      <c r="R932" s="42" t="inlineStr">
        <is>
          <t>[{"Source": "Internet Movie Database", "Value": "5.9/10"}, {"Source": "Rotten Tomatoes", "Value": "66%"}, {"Source": "Metacritic", "Value": "65/100"}]</t>
        </is>
      </c>
      <c r="S932" s="43" t="inlineStr">
        <is>
          <t>4,700,000</t>
        </is>
      </c>
      <c r="T932" s="44" t="inlineStr">
        <is>
          <t>PG</t>
        </is>
      </c>
      <c r="U932" s="45" t="inlineStr">
        <is>
          <t>95</t>
        </is>
      </c>
      <c r="V932" s="46" t="inlineStr">
        <is>
          <t>{"link": "https://www.themoviedb.org/movie/400160-the-spongebob-movie-sponge-on-the-run/watch?locale=CA",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2" s="47" t="inlineStr">
        <is>
          <t>60,000,000</t>
        </is>
      </c>
      <c r="X932" s="35" t="n">
        <v>400160</v>
      </c>
      <c r="Y932" s="35" t="inlineStr">
        <is>
          <t>[11836, 228165, 340102, 560050, 594328, 732670, 70338, 755339, 521034, 741074, 617505, 654028, 10228, 385103, 337401, 382602, 409502, 573730, 834404, 644092]</t>
        </is>
      </c>
      <c r="Z932" s="35" t="inlineStr">
        <is>
          <t>66%</t>
        </is>
      </c>
      <c r="AA932" s="35" t="inlineStr">
        <is>
          <t>5.9/10</t>
        </is>
      </c>
      <c r="AB932" s="35" t="inlineStr">
        <is>
          <t>65/100</t>
        </is>
      </c>
      <c r="AC932" s="35" t="inlineStr">
        <is>
          <t>https://www.youtube.com/embed/s4TAfaddV4w</t>
        </is>
      </c>
      <c r="AD932" s="36" t="inlineStr">
        <is>
          <t>US</t>
        </is>
      </c>
      <c r="AE932" s="36" t="n">
        <v>1731215633548</v>
      </c>
    </row>
    <row r="933" ht="14.25" customHeight="1" s="144">
      <c r="A933" s="93" t="inlineStr">
        <is>
          <t>The Waterboy</t>
        </is>
      </c>
      <c r="B933" s="94" t="n">
        <v>59</v>
      </c>
      <c r="C933" s="121" t="inlineStr">
        <is>
          <t>Sandlerverse</t>
        </is>
      </c>
      <c r="D933" s="28" t="n"/>
      <c r="E933" s="95" t="inlineStr">
        <is>
          <t>Sports</t>
        </is>
      </c>
      <c r="F933" s="114" t="inlineStr">
        <is>
          <t>Comedy</t>
        </is>
      </c>
      <c r="G933" s="31" t="n"/>
      <c r="H933" s="117" t="n"/>
      <c r="I933" s="96" t="inlineStr">
        <is>
          <t>Disney</t>
        </is>
      </c>
      <c r="J933" s="97" t="n">
        <v>1998</v>
      </c>
      <c r="K933" s="35">
        <f>ROW(K933)-1</f>
        <v/>
      </c>
      <c r="L933" s="36" t="b">
        <v>0</v>
      </c>
      <c r="M933" s="98" t="n"/>
      <c r="N933" s="38" t="inlineStr">
        <is>
          <t>Bobby Boucher is a water boy for a struggling college football team. The coach discovers Boucher's hidden rage makes him a tackling machine whose bone-crushing power might vault his team into the playoffs.</t>
        </is>
      </c>
      <c r="O933" s="39" t="inlineStr">
        <is>
          <t>https://image.tmdb.org/t/p/w500/miT42qWYC4D0n2mXNzJ9VfhheWW.jpg</t>
        </is>
      </c>
      <c r="P933" s="40"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33" s="41" t="inlineStr">
        <is>
          <t>Frank Coraci</t>
        </is>
      </c>
      <c r="R933" s="42" t="inlineStr">
        <is>
          <t>[{"Source": "Internet Movie Database", "Value": "6.2/10"}, {"Source": "Rotten Tomatoes", "Value": "33%"}, {"Source": "Metacritic", "Value": "41/100"}]</t>
        </is>
      </c>
      <c r="S933" s="43" t="inlineStr">
        <is>
          <t>185,991,646</t>
        </is>
      </c>
      <c r="T933" s="44" t="inlineStr">
        <is>
          <t>PG-13</t>
        </is>
      </c>
      <c r="U933" s="45" t="inlineStr">
        <is>
          <t>90</t>
        </is>
      </c>
      <c r="V933" s="46"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33" s="47" t="inlineStr">
        <is>
          <t>23,000,000</t>
        </is>
      </c>
      <c r="X933" s="35" t="n">
        <v>10663</v>
      </c>
      <c r="Y933" s="35" t="inlineStr">
        <is>
          <t>[9614, 11003, 11017, 9032, 10723, 10402, 2022, 9678, 15060, 127370, 9965, 20758, 673892, 443109, 758545, 393712, 576986, 14577, 13911, 263855]</t>
        </is>
      </c>
      <c r="Z933" s="35" t="inlineStr">
        <is>
          <t>33%</t>
        </is>
      </c>
      <c r="AA933" s="35" t="inlineStr">
        <is>
          <t>6.2/10</t>
        </is>
      </c>
      <c r="AB933" s="35" t="inlineStr">
        <is>
          <t>41/100</t>
        </is>
      </c>
      <c r="AC933" s="35" t="inlineStr">
        <is>
          <t>https://www.youtube.com/embed/vVLvkqfTRVQ</t>
        </is>
      </c>
      <c r="AD933" s="36" t="inlineStr">
        <is>
          <t>US</t>
        </is>
      </c>
      <c r="AE933" s="36" t="n">
        <v>1731215633548</v>
      </c>
    </row>
    <row r="934" ht="14.25" customHeight="1" s="144">
      <c r="A934" s="93" t="inlineStr">
        <is>
          <t>The Lost City</t>
        </is>
      </c>
      <c r="B934" s="94" t="n">
        <v>59</v>
      </c>
      <c r="C934" s="121" t="n"/>
      <c r="D934" s="28" t="n"/>
      <c r="E934" s="95" t="inlineStr">
        <is>
          <t>Adventure</t>
        </is>
      </c>
      <c r="F934" s="114" t="inlineStr">
        <is>
          <t>Comedy</t>
        </is>
      </c>
      <c r="G934" s="31" t="n"/>
      <c r="H934" s="117" t="n"/>
      <c r="I934" s="96" t="inlineStr">
        <is>
          <t>Paramount Pictures</t>
        </is>
      </c>
      <c r="J934" s="97" t="n">
        <v>2022</v>
      </c>
      <c r="K934" s="35">
        <f>ROW(K934)-1</f>
        <v/>
      </c>
      <c r="L934" s="36" t="b">
        <v>0</v>
      </c>
      <c r="M934" s="98" t="n"/>
      <c r="N934" s="38"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34" s="39" t="inlineStr">
        <is>
          <t>https://image.tmdb.org/t/p/w500/neMZH82Stu91d3iqvLdNQfqPPyl.jpg</t>
        </is>
      </c>
      <c r="P934" s="40"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34" s="41" t="inlineStr">
        <is>
          <t>Aaron Nee, Adam Nee</t>
        </is>
      </c>
      <c r="R934" s="42" t="inlineStr">
        <is>
          <t>[{"Source": "Internet Movie Database", "Value": "6.1/10"}, {"Source": "Rotten Tomatoes", "Value": "79%"}, {"Source": "Metacritic", "Value": "60/100"}]</t>
        </is>
      </c>
      <c r="S934" s="43" t="inlineStr">
        <is>
          <t>192,907,684</t>
        </is>
      </c>
      <c r="T934" s="44" t="inlineStr">
        <is>
          <t>PG-13</t>
        </is>
      </c>
      <c r="U934" s="45" t="inlineStr">
        <is>
          <t>112</t>
        </is>
      </c>
      <c r="V934" s="46"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4" s="47" t="inlineStr">
        <is>
          <t>74,000,000</t>
        </is>
      </c>
      <c r="X934" s="35" t="n">
        <v>752623</v>
      </c>
      <c r="Y934" s="35" t="inlineStr">
        <is>
          <t>[526896, 335787, 338953, 818397, 639933, 763285, 532710, 778810, 675353, 420821, 508947, 453395, 661231, 507086, 629542, 767825, 864116, 883083, 664574, 831946]</t>
        </is>
      </c>
      <c r="Z934" s="35" t="inlineStr">
        <is>
          <t>79%</t>
        </is>
      </c>
      <c r="AA934" s="35" t="inlineStr">
        <is>
          <t>6.1/10</t>
        </is>
      </c>
      <c r="AB934" s="35" t="inlineStr">
        <is>
          <t>60/100</t>
        </is>
      </c>
      <c r="AC934" s="35" t="inlineStr">
        <is>
          <t>https://www.youtube.com/embed/5f9VcZqxFO4</t>
        </is>
      </c>
      <c r="AD934" s="36" t="inlineStr">
        <is>
          <t>US</t>
        </is>
      </c>
      <c r="AE934" s="36" t="n">
        <v>1731215633548</v>
      </c>
    </row>
    <row r="935" ht="14.25" customHeight="1" s="144">
      <c r="A935" s="93" t="inlineStr">
        <is>
          <t>Murder on the Orient Express</t>
        </is>
      </c>
      <c r="B935" s="94" t="n">
        <v>59</v>
      </c>
      <c r="C935" s="121" t="inlineStr">
        <is>
          <t>Agatha Christie/Hercule Poirot</t>
        </is>
      </c>
      <c r="D935" s="28" t="n"/>
      <c r="E935" s="95" t="inlineStr">
        <is>
          <t>Thriller</t>
        </is>
      </c>
      <c r="F935" s="114" t="inlineStr">
        <is>
          <t>Mystery</t>
        </is>
      </c>
      <c r="G935" s="31" t="n"/>
      <c r="H935" s="117" t="n"/>
      <c r="I935" s="96" t="inlineStr">
        <is>
          <t>20th Century Studios</t>
        </is>
      </c>
      <c r="J935" s="97" t="n">
        <v>2017</v>
      </c>
      <c r="K935" s="35">
        <f>ROW(K935)-1</f>
        <v/>
      </c>
      <c r="L935" s="36" t="b">
        <v>0</v>
      </c>
      <c r="M935" s="98" t="n"/>
      <c r="N935" s="38" t="inlineStr">
        <is>
          <t>Genius Belgian detective Hercule Poirot investigates the murder of an American tycoon aboard the Orient Express train.</t>
        </is>
      </c>
      <c r="O935" s="39" t="inlineStr">
        <is>
          <t>https://image.tmdb.org/t/p/w500/kc2gJjebceoFgOQbukzPzP8SXVZ.jpg</t>
        </is>
      </c>
      <c r="P935" s="40"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35" s="41" t="inlineStr">
        <is>
          <t>Kenneth Branagh</t>
        </is>
      </c>
      <c r="R935" s="42" t="inlineStr">
        <is>
          <t>[{"Source": "Internet Movie Database", "Value": "6.5/10"}, {"Source": "Rotten Tomatoes", "Value": "60%"}, {"Source": "Metacritic", "Value": "52/100"}]</t>
        </is>
      </c>
      <c r="S935" s="43" t="inlineStr">
        <is>
          <t>352,800,000</t>
        </is>
      </c>
      <c r="T935" s="44" t="inlineStr">
        <is>
          <t>PG-13</t>
        </is>
      </c>
      <c r="U935" s="45" t="inlineStr">
        <is>
          <t>114</t>
        </is>
      </c>
      <c r="V935" s="46" t="inlineStr">
        <is>
          <t>{"link": "https://www.themoviedb.org/movie/392044-murder-on-the-orient-express/watch?locale=CA",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5" s="47" t="inlineStr">
        <is>
          <t>55,000,000</t>
        </is>
      </c>
      <c r="X935" s="35" t="n">
        <v>392044</v>
      </c>
      <c r="Y935" s="35" t="inlineStr">
        <is>
          <t>[505026, 4176, 395458, 141052, 181808, 359940, 429189, 440021, 406997, 431530, 354912, 419835, 343668, 399170, 399404, 406990, 316029, 341013, 374720, 284053]</t>
        </is>
      </c>
      <c r="Z935" s="35" t="inlineStr">
        <is>
          <t>60%</t>
        </is>
      </c>
      <c r="AA935" s="35" t="inlineStr">
        <is>
          <t>6.5/10</t>
        </is>
      </c>
      <c r="AB935" s="35" t="inlineStr">
        <is>
          <t>52/100</t>
        </is>
      </c>
      <c r="AC935" s="35" t="inlineStr">
        <is>
          <t>https://www.youtube.com/embed/z68frP9Q7XA</t>
        </is>
      </c>
      <c r="AD935" s="36" t="inlineStr">
        <is>
          <t>US</t>
        </is>
      </c>
      <c r="AE935" s="36" t="n">
        <v>1731215633548</v>
      </c>
    </row>
    <row r="936" ht="14.25" customHeight="1" s="144">
      <c r="A936" s="93" t="inlineStr">
        <is>
          <t>The Rescuers</t>
        </is>
      </c>
      <c r="B936" s="94" t="n">
        <v>59</v>
      </c>
      <c r="C936" s="121" t="inlineStr">
        <is>
          <t>Disney Animation</t>
        </is>
      </c>
      <c r="D936" s="28" t="n"/>
      <c r="E936" s="95" t="inlineStr">
        <is>
          <t>Animated</t>
        </is>
      </c>
      <c r="F936" s="114" t="n"/>
      <c r="G936" s="31" t="n"/>
      <c r="H936" s="117" t="n"/>
      <c r="I936" s="96" t="inlineStr">
        <is>
          <t>Disney</t>
        </is>
      </c>
      <c r="J936" s="97" t="n">
        <v>1977</v>
      </c>
      <c r="K936" s="35">
        <f>ROW(K936)-1</f>
        <v/>
      </c>
      <c r="L936" s="36" t="b">
        <v>0</v>
      </c>
      <c r="M936" s="98" t="n"/>
      <c r="N936" s="38" t="inlineStr">
        <is>
          <t>Two agents of the mouse-run International Rescue Aid Society search for a little orphan girl kidnapped by sinister treasure hunters.</t>
        </is>
      </c>
      <c r="O936" s="39" t="inlineStr">
        <is>
          <t>https://image.tmdb.org/t/p/w500/49rGpB2x6AFB83SC4IBl9foRIGp.jpg</t>
        </is>
      </c>
      <c r="P936" s="40" t="inlineStr">
        <is>
          <t>Bob Newhart, Eva Gabor, Geraldine Page, Joe Flynn, Jeanette Nolan, Pat Buttram, Jim Jordan, John McIntire, Michelle Stacy, Bernard Fox, Larry Clemmons, James MacDonald, George Lindsey, Bill McMillian, Dub Taylor, John Fiedler, Robie Lester, Peter Renaday</t>
        </is>
      </c>
      <c r="Q936" s="41" t="inlineStr">
        <is>
          <t>Art Stevens, John Lounsbery, Wolfgang Reitherman</t>
        </is>
      </c>
      <c r="R936" s="42" t="inlineStr">
        <is>
          <t>[{"Source": "Internet Movie Database", "Value": "6.9/10"}, {"Source": "Rotten Tomatoes", "Value": "79%"}, {"Source": "Metacritic", "Value": "74/100"}]</t>
        </is>
      </c>
      <c r="S936" s="43" t="inlineStr">
        <is>
          <t>169,015,869</t>
        </is>
      </c>
      <c r="T936" s="44" t="inlineStr">
        <is>
          <t>G</t>
        </is>
      </c>
      <c r="U936" s="45" t="inlineStr">
        <is>
          <t>78</t>
        </is>
      </c>
      <c r="V936" s="46"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6" s="47" t="inlineStr">
        <is>
          <t>7,500,000</t>
        </is>
      </c>
      <c r="X936" s="35" t="n">
        <v>11319</v>
      </c>
      <c r="Y936" s="35" t="inlineStr">
        <is>
          <t>[11135, 10948, 11114, 12233, 10957, 10112, 250480, 11886, 9994, 10693, 13654, 756, 42112, 8816, 25587, 34463, 65931, 31160, 11144, 166822]</t>
        </is>
      </c>
      <c r="Z936" s="35" t="inlineStr">
        <is>
          <t>79%</t>
        </is>
      </c>
      <c r="AA936" s="35" t="inlineStr">
        <is>
          <t>6.9/10</t>
        </is>
      </c>
      <c r="AB936" s="35" t="inlineStr">
        <is>
          <t>74/100</t>
        </is>
      </c>
      <c r="AC936" s="35" t="inlineStr">
        <is>
          <t>https://www.youtube.com/embed/bz4vILhWO18</t>
        </is>
      </c>
      <c r="AD936" s="36" t="inlineStr">
        <is>
          <t>US</t>
        </is>
      </c>
      <c r="AE936" s="36" t="n">
        <v>1731215633548</v>
      </c>
    </row>
    <row r="937" ht="14.25" customHeight="1" s="144">
      <c r="A937" s="93" t="inlineStr">
        <is>
          <t>How the Grinch Stole Christmas</t>
        </is>
      </c>
      <c r="B937" s="94" t="n">
        <v>59</v>
      </c>
      <c r="C937" s="121" t="inlineStr">
        <is>
          <t>Dr. Seuss</t>
        </is>
      </c>
      <c r="D937" s="28" t="inlineStr">
        <is>
          <t>The Grinch</t>
        </is>
      </c>
      <c r="E937" s="95" t="inlineStr">
        <is>
          <t>Fantasy</t>
        </is>
      </c>
      <c r="F937" s="114" t="inlineStr">
        <is>
          <t>Family</t>
        </is>
      </c>
      <c r="G937" s="31" t="inlineStr">
        <is>
          <t>Christmas</t>
        </is>
      </c>
      <c r="H937" s="117" t="n"/>
      <c r="I937" s="96" t="inlineStr">
        <is>
          <t>Universal Pictures</t>
        </is>
      </c>
      <c r="J937" s="97" t="n">
        <v>2000</v>
      </c>
      <c r="K937" s="35">
        <f>ROW(K937)-1</f>
        <v/>
      </c>
      <c r="L937" s="36" t="b">
        <v>0</v>
      </c>
      <c r="M937" s="9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37" s="38" t="inlineStr">
        <is>
          <t>The Grinch decides to rob Whoville of Christmas - but a dash of kindness from little Cindy Lou Who and her family may be enough to melt his heart...</t>
        </is>
      </c>
      <c r="O937" s="39" t="inlineStr">
        <is>
          <t>https://image.tmdb.org/t/p/w500/AmUs3hximCKa90sHuIRr5Bz8ci5.jpg</t>
        </is>
      </c>
      <c r="P937" s="40"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37" s="41" t="inlineStr">
        <is>
          <t>Ron Howard</t>
        </is>
      </c>
      <c r="R937" s="42" t="inlineStr">
        <is>
          <t>[{"Source": "Internet Movie Database", "Value": "6.4/10"}, {"Source": "Rotten Tomatoes", "Value": "49%"}, {"Source": "Metacritic", "Value": "46/100"}]</t>
        </is>
      </c>
      <c r="S937" s="43" t="inlineStr">
        <is>
          <t>345,800,000</t>
        </is>
      </c>
      <c r="T937" s="44" t="inlineStr">
        <is>
          <t>PG</t>
        </is>
      </c>
      <c r="U937" s="45" t="inlineStr">
        <is>
          <t>104</t>
        </is>
      </c>
      <c r="V937" s="46" t="inlineStr">
        <is>
          <t>{"link": "https://www.themoviedb.org/movie/8871-how-the-grinch-stole-christmas/watch?locale=CA",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7" s="47" t="inlineStr">
        <is>
          <t>123,000,000</t>
        </is>
      </c>
      <c r="X937" s="35" t="n">
        <v>8871</v>
      </c>
      <c r="Y937" s="35" t="inlineStr">
        <is>
          <t>[13377, 360920, 10719, 2123, 1624, 11774, 772, 854, 17979, 9279, 5255, 8952, 310, 13673, 9745, 9273, 4247, 1850, 11395, 37165]</t>
        </is>
      </c>
      <c r="Z937" s="35" t="inlineStr">
        <is>
          <t>49%</t>
        </is>
      </c>
      <c r="AA937" s="35" t="inlineStr">
        <is>
          <t>6.4/10</t>
        </is>
      </c>
      <c r="AB937" s="35" t="inlineStr">
        <is>
          <t>46/100</t>
        </is>
      </c>
      <c r="AC937" s="35" t="inlineStr">
        <is>
          <t>https://www.youtube.com/embed/myTaigPrbsg</t>
        </is>
      </c>
      <c r="AD937" s="36" t="inlineStr">
        <is>
          <t>US</t>
        </is>
      </c>
      <c r="AE937" s="36" t="n">
        <v>1731215633548</v>
      </c>
    </row>
    <row r="938" ht="14.25" customHeight="1" s="144">
      <c r="A938" s="93" t="inlineStr">
        <is>
          <t>Indiana Jones and the Kingdom of the Crystal Skull</t>
        </is>
      </c>
      <c r="B938" s="94" t="n">
        <v>59</v>
      </c>
      <c r="C938" s="121" t="inlineStr">
        <is>
          <t>Indiana Jones</t>
        </is>
      </c>
      <c r="D938" s="28" t="n"/>
      <c r="E938" s="95" t="inlineStr">
        <is>
          <t>Adventure</t>
        </is>
      </c>
      <c r="F938" s="114" t="inlineStr">
        <is>
          <t>Action</t>
        </is>
      </c>
      <c r="G938" s="31" t="n"/>
      <c r="H938" s="117" t="n"/>
      <c r="I938" s="96" t="inlineStr">
        <is>
          <t>Lucasfilm</t>
        </is>
      </c>
      <c r="J938" s="97" t="n">
        <v>2008</v>
      </c>
      <c r="K938" s="35">
        <f>ROW(K938)-1</f>
        <v/>
      </c>
      <c r="L938" s="36" t="b">
        <v>0</v>
      </c>
      <c r="M938" s="9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38" s="50"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38" s="51" t="inlineStr">
        <is>
          <t>https://image.tmdb.org/t/p/w500/56As6XEM1flWvprX4LgkPl8ii4K.jpg</t>
        </is>
      </c>
      <c r="P938" s="52"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38" s="53" t="inlineStr">
        <is>
          <t>Steven Spielberg</t>
        </is>
      </c>
      <c r="R938" s="60" t="inlineStr">
        <is>
          <t>[{"Source": "Internet Movie Database", "Value": "6.2/10"}, {"Source": "Rotten Tomatoes", "Value": "77%"}, {"Source": "Metacritic", "Value": "65/100"}]</t>
        </is>
      </c>
      <c r="S938" s="61" t="inlineStr">
        <is>
          <t>786,636,033</t>
        </is>
      </c>
      <c r="T938" s="56" t="inlineStr">
        <is>
          <t>PG-13</t>
        </is>
      </c>
      <c r="U938" s="57" t="inlineStr">
        <is>
          <t>122</t>
        </is>
      </c>
      <c r="V938" s="58"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38" s="62" t="inlineStr">
        <is>
          <t>185,000,000</t>
        </is>
      </c>
      <c r="X938" s="35" t="n">
        <v>217</v>
      </c>
      <c r="Y938" s="35" t="inlineStr">
        <is>
          <t>[87, 89, 85, 10202, 335977, 9342, 330, 1726, 9754, 2105, 285, 17578, 2454, 612, 74, 6637, 2059, 8665, 98567, 594]</t>
        </is>
      </c>
      <c r="Z938" s="35" t="inlineStr">
        <is>
          <t>77%</t>
        </is>
      </c>
      <c r="AA938" s="35" t="inlineStr">
        <is>
          <t>6.2/10</t>
        </is>
      </c>
      <c r="AB938" s="35" t="inlineStr">
        <is>
          <t>65/100</t>
        </is>
      </c>
      <c r="AC938" s="35" t="inlineStr">
        <is>
          <t>https://www.youtube.com/embed/kTJy1rFBtVw</t>
        </is>
      </c>
      <c r="AD938" s="36" t="inlineStr">
        <is>
          <t>US</t>
        </is>
      </c>
      <c r="AE938" s="36" t="n">
        <v>1731215633548</v>
      </c>
    </row>
    <row r="939" ht="14.25" customHeight="1" s="144">
      <c r="A939" s="93" t="inlineStr">
        <is>
          <t>Men in Black 3</t>
        </is>
      </c>
      <c r="B939" s="94" t="n">
        <v>59</v>
      </c>
      <c r="C939" s="121" t="inlineStr">
        <is>
          <t>Men in Black</t>
        </is>
      </c>
      <c r="D939" s="28" t="n"/>
      <c r="E939" s="95" t="inlineStr">
        <is>
          <t>Sci-Fi</t>
        </is>
      </c>
      <c r="F939" s="114" t="inlineStr">
        <is>
          <t>Comedy</t>
        </is>
      </c>
      <c r="G939" s="31" t="n"/>
      <c r="H939" s="117" t="n"/>
      <c r="I939" s="96" t="inlineStr">
        <is>
          <t>Columbia Pictures</t>
        </is>
      </c>
      <c r="J939" s="97" t="n">
        <v>2012</v>
      </c>
      <c r="K939" s="35">
        <f>ROW(K939)-1</f>
        <v/>
      </c>
      <c r="L939" s="36" t="b">
        <v>0</v>
      </c>
      <c r="M939" s="98" t="n"/>
      <c r="N939" s="38"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39" s="39" t="inlineStr">
        <is>
          <t>https://image.tmdb.org/t/p/w500/90DdoEStzeObs96fsYf4GG544iN.jpg</t>
        </is>
      </c>
      <c r="P939" s="40"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39" s="41" t="inlineStr">
        <is>
          <t>Barry Sonnenfeld</t>
        </is>
      </c>
      <c r="R939" s="42" t="inlineStr">
        <is>
          <t>[{"Source": "Internet Movie Database", "Value": "6.8/10"}, {"Source": "Rotten Tomatoes", "Value": "67%"}, {"Source": "Metacritic", "Value": "58/100"}]</t>
        </is>
      </c>
      <c r="S939" s="43" t="inlineStr">
        <is>
          <t>654,213,485</t>
        </is>
      </c>
      <c r="T939" s="44" t="inlineStr">
        <is>
          <t>PG-13</t>
        </is>
      </c>
      <c r="U939" s="45" t="inlineStr">
        <is>
          <t>106</t>
        </is>
      </c>
      <c r="V939" s="46"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939" s="47" t="inlineStr">
        <is>
          <t>225,000,000</t>
        </is>
      </c>
      <c r="X939" s="35" t="n">
        <v>41154</v>
      </c>
      <c r="Y939" s="35" t="inlineStr">
        <is>
          <t>[608, 607, 479455, 49040, 14161, 602, 59967, 44833, 272, 2048, 1248, 62177, 13475, 68734, 9799, 1726, 70981, 31867, 56292, 109431]</t>
        </is>
      </c>
      <c r="Z939" s="35" t="inlineStr">
        <is>
          <t>67%</t>
        </is>
      </c>
      <c r="AA939" s="35" t="inlineStr">
        <is>
          <t>6.8/10</t>
        </is>
      </c>
      <c r="AB939" s="35" t="inlineStr">
        <is>
          <t>58/100</t>
        </is>
      </c>
      <c r="AC939" s="35" t="inlineStr">
        <is>
          <t>https://www.youtube.com/embed/aoyV49FfjOU</t>
        </is>
      </c>
      <c r="AD939" s="36" t="inlineStr">
        <is>
          <t>US</t>
        </is>
      </c>
      <c r="AE939" s="36" t="n">
        <v>1731215633548</v>
      </c>
    </row>
    <row r="940" ht="14.25" customHeight="1" s="144">
      <c r="A940" s="93" t="inlineStr">
        <is>
          <t>Winnie the Pooh: A Very Merry Pooh Year</t>
        </is>
      </c>
      <c r="B940" s="94" t="n">
        <v>59</v>
      </c>
      <c r="C940" s="121" t="inlineStr">
        <is>
          <t>Disney Animation</t>
        </is>
      </c>
      <c r="D940" s="28" t="inlineStr">
        <is>
          <t>Winnie the Pooh</t>
        </is>
      </c>
      <c r="E940" s="95" t="inlineStr">
        <is>
          <t>Animated</t>
        </is>
      </c>
      <c r="F940" s="114" t="n"/>
      <c r="G940" s="31" t="inlineStr">
        <is>
          <t>Christmas</t>
        </is>
      </c>
      <c r="H940" s="117" t="n"/>
      <c r="I940" s="96" t="inlineStr">
        <is>
          <t>Disney</t>
        </is>
      </c>
      <c r="J940" s="97" t="n">
        <v>2002</v>
      </c>
      <c r="K940" s="35">
        <f>ROW(K940)-1</f>
        <v/>
      </c>
      <c r="L940" s="36" t="b">
        <v>0</v>
      </c>
      <c r="M940" s="98" t="inlineStr">
        <is>
          <t>A cute family holiday movie with a good theme of friendship.</t>
        </is>
      </c>
      <c r="N940"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40" s="39" t="inlineStr">
        <is>
          <t>https://image.tmdb.org/t/p/w500/1Xfh2PPZsjEwFyLqp6bisrbdxZs.jpg</t>
        </is>
      </c>
      <c r="P940" s="40" t="inlineStr">
        <is>
          <t>Jim Cummings, Peter Cullen, John Fiedler, Ken Sansom, Kath Soucie, William Green, Nikita Hopkins, Michael York, Paul Winchell, Michael Gough</t>
        </is>
      </c>
      <c r="Q940" s="41" t="inlineStr">
        <is>
          <t>Gary Katona, Ed Wexler, Jamie Mitchell</t>
        </is>
      </c>
      <c r="R940" s="42" t="inlineStr">
        <is>
          <t>[{"Source": "Internet Movie Database", "Value": "6.6/10"}]</t>
        </is>
      </c>
      <c r="S940" s="90" t="inlineStr">
        <is>
          <t>0</t>
        </is>
      </c>
      <c r="T940" s="44" t="inlineStr">
        <is>
          <t>G</t>
        </is>
      </c>
      <c r="U940" s="45" t="inlineStr">
        <is>
          <t>65</t>
        </is>
      </c>
      <c r="V940" s="46" t="inlineStr">
        <is>
          <t>{"link": "https://www.themoviedb.org/movie/13706-winnie-the-pooh-a-very-merry-pooh-year/watch?locale=CA",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W940" s="102" t="inlineStr">
        <is>
          <t>0</t>
        </is>
      </c>
      <c r="X940" s="35" t="n">
        <v>13706</v>
      </c>
      <c r="Y940" s="35" t="inlineStr">
        <is>
          <t>[14903, 261339, 36199, 69770, 278644, 76701, 121803, 21448, 51162, 14635, 28118, 13682, 26594, 531438, 10437, 250480, 21385, 929204, 877269, 232672]</t>
        </is>
      </c>
      <c r="Z940" s="35" t="inlineStr">
        <is>
          <t>N/A</t>
        </is>
      </c>
      <c r="AA940" s="35" t="inlineStr">
        <is>
          <t>6.6/10</t>
        </is>
      </c>
      <c r="AB940" s="35" t="inlineStr">
        <is>
          <t>N/A</t>
        </is>
      </c>
      <c r="AC940" s="35" t="inlineStr">
        <is>
          <t>https://www.youtube.com/embed/k2OiS7A8sWg</t>
        </is>
      </c>
      <c r="AD940" s="36" t="inlineStr">
        <is>
          <t>US</t>
        </is>
      </c>
      <c r="AE940" s="36" t="n">
        <v>1731215633548</v>
      </c>
    </row>
    <row r="941" ht="14.25" customHeight="1" s="144">
      <c r="A941" s="93" t="inlineStr">
        <is>
          <t>High School Musical 2</t>
        </is>
      </c>
      <c r="B941" s="94" t="n">
        <v>58</v>
      </c>
      <c r="C941" s="121" t="inlineStr">
        <is>
          <t>Disney Live Action</t>
        </is>
      </c>
      <c r="D941" s="28" t="inlineStr">
        <is>
          <t>Disney Channel Original Movie</t>
        </is>
      </c>
      <c r="E941" s="95" t="inlineStr">
        <is>
          <t>Musical</t>
        </is>
      </c>
      <c r="F941" s="114" t="inlineStr">
        <is>
          <t>Romance</t>
        </is>
      </c>
      <c r="G941" s="31" t="n"/>
      <c r="H941" s="117" t="n"/>
      <c r="I941" s="96" t="inlineStr">
        <is>
          <t>Disney</t>
        </is>
      </c>
      <c r="J941" s="97" t="n">
        <v>2007</v>
      </c>
      <c r="K941" s="35">
        <f>ROW(K941)-1</f>
        <v/>
      </c>
      <c r="L941" s="36" t="b">
        <v>0</v>
      </c>
      <c r="M941" s="98" t="n"/>
      <c r="N941" s="38"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41" s="39" t="inlineStr">
        <is>
          <t>https://image.tmdb.org/t/p/w500/la2kiVWDm2vuB4APZDgCCmuBh4K.jpg</t>
        </is>
      </c>
      <c r="P941" s="40"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41" s="41" t="inlineStr">
        <is>
          <t>Kenny Ortega</t>
        </is>
      </c>
      <c r="R941" s="42" t="inlineStr">
        <is>
          <t>[{"Source": "Internet Movie Database", "Value": "5.3/10"}, {"Source": "Rotten Tomatoes", "Value": "83%"}]</t>
        </is>
      </c>
      <c r="S941" s="90" t="inlineStr">
        <is>
          <t>0</t>
        </is>
      </c>
      <c r="T941" s="44" t="inlineStr">
        <is>
          <t>TV-G</t>
        </is>
      </c>
      <c r="U941" s="45" t="inlineStr">
        <is>
          <t>111</t>
        </is>
      </c>
      <c r="V941" s="46" t="inlineStr">
        <is>
          <t>{"link": "https://www.themoviedb.org/movie/13649-high-school-musical-2/watch?locale=CA", "flatrate": [{"logo_path": "/97yvRBw1GzX7fXprcF80er19ot.jpg", "provider_id": 337, "provider_name": "Disney Plus", "display_priority": 1}]}</t>
        </is>
      </c>
      <c r="W941" s="47" t="inlineStr">
        <is>
          <t>7,000,000</t>
        </is>
      </c>
      <c r="X941" s="35" t="n">
        <v>13649</v>
      </c>
      <c r="Y941" s="35" t="inlineStr">
        <is>
          <t>[11887, 10947, 2976, 13655, 55928, 23367, 18126, 16996, 36151, 42435, 114955, 38117, 10760, 37950, 60405, 93837, 35690, 4523, 19458, 11631]</t>
        </is>
      </c>
      <c r="Z941" s="35" t="inlineStr">
        <is>
          <t>83%</t>
        </is>
      </c>
      <c r="AA941" s="35" t="inlineStr">
        <is>
          <t>5.3/10</t>
        </is>
      </c>
      <c r="AB941" s="35" t="inlineStr">
        <is>
          <t>N/A</t>
        </is>
      </c>
      <c r="AC941" s="35" t="inlineStr">
        <is>
          <t>https://www.youtube.com/embed/8UiHFHF-Nqk</t>
        </is>
      </c>
      <c r="AD941" s="36" t="inlineStr">
        <is>
          <t>US</t>
        </is>
      </c>
      <c r="AE941" s="36" t="n">
        <v>1731215633548</v>
      </c>
    </row>
    <row r="942" ht="14.25" customHeight="1" s="144">
      <c r="A942" s="93" t="inlineStr">
        <is>
          <t xml:space="preserve">Cinderella </t>
        </is>
      </c>
      <c r="B942" s="94" t="n">
        <v>58</v>
      </c>
      <c r="C942" s="121" t="inlineStr">
        <is>
          <t>Disney Live Action</t>
        </is>
      </c>
      <c r="D942" s="28" t="inlineStr">
        <is>
          <t>Disney Live Action Remake</t>
        </is>
      </c>
      <c r="E942" s="95" t="inlineStr">
        <is>
          <t>Romance</t>
        </is>
      </c>
      <c r="F942" s="114" t="inlineStr">
        <is>
          <t>Princess</t>
        </is>
      </c>
      <c r="G942" s="31" t="n"/>
      <c r="H942" s="117" t="n"/>
      <c r="I942" s="96" t="inlineStr">
        <is>
          <t>Disney</t>
        </is>
      </c>
      <c r="J942" s="97" t="n">
        <v>2015</v>
      </c>
      <c r="K942" s="35">
        <f>ROW(K942)-1</f>
        <v/>
      </c>
      <c r="L942" s="36" t="b">
        <v>0</v>
      </c>
      <c r="M942" s="98" t="n"/>
      <c r="N942" s="38" t="inlineStr">
        <is>
          <t>When her father unexpectedly passes away, young Ella finds herself at the mercy of her cruel stepmother and her daughters. Never one to give up hope, Ella's fortunes begin to change after meeting a dashing stranger in the woods.</t>
        </is>
      </c>
      <c r="O942" s="39" t="inlineStr">
        <is>
          <t>https://image.tmdb.org/t/p/w500/j91LJmcWo16CArFOoapsz84bwxb.jpg</t>
        </is>
      </c>
      <c r="P942" s="40"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42" s="41" t="inlineStr">
        <is>
          <t>Kenneth Branagh</t>
        </is>
      </c>
      <c r="R942" s="42" t="inlineStr">
        <is>
          <t>[{"Source": "Internet Movie Database", "Value": "6.9/10"}, {"Source": "Rotten Tomatoes", "Value": "84%"}, {"Source": "Metacritic", "Value": "67/100"}]</t>
        </is>
      </c>
      <c r="S942" s="43" t="inlineStr">
        <is>
          <t>543,514,353</t>
        </is>
      </c>
      <c r="T942" s="44" t="inlineStr">
        <is>
          <t>PG</t>
        </is>
      </c>
      <c r="U942" s="45" t="inlineStr">
        <is>
          <t>105</t>
        </is>
      </c>
      <c r="V942" s="46" t="inlineStr">
        <is>
          <t>{"link": "https://www.themoviedb.org/movie/150689-cinderella/watch?locale=CA",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2" s="47" t="inlineStr">
        <is>
          <t>95,000,000</t>
        </is>
      </c>
      <c r="X942" s="35" t="n">
        <v>150689</v>
      </c>
      <c r="Y942" s="35" t="inlineStr">
        <is>
          <t>[11224, 224141, 102651, 321612, 326359, 216015, 272693, 62764, 256591, 76757, 4523, 11247, 262500, 74018, 254470, 293863, 181533, 16119, 196867, 53319]</t>
        </is>
      </c>
      <c r="Z942" s="35" t="inlineStr">
        <is>
          <t>84%</t>
        </is>
      </c>
      <c r="AA942" s="35" t="inlineStr">
        <is>
          <t>6.9/10</t>
        </is>
      </c>
      <c r="AB942" s="35" t="inlineStr">
        <is>
          <t>67/100</t>
        </is>
      </c>
      <c r="AC942" s="35" t="inlineStr">
        <is>
          <t>https://www.youtube.com/embed/n44EWI92Tc8</t>
        </is>
      </c>
      <c r="AD942" s="36" t="inlineStr">
        <is>
          <t>US</t>
        </is>
      </c>
      <c r="AE942" s="36" t="n">
        <v>1731215633548</v>
      </c>
    </row>
    <row r="943" ht="14.25" customHeight="1" s="144">
      <c r="A943" s="93" t="inlineStr">
        <is>
          <t>Dude, Where's My Car?</t>
        </is>
      </c>
      <c r="B943" s="94" t="n">
        <v>58</v>
      </c>
      <c r="C943" s="121" t="n"/>
      <c r="D943" s="28" t="n"/>
      <c r="E943" s="95" t="inlineStr">
        <is>
          <t>Comedy</t>
        </is>
      </c>
      <c r="F943" s="114" t="n"/>
      <c r="G943" s="31" t="n"/>
      <c r="H943" s="117" t="n"/>
      <c r="I943" s="96" t="inlineStr">
        <is>
          <t>20th Century Studios</t>
        </is>
      </c>
      <c r="J943" s="97" t="n">
        <v>2000</v>
      </c>
      <c r="K943" s="35">
        <f>ROW(K943)-1</f>
        <v/>
      </c>
      <c r="L943" s="36" t="b">
        <v>0</v>
      </c>
      <c r="M943" s="98" t="n"/>
      <c r="N943" s="50" t="inlineStr">
        <is>
          <t>Two stoners wake up after a night of partying and cannot remember where they parked their car.</t>
        </is>
      </c>
      <c r="O943" s="51" t="inlineStr">
        <is>
          <t>https://image.tmdb.org/t/p/w500/tc6sLnnaOZk08YndHd53aPlUast.jpg</t>
        </is>
      </c>
      <c r="P943" s="52"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43" s="53" t="inlineStr">
        <is>
          <t>Danny Leiner</t>
        </is>
      </c>
      <c r="R943" s="60" t="inlineStr">
        <is>
          <t>[{"Source": "Internet Movie Database", "Value": "5.5/10"}, {"Source": "Rotten Tomatoes", "Value": "16%"}, {"Source": "Metacritic", "Value": "30/100"}]</t>
        </is>
      </c>
      <c r="S943" s="61" t="inlineStr">
        <is>
          <t>73,180,723</t>
        </is>
      </c>
      <c r="T943" s="56" t="inlineStr">
        <is>
          <t>PG-13</t>
        </is>
      </c>
      <c r="U943" s="57" t="inlineStr">
        <is>
          <t>83</t>
        </is>
      </c>
      <c r="V943" s="58" t="inlineStr">
        <is>
          <t>{"link": "https://www.themoviedb.org/movie/8859-dude-where-s-my-car/watch?locale=CA",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43" s="62" t="inlineStr">
        <is>
          <t>13,000,000</t>
        </is>
      </c>
      <c r="X943" s="35" t="n">
        <v>8859</v>
      </c>
      <c r="Y943" s="35" t="inlineStr">
        <is>
          <t>[55465, 12090, 10557, 159, 4369, 14681, 10646, 53778, 13728, 15462, 13172, 19599, 393712, 20136, 82142, 90679, 36115, 480823, 20409, 107978]</t>
        </is>
      </c>
      <c r="Z943" s="35" t="inlineStr">
        <is>
          <t>16%</t>
        </is>
      </c>
      <c r="AA943" s="35" t="inlineStr">
        <is>
          <t>5.5/10</t>
        </is>
      </c>
      <c r="AB943" s="35" t="inlineStr">
        <is>
          <t>30/100</t>
        </is>
      </c>
      <c r="AC943" s="35" t="inlineStr">
        <is>
          <t>https://www.youtube.com/embed/d1wuijgeaaY</t>
        </is>
      </c>
      <c r="AD943" s="36" t="inlineStr">
        <is>
          <t>US</t>
        </is>
      </c>
      <c r="AE943" s="36" t="n">
        <v>1731215633548</v>
      </c>
    </row>
    <row r="944" ht="14.25" customHeight="1" s="144">
      <c r="A944" s="93" t="inlineStr">
        <is>
          <t>Half Baked</t>
        </is>
      </c>
      <c r="B944" s="94" t="n">
        <v>58</v>
      </c>
      <c r="C944" s="121" t="n"/>
      <c r="D944" s="28" t="n"/>
      <c r="E944" s="95" t="inlineStr">
        <is>
          <t>Comedy</t>
        </is>
      </c>
      <c r="F944" s="114" t="n"/>
      <c r="G944" s="31" t="n"/>
      <c r="H944" s="117" t="n"/>
      <c r="I944" s="96" t="inlineStr">
        <is>
          <t>Universal Pictures</t>
        </is>
      </c>
      <c r="J944" s="97" t="n">
        <v>1998</v>
      </c>
      <c r="K944" s="35">
        <f>ROW(K944)-1</f>
        <v/>
      </c>
      <c r="L944" s="36" t="b">
        <v>0</v>
      </c>
      <c r="M944" s="98" t="n"/>
      <c r="N944" s="50" t="inlineStr">
        <is>
          <t>Three lovable party buds try to bail their friend out of jail. But just when the guys have mastered a plan, everything comes dangerously close to going up in smoke.</t>
        </is>
      </c>
      <c r="O944" s="51" t="inlineStr">
        <is>
          <t>https://image.tmdb.org/t/p/w500/14TmEac4bquNaEld9t0uIliYoKE.jpg</t>
        </is>
      </c>
      <c r="P944" s="52"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44" s="53" t="inlineStr">
        <is>
          <t>Tamra Davis</t>
        </is>
      </c>
      <c r="R944" s="60" t="inlineStr">
        <is>
          <t>[{"Source": "Internet Movie Database", "Value": "6.6/10"}, {"Source": "Rotten Tomatoes", "Value": "28%"}, {"Source": "Metacritic", "Value": "16/100"}]</t>
        </is>
      </c>
      <c r="S944" s="61" t="inlineStr">
        <is>
          <t>17,460,020</t>
        </is>
      </c>
      <c r="T944" s="56" t="inlineStr">
        <is>
          <t>R</t>
        </is>
      </c>
      <c r="U944" s="57" t="inlineStr">
        <is>
          <t>82</t>
        </is>
      </c>
      <c r="V944" s="58"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4" s="62" t="inlineStr">
        <is>
          <t>8,000,000</t>
        </is>
      </c>
      <c r="X944" s="35" t="n">
        <v>9490</v>
      </c>
      <c r="Y944" s="35" t="inlineStr">
        <is>
          <t>[11168, 408265, 572353, 55058, 54416, 24277, 45356, 12621, 10615, 178290, 88013, 815, 14342, 381028, 30691, 797309, 1583, 13166, 13168, 6020]</t>
        </is>
      </c>
      <c r="Z944" s="35" t="inlineStr">
        <is>
          <t>28%</t>
        </is>
      </c>
      <c r="AA944" s="35" t="inlineStr">
        <is>
          <t>6.6/10</t>
        </is>
      </c>
      <c r="AB944" s="35" t="inlineStr">
        <is>
          <t>16/100</t>
        </is>
      </c>
      <c r="AC944" s="35" t="inlineStr"/>
      <c r="AD944" s="36" t="inlineStr">
        <is>
          <t>US</t>
        </is>
      </c>
      <c r="AE944" s="36" t="n">
        <v>1731215633548</v>
      </c>
    </row>
    <row r="945" ht="14.25" customHeight="1" s="144">
      <c r="A945" s="93" t="inlineStr">
        <is>
          <t>The Grinch</t>
        </is>
      </c>
      <c r="B945" s="94" t="n">
        <v>58</v>
      </c>
      <c r="C945" s="121" t="inlineStr">
        <is>
          <t>Illumination</t>
        </is>
      </c>
      <c r="D945" s="28" t="inlineStr">
        <is>
          <t>The Grinch</t>
        </is>
      </c>
      <c r="E945" s="95" t="inlineStr">
        <is>
          <t>Animated</t>
        </is>
      </c>
      <c r="F945" s="114" t="n"/>
      <c r="G945" s="31" t="inlineStr">
        <is>
          <t>Christmas</t>
        </is>
      </c>
      <c r="H945" s="117" t="n"/>
      <c r="I945" s="96" t="inlineStr">
        <is>
          <t>Universal Pictures</t>
        </is>
      </c>
      <c r="J945" s="97" t="n">
        <v>2018</v>
      </c>
      <c r="K945" s="35">
        <f>ROW(K945)-1</f>
        <v/>
      </c>
      <c r="L945" s="36" t="b">
        <v>0</v>
      </c>
      <c r="M945" s="98" t="n"/>
      <c r="N945" s="63" t="inlineStr">
        <is>
          <t>The Grinch hatches a scheme to ruin Christmas when the residents of Whoville plan their annual holiday celebration.</t>
        </is>
      </c>
      <c r="O945" s="64" t="inlineStr">
        <is>
          <t>https://image.tmdb.org/t/p/w500/1Bc9VNd9CIHIyJtPKFqSQzrXWru.jpg</t>
        </is>
      </c>
      <c r="P945" s="65"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45" s="66" t="inlineStr">
        <is>
          <t>Yarrow Cheney, Scott Mosier</t>
        </is>
      </c>
      <c r="R945" s="60" t="inlineStr">
        <is>
          <t>[{"Source": "Internet Movie Database", "Value": "6.4/10"}, {"Source": "Rotten Tomatoes", "Value": "60%"}, {"Source": "Metacritic", "Value": "51/100"}]</t>
        </is>
      </c>
      <c r="S945" s="67" t="inlineStr">
        <is>
          <t>508,600,000</t>
        </is>
      </c>
      <c r="T945" s="68" t="inlineStr">
        <is>
          <t>PG</t>
        </is>
      </c>
      <c r="U945" s="69" t="inlineStr">
        <is>
          <t>85</t>
        </is>
      </c>
      <c r="V945" s="46"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945" s="70" t="inlineStr">
        <is>
          <t>75,000,000</t>
        </is>
      </c>
      <c r="X945" s="35" t="n">
        <v>360920</v>
      </c>
      <c r="Y945" s="35" t="inlineStr">
        <is>
          <t>[8871, 446894, 13377, 51052, 404368, 527435, 400650, 297802, 375588, 338952, 514754, 400155, 525041, 401469, 477510, 413644, 554133, 718867, 466876, 481084]</t>
        </is>
      </c>
      <c r="Z945" s="35" t="inlineStr">
        <is>
          <t>60%</t>
        </is>
      </c>
      <c r="AA945" s="35" t="inlineStr">
        <is>
          <t>6.4/10</t>
        </is>
      </c>
      <c r="AB945" s="35" t="inlineStr">
        <is>
          <t>51/100</t>
        </is>
      </c>
      <c r="AC945" s="35" t="inlineStr">
        <is>
          <t>https://www.youtube.com/embed/_UOh0UX3alI</t>
        </is>
      </c>
      <c r="AD945" s="36" t="inlineStr">
        <is>
          <t>US</t>
        </is>
      </c>
      <c r="AE945" s="36" t="n">
        <v>1731215633548</v>
      </c>
    </row>
    <row r="946" ht="14.25" customHeight="1" s="144">
      <c r="A946" s="93" t="inlineStr">
        <is>
          <t>Frosty the Snowman</t>
        </is>
      </c>
      <c r="B946" s="94" t="n">
        <v>58</v>
      </c>
      <c r="C946" s="121" t="inlineStr">
        <is>
          <t>Rankin/Bass</t>
        </is>
      </c>
      <c r="D946" s="28" t="inlineStr">
        <is>
          <t>Frosty the Snowman</t>
        </is>
      </c>
      <c r="E946" s="95" t="inlineStr">
        <is>
          <t>Animated</t>
        </is>
      </c>
      <c r="F946" s="114" t="n"/>
      <c r="G946" s="31" t="inlineStr">
        <is>
          <t>Christmas</t>
        </is>
      </c>
      <c r="H946" s="117" t="n"/>
      <c r="I946" s="96" t="inlineStr">
        <is>
          <t>Rankin/Bass</t>
        </is>
      </c>
      <c r="J946" s="97" t="n">
        <v>1969</v>
      </c>
      <c r="K946" s="35">
        <f>ROW(K946)-1</f>
        <v/>
      </c>
      <c r="L946" s="36" t="b">
        <v>0</v>
      </c>
      <c r="M946" s="98" t="n"/>
      <c r="N946" s="50"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46" s="51" t="inlineStr">
        <is>
          <t>https://image.tmdb.org/t/p/w500/gw7ie4W3iW8nefnZ4kuw8dgYNM2.jpg</t>
        </is>
      </c>
      <c r="P946" s="52" t="inlineStr">
        <is>
          <t>Jackie Vernon, Jimmy Durante, Billy De Wolfe, Paul Frees, June Foray, Suzanne Davidson, Greg Thomas</t>
        </is>
      </c>
      <c r="Q946" s="53" t="inlineStr">
        <is>
          <t>Jules Bass, Arthur Rankin, Jr.</t>
        </is>
      </c>
      <c r="R946" s="60" t="inlineStr">
        <is>
          <t>[{"Source": "Internet Movie Database", "Value": "7.3/10"}, {"Source": "Rotten Tomatoes", "Value": "73%"}]</t>
        </is>
      </c>
      <c r="S946" s="55" t="inlineStr">
        <is>
          <t>0</t>
        </is>
      </c>
      <c r="T946" s="56" t="inlineStr">
        <is>
          <t>TV-G</t>
        </is>
      </c>
      <c r="U946" s="57" t="inlineStr">
        <is>
          <t>25</t>
        </is>
      </c>
      <c r="V946" s="58"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W946" s="59" t="inlineStr">
        <is>
          <t>0</t>
        </is>
      </c>
      <c r="X946" s="35" t="n">
        <v>13675</v>
      </c>
      <c r="Y946" s="35" t="inlineStr">
        <is>
          <t>[13400, 30059, 15374, 28042, 13397, 26539, 410317, 14453, 60043, 43350, 43575, 174311, 13382, 45325, 43566, 160068, 13411, 48844, 13350, 392216]</t>
        </is>
      </c>
      <c r="Z946" s="35" t="inlineStr">
        <is>
          <t>73%</t>
        </is>
      </c>
      <c r="AA946" s="35" t="inlineStr">
        <is>
          <t>7.3/10</t>
        </is>
      </c>
      <c r="AB946" s="35" t="inlineStr">
        <is>
          <t>N/A</t>
        </is>
      </c>
      <c r="AC946" s="35" t="inlineStr">
        <is>
          <t>https://www.youtube.com/embed/qWBpN9Kb5O4</t>
        </is>
      </c>
      <c r="AD946" s="36" t="inlineStr">
        <is>
          <t>US</t>
        </is>
      </c>
      <c r="AE946" s="36" t="n">
        <v>1731215633548</v>
      </c>
    </row>
    <row r="947" ht="14.25" customHeight="1" s="144">
      <c r="A947" s="93" t="inlineStr">
        <is>
          <t>Plankton: The Movie</t>
        </is>
      </c>
      <c r="B947" s="94" t="n">
        <v>58</v>
      </c>
      <c r="C947" s="121" t="inlineStr">
        <is>
          <t>Nickelodeob</t>
        </is>
      </c>
      <c r="D947" s="28" t="inlineStr">
        <is>
          <t>SpongeBob</t>
        </is>
      </c>
      <c r="E947" s="95" t="inlineStr">
        <is>
          <t>Animated</t>
        </is>
      </c>
      <c r="F947" s="114" t="n"/>
      <c r="G947" s="31" t="n"/>
      <c r="H947" s="117" t="inlineStr">
        <is>
          <t>Netflix</t>
        </is>
      </c>
      <c r="I947" s="96" t="inlineStr">
        <is>
          <t>Netflix</t>
        </is>
      </c>
      <c r="J947" s="97" t="n">
        <v>2025</v>
      </c>
      <c r="K947" s="35">
        <f>ROW(K947)-1</f>
        <v/>
      </c>
      <c r="L947" s="36" t="b">
        <v>0</v>
      </c>
      <c r="M947" s="98"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47" s="50" t="inlineStr">
        <is>
          <t>Plankton's tangled love story with his sentient computer wife goes sideways when she takes a stand — and decides to destroy the world without him.</t>
        </is>
      </c>
      <c r="O947" s="51" t="inlineStr">
        <is>
          <t>https://image.tmdb.org/t/p/w500/hGaUNLF5VZbg9ovPTyjm9Rv5xWz.jpg</t>
        </is>
      </c>
      <c r="P947" s="52"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47" s="53" t="inlineStr">
        <is>
          <t>Dave Needham</t>
        </is>
      </c>
      <c r="R947" s="85" t="inlineStr">
        <is>
          <t>[{"Source": "Internet Movie Database", "Value": "5.3/10"}, {"Source": "Rotten Tomatoes", "Value": "71%"}, {"Source": "Metacritic", "Value": "61/100"}]</t>
        </is>
      </c>
      <c r="S947" s="55" t="inlineStr">
        <is>
          <t>0</t>
        </is>
      </c>
      <c r="T947" s="56" t="inlineStr">
        <is>
          <t>TV-PG</t>
        </is>
      </c>
      <c r="U947" s="57" t="inlineStr">
        <is>
          <t>83</t>
        </is>
      </c>
      <c r="V947" s="58"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110}]}</t>
        </is>
      </c>
      <c r="W947" s="59" t="inlineStr">
        <is>
          <t>0</t>
        </is>
      </c>
      <c r="X947" s="35" t="n">
        <v>1104845</v>
      </c>
      <c r="Y947" s="35" t="inlineStr">
        <is>
          <t>[1229915, 1148920, 162841, 1149167, 1143407, 10029, 765172, 831815, 974573, 1125899, 9618, 940139, 1294203, 11690, 3597, 822119, 447273, 44048, 146216, 1118031]</t>
        </is>
      </c>
      <c r="Z947" s="35" t="inlineStr">
        <is>
          <t>71%</t>
        </is>
      </c>
      <c r="AA947" s="35" t="inlineStr">
        <is>
          <t>5.3/10</t>
        </is>
      </c>
      <c r="AB947" s="35" t="inlineStr">
        <is>
          <t>61/100</t>
        </is>
      </c>
      <c r="AC947" s="35" t="inlineStr">
        <is>
          <t>https://www.youtube.com/embed/IHRScjhllsQ</t>
        </is>
      </c>
      <c r="AD947" s="36" t="inlineStr">
        <is>
          <t>US</t>
        </is>
      </c>
      <c r="AE947" s="36" t="inlineStr">
        <is>
          <t>1742231022177</t>
        </is>
      </c>
    </row>
    <row r="948" ht="14.25" customHeight="1" s="144">
      <c r="A948" s="93" t="inlineStr">
        <is>
          <t>Santa Clause 2</t>
        </is>
      </c>
      <c r="B948" s="94" t="n">
        <v>58</v>
      </c>
      <c r="C948" s="121" t="inlineStr">
        <is>
          <t>Disney Live Action</t>
        </is>
      </c>
      <c r="D948" s="28" t="inlineStr">
        <is>
          <t>The Santa Clause</t>
        </is>
      </c>
      <c r="E948" s="95" t="inlineStr">
        <is>
          <t>Comedy</t>
        </is>
      </c>
      <c r="F948" s="114" t="inlineStr">
        <is>
          <t>Family</t>
        </is>
      </c>
      <c r="G948" s="31" t="inlineStr">
        <is>
          <t>Christmas</t>
        </is>
      </c>
      <c r="H948" s="117" t="n"/>
      <c r="I948" s="96" t="inlineStr">
        <is>
          <t>Disney</t>
        </is>
      </c>
      <c r="J948" s="97" t="n">
        <v>2002</v>
      </c>
      <c r="K948" s="35">
        <f>ROW(K948)-1</f>
        <v/>
      </c>
      <c r="L948" s="36" t="b">
        <v>0</v>
      </c>
      <c r="M948" s="98" t="n"/>
      <c r="N948" s="50"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48" s="51" t="inlineStr">
        <is>
          <t>https://image.tmdb.org/t/p/w500/g8snUzCS8JhRAzAxZUCAktEGU7d.jpg</t>
        </is>
      </c>
      <c r="P948" s="52"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48" s="53" t="inlineStr">
        <is>
          <t>Michael Lembeck</t>
        </is>
      </c>
      <c r="R948" s="60" t="inlineStr">
        <is>
          <t>[{"Source": "Internet Movie Database", "Value": "5.7/10"}, {"Source": "Rotten Tomatoes", "Value": "55%"}, {"Source": "Metacritic", "Value": "48/100"}]</t>
        </is>
      </c>
      <c r="S948" s="61" t="inlineStr">
        <is>
          <t>172,842,355</t>
        </is>
      </c>
      <c r="T948" s="56" t="inlineStr">
        <is>
          <t>G</t>
        </is>
      </c>
      <c r="U948" s="57" t="inlineStr">
        <is>
          <t>104</t>
        </is>
      </c>
      <c r="V948" s="58"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48" s="62" t="inlineStr">
        <is>
          <t>65,000,000</t>
        </is>
      </c>
      <c r="X948" s="35" t="n">
        <v>9021</v>
      </c>
      <c r="Y948" s="35" t="inlineStr">
        <is>
          <t>[11395, 13767, 5375, 12312, 37964, 354980, 224087, 51438, 81850, 639421, 36250, 40344, 1286121, 178442, 10371, 12518, 51786, 220845, 13397, 13962]</t>
        </is>
      </c>
      <c r="Z948" s="35" t="inlineStr">
        <is>
          <t>55%</t>
        </is>
      </c>
      <c r="AA948" s="35" t="inlineStr">
        <is>
          <t>5.7/10</t>
        </is>
      </c>
      <c r="AB948" s="35" t="inlineStr">
        <is>
          <t>48/100</t>
        </is>
      </c>
      <c r="AC948" s="35" t="inlineStr">
        <is>
          <t>https://www.youtube.com/embed/NML7Y1APyZs</t>
        </is>
      </c>
      <c r="AD948" s="36" t="inlineStr">
        <is>
          <t>US</t>
        </is>
      </c>
      <c r="AE948" s="36" t="n">
        <v>1731215633548</v>
      </c>
    </row>
    <row r="949" ht="14.25" customHeight="1" s="144">
      <c r="A949" s="93" t="inlineStr">
        <is>
          <t>Star Wars: Episode III - Revenge of the Sith</t>
        </is>
      </c>
      <c r="B949" s="94" t="n">
        <v>58</v>
      </c>
      <c r="C949" s="121" t="inlineStr">
        <is>
          <t>Star Wars</t>
        </is>
      </c>
      <c r="D949" s="28" t="inlineStr">
        <is>
          <t>Star Wars Prequel Trilogy</t>
        </is>
      </c>
      <c r="E949" s="95" t="inlineStr">
        <is>
          <t>Sci-Fi</t>
        </is>
      </c>
      <c r="F949" s="114" t="n"/>
      <c r="G949" s="31" t="n"/>
      <c r="H949" s="117" t="n"/>
      <c r="I949" s="96" t="inlineStr">
        <is>
          <t>Lucasfilm</t>
        </is>
      </c>
      <c r="J949" s="97" t="n">
        <v>2005</v>
      </c>
      <c r="K949" s="35">
        <f>ROW(K949)-1</f>
        <v/>
      </c>
      <c r="L949" s="36" t="b">
        <v>0</v>
      </c>
      <c r="M949" s="98" t="n"/>
      <c r="N949" s="38" t="inlineStr">
        <is>
          <t>The evil Darth Sidious enacts his final plan for unlimited power – and the heroic Jedi Anakin Skywalker must choose a side.</t>
        </is>
      </c>
      <c r="O949" s="39" t="inlineStr">
        <is>
          <t>https://image.tmdb.org/t/p/w500/xfSAoBEm9MNBjmlNcDYLvLSMlnq.jpg</t>
        </is>
      </c>
      <c r="P949" s="40"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49" s="41" t="inlineStr">
        <is>
          <t>George Lucas</t>
        </is>
      </c>
      <c r="R949" s="42" t="inlineStr">
        <is>
          <t>[{"Source": "Internet Movie Database", "Value": "7.6/10"}, {"Source": "Rotten Tomatoes", "Value": "79%"}, {"Source": "Metacritic", "Value": "68/100"}]</t>
        </is>
      </c>
      <c r="S949" s="43" t="inlineStr">
        <is>
          <t>850,000,000</t>
        </is>
      </c>
      <c r="T949" s="44" t="inlineStr">
        <is>
          <t>PG-13</t>
        </is>
      </c>
      <c r="U949" s="45" t="inlineStr">
        <is>
          <t>140</t>
        </is>
      </c>
      <c r="V949" s="46" t="inlineStr">
        <is>
          <t>{"link": "https://www.themoviedb.org/movie/1895-star-wars-episode-iii-revenge-of-the-sith/watch?locale=CA",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9" s="47" t="inlineStr">
        <is>
          <t>113,000,000</t>
        </is>
      </c>
      <c r="X949" s="35" t="n">
        <v>1895</v>
      </c>
      <c r="Y949" s="35" t="inlineStr">
        <is>
          <t>[1894, 140607, 1893, 11, 1892, 1891, 12180, 348350, 330459, 181808, 920, 89, 187, 36657, 1996, 9377, 181812, 87421, 2062, 36557]</t>
        </is>
      </c>
      <c r="Z949" s="35" t="inlineStr">
        <is>
          <t>79%</t>
        </is>
      </c>
      <c r="AA949" s="35" t="inlineStr">
        <is>
          <t>7.6/10</t>
        </is>
      </c>
      <c r="AB949" s="35" t="inlineStr">
        <is>
          <t>68/100</t>
        </is>
      </c>
      <c r="AC949" s="35" t="inlineStr">
        <is>
          <t>https://www.youtube.com/embed/5UnjrG_N8hU</t>
        </is>
      </c>
      <c r="AD949" s="36" t="inlineStr">
        <is>
          <t>US</t>
        </is>
      </c>
      <c r="AE949" s="36" t="n">
        <v>1731215633548</v>
      </c>
    </row>
    <row r="950" ht="14.25" customHeight="1" s="144">
      <c r="A950" s="93" t="inlineStr">
        <is>
          <t>Men in Black II</t>
        </is>
      </c>
      <c r="B950" s="94" t="n">
        <v>58</v>
      </c>
      <c r="C950" s="121" t="inlineStr">
        <is>
          <t>Men in Black</t>
        </is>
      </c>
      <c r="D950" s="28" t="n"/>
      <c r="E950" s="95" t="inlineStr">
        <is>
          <t>Sci-Fi</t>
        </is>
      </c>
      <c r="F950" s="114" t="inlineStr">
        <is>
          <t>Comedy</t>
        </is>
      </c>
      <c r="G950" s="31" t="n"/>
      <c r="H950" s="117" t="n"/>
      <c r="I950" s="96" t="inlineStr">
        <is>
          <t>Columbia Pictures</t>
        </is>
      </c>
      <c r="J950" s="97" t="n">
        <v>2002</v>
      </c>
      <c r="K950" s="35">
        <f>ROW(K950)-1</f>
        <v/>
      </c>
      <c r="L950" s="36" t="b">
        <v>0</v>
      </c>
      <c r="M950" s="98" t="n"/>
      <c r="N950" s="50"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50" s="51" t="inlineStr">
        <is>
          <t>https://image.tmdb.org/t/p/w500/enA22EPyzc2WQ1VVyY7zxresQQr.jpg</t>
        </is>
      </c>
      <c r="P950" s="52"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50" s="53" t="inlineStr">
        <is>
          <t>Barry Sonnenfeld</t>
        </is>
      </c>
      <c r="R950" s="60" t="inlineStr">
        <is>
          <t>[{"Source": "Internet Movie Database", "Value": "6.2/10"}, {"Source": "Rotten Tomatoes", "Value": "38%"}, {"Source": "Metacritic", "Value": "49/100"}]</t>
        </is>
      </c>
      <c r="S950" s="61" t="inlineStr">
        <is>
          <t>445,135,288</t>
        </is>
      </c>
      <c r="T950" s="56" t="inlineStr">
        <is>
          <t>PG-13</t>
        </is>
      </c>
      <c r="U950" s="57" t="inlineStr">
        <is>
          <t>88</t>
        </is>
      </c>
      <c r="V950" s="58"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950" s="62" t="inlineStr">
        <is>
          <t>140,000,000</t>
        </is>
      </c>
      <c r="X950" s="35" t="n">
        <v>608</v>
      </c>
      <c r="Y950" s="35" t="inlineStr">
        <is>
          <t>[41154, 607, 196, 15512, 180, 8960, 479455, 49849, 2048, 296, 602, 1858, 8489, 75, 2501, 8961, 8487, 9737, 8488, 5551]</t>
        </is>
      </c>
      <c r="Z950" s="35" t="inlineStr">
        <is>
          <t>38%</t>
        </is>
      </c>
      <c r="AA950" s="35" t="inlineStr">
        <is>
          <t>6.2/10</t>
        </is>
      </c>
      <c r="AB950" s="35" t="inlineStr">
        <is>
          <t>49/100</t>
        </is>
      </c>
      <c r="AC950" s="35" t="inlineStr">
        <is>
          <t>https://www.youtube.com/embed/DMHlNR6x2Sw</t>
        </is>
      </c>
      <c r="AD950" s="36" t="inlineStr">
        <is>
          <t>US</t>
        </is>
      </c>
      <c r="AE950" s="36" t="n">
        <v>1731215633548</v>
      </c>
    </row>
    <row r="951" ht="14.25" customHeight="1" s="144">
      <c r="A951" s="93" t="inlineStr">
        <is>
          <t>Ted 2</t>
        </is>
      </c>
      <c r="B951" s="94" t="n">
        <v>58</v>
      </c>
      <c r="C951" s="121" t="inlineStr">
        <is>
          <t>Ted</t>
        </is>
      </c>
      <c r="D951" s="28" t="n"/>
      <c r="E951" s="95" t="inlineStr">
        <is>
          <t>Comedy</t>
        </is>
      </c>
      <c r="F951" s="114" t="n"/>
      <c r="G951" s="31" t="n"/>
      <c r="H951" s="117" t="n"/>
      <c r="I951" s="96" t="inlineStr">
        <is>
          <t>Universal Pictures</t>
        </is>
      </c>
      <c r="J951" s="97" t="n">
        <v>2015</v>
      </c>
      <c r="K951" s="35">
        <f>ROW(K951)-1</f>
        <v/>
      </c>
      <c r="L951" s="36" t="b">
        <v>0</v>
      </c>
      <c r="M951" s="9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51" s="38" t="inlineStr">
        <is>
          <t>Newlywed couple Ted and Tami-Lynn want to have a baby, but in order to qualify to be a parent, Ted will have to prove he's a person in a court of law.</t>
        </is>
      </c>
      <c r="O951" s="39" t="inlineStr">
        <is>
          <t>https://image.tmdb.org/t/p/w500/qMOt0uy1x49OBW0jzodgRM9waW0.jpg</t>
        </is>
      </c>
      <c r="P951" s="40"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51" s="41" t="inlineStr">
        <is>
          <t>Seth MacFarlane</t>
        </is>
      </c>
      <c r="R951" s="42" t="inlineStr">
        <is>
          <t>[{"Source": "Internet Movie Database", "Value": "6.3/10"}, {"Source": "Rotten Tomatoes", "Value": "45%"}, {"Source": "Metacritic", "Value": "48/100"}]</t>
        </is>
      </c>
      <c r="S951" s="43" t="inlineStr">
        <is>
          <t>215,863,606</t>
        </is>
      </c>
      <c r="T951" s="44" t="inlineStr">
        <is>
          <t>R</t>
        </is>
      </c>
      <c r="U951" s="45" t="inlineStr">
        <is>
          <t>115</t>
        </is>
      </c>
      <c r="V951" s="46"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1" s="47" t="inlineStr">
        <is>
          <t>68,000,000</t>
        </is>
      </c>
      <c r="X951" s="35" t="n">
        <v>214756</v>
      </c>
      <c r="Y951" s="35" t="inlineStr">
        <is>
          <t>[72105, 128113, 87101, 238713, 188222, 254470, 211672, 135397, 150540, 257091, 98566, 102899, 188161, 256591, 257344, 271718, 86828, 134374, 268920, 260346]</t>
        </is>
      </c>
      <c r="Z951" s="35" t="inlineStr">
        <is>
          <t>45%</t>
        </is>
      </c>
      <c r="AA951" s="35" t="inlineStr">
        <is>
          <t>6.3/10</t>
        </is>
      </c>
      <c r="AB951" s="35" t="inlineStr">
        <is>
          <t>48/100</t>
        </is>
      </c>
      <c r="AC951" s="35" t="inlineStr">
        <is>
          <t>https://www.youtube.com/embed/mSG3R_2Uisw</t>
        </is>
      </c>
      <c r="AD951" s="36" t="inlineStr">
        <is>
          <t>US</t>
        </is>
      </c>
      <c r="AE951" s="36" t="n">
        <v>1731215633548</v>
      </c>
    </row>
    <row r="952" ht="14.25" customHeight="1" s="144">
      <c r="A952" s="93" t="inlineStr">
        <is>
          <t>Another 48 Hrs.</t>
        </is>
      </c>
      <c r="B952" s="94" t="n">
        <v>58</v>
      </c>
      <c r="C952" s="121" t="inlineStr">
        <is>
          <t>48 Hrs.</t>
        </is>
      </c>
      <c r="D952" s="28" t="n"/>
      <c r="E952" s="95" t="inlineStr">
        <is>
          <t>Action</t>
        </is>
      </c>
      <c r="F952" s="114" t="inlineStr">
        <is>
          <t>Comedy</t>
        </is>
      </c>
      <c r="G952" s="31" t="n"/>
      <c r="H952" s="117" t="n"/>
      <c r="I952" s="96" t="inlineStr">
        <is>
          <t>Paramount Pictures</t>
        </is>
      </c>
      <c r="J952" s="97" t="n">
        <v>1990</v>
      </c>
      <c r="K952" s="35">
        <f>ROW(K952)-1</f>
        <v/>
      </c>
      <c r="L952" s="36" t="b">
        <v>0</v>
      </c>
      <c r="M952" s="9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52" s="38"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52" s="39" t="inlineStr">
        <is>
          <t>https://image.tmdb.org/t/p/w500/3oSAuZP0346zcIo6awKzHyGUS44.jpg</t>
        </is>
      </c>
      <c r="P952" s="40"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52" s="41" t="inlineStr">
        <is>
          <t>Walter Hill</t>
        </is>
      </c>
      <c r="R952" s="42" t="inlineStr">
        <is>
          <t>[{"Source": "Internet Movie Database", "Value": "5.9/10"}, {"Source": "Rotten Tomatoes", "Value": "19%"}, {"Source": "Metacritic", "Value": "23/100"}]</t>
        </is>
      </c>
      <c r="S952" s="43" t="inlineStr">
        <is>
          <t>153,518,974</t>
        </is>
      </c>
      <c r="T952" s="44" t="inlineStr">
        <is>
          <t>R</t>
        </is>
      </c>
      <c r="U952" s="45" t="inlineStr">
        <is>
          <t>95</t>
        </is>
      </c>
      <c r="V952" s="46"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2" s="47" t="inlineStr">
        <is>
          <t>38,000,000</t>
        </is>
      </c>
      <c r="X952" s="35" t="n">
        <v>11595</v>
      </c>
      <c r="Y952" s="35" t="inlineStr">
        <is>
          <t>[8491, 38966, 29825, 12478, 13293, 20882, 15736, 85559, 178923, 292370, 430967, 12239, 647206, 8860, 38363, 65796, 25943, 2125, 19974, 150]</t>
        </is>
      </c>
      <c r="Z952" s="35" t="inlineStr">
        <is>
          <t>19%</t>
        </is>
      </c>
      <c r="AA952" s="35" t="inlineStr">
        <is>
          <t>5.9/10</t>
        </is>
      </c>
      <c r="AB952" s="35" t="inlineStr">
        <is>
          <t>23/100</t>
        </is>
      </c>
      <c r="AC952" s="35" t="inlineStr">
        <is>
          <t>https://www.youtube.com/embed/iKMpn9mTV_w</t>
        </is>
      </c>
      <c r="AD952" s="36" t="inlineStr">
        <is>
          <t>US</t>
        </is>
      </c>
      <c r="AE952" s="36" t="n">
        <v>1731215633548</v>
      </c>
    </row>
    <row r="953" ht="14.25" customHeight="1" s="144">
      <c r="A953" s="93" t="inlineStr">
        <is>
          <t>Teenage Mutant Ninja Turtles II: The Secret of the Ooze</t>
        </is>
      </c>
      <c r="B953" s="94" t="n">
        <v>58</v>
      </c>
      <c r="C953" s="121" t="inlineStr">
        <is>
          <t>TMNT</t>
        </is>
      </c>
      <c r="D953" s="28" t="n"/>
      <c r="E953" s="95" t="inlineStr">
        <is>
          <t>Comic Book</t>
        </is>
      </c>
      <c r="F953" s="114" t="n"/>
      <c r="G953" s="31" t="n"/>
      <c r="H953" s="117" t="n"/>
      <c r="I953" s="96" t="inlineStr">
        <is>
          <t>New Line Cinema</t>
        </is>
      </c>
      <c r="J953" s="97" t="n">
        <v>1991</v>
      </c>
      <c r="K953" s="35">
        <f>ROW(K953)-1</f>
        <v/>
      </c>
      <c r="L953" s="36" t="b">
        <v>0</v>
      </c>
      <c r="M953" s="98" t="n"/>
      <c r="N953" s="38" t="inlineStr">
        <is>
          <t>The Turtles and the Shredder battle once again, this time for the last cannister of the ooze that created the Turtles, which Shredder wants to create an army of new mutants.</t>
        </is>
      </c>
      <c r="O953" s="39" t="inlineStr">
        <is>
          <t>https://image.tmdb.org/t/p/w500/Hyvvz9Z3le1is8a0EeFJQm0aSC.jpg</t>
        </is>
      </c>
      <c r="P953" s="40"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53" s="41" t="inlineStr">
        <is>
          <t>Michael Pressman</t>
        </is>
      </c>
      <c r="R953" s="42" t="inlineStr">
        <is>
          <t>[{"Source": "Internet Movie Database", "Value": "6.0/10"}, {"Source": "Rotten Tomatoes", "Value": "36%"}, {"Source": "Metacritic", "Value": "45/100"}]</t>
        </is>
      </c>
      <c r="S953" s="43" t="inlineStr">
        <is>
          <t>78,656,813</t>
        </is>
      </c>
      <c r="T953" s="44" t="inlineStr">
        <is>
          <t>PG</t>
        </is>
      </c>
      <c r="U953" s="45" t="inlineStr">
        <is>
          <t>88</t>
        </is>
      </c>
      <c r="V953" s="46"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53" s="47" t="inlineStr">
        <is>
          <t>25,000,000</t>
        </is>
      </c>
      <c r="X953" s="35" t="n">
        <v>1497</v>
      </c>
      <c r="Y953" s="35" t="inlineStr">
        <is>
          <t>[1499, 1498, 34003, 48014, 598065, 42455, 370843, 41589, 2707, 68501, 435092, 25103, 31933, 13524, 40440, 396330, 11933, 308531, 268092, 1273]</t>
        </is>
      </c>
      <c r="Z953" s="35" t="inlineStr">
        <is>
          <t>36%</t>
        </is>
      </c>
      <c r="AA953" s="35" t="inlineStr">
        <is>
          <t>6.0/10</t>
        </is>
      </c>
      <c r="AB953" s="35" t="inlineStr">
        <is>
          <t>45/100</t>
        </is>
      </c>
      <c r="AC953" s="35" t="inlineStr">
        <is>
          <t>https://www.youtube.com/embed/al9jfY7zOBY</t>
        </is>
      </c>
      <c r="AD953" s="36" t="inlineStr">
        <is>
          <t>HK</t>
        </is>
      </c>
      <c r="AE953" s="36" t="n">
        <v>1731215633548</v>
      </c>
    </row>
    <row r="954" ht="14.25" customHeight="1" s="144">
      <c r="A954" s="93" t="inlineStr">
        <is>
          <t>Bridget Jones's Baby</t>
        </is>
      </c>
      <c r="B954" s="94" t="n">
        <v>58</v>
      </c>
      <c r="C954" s="121" t="inlineStr">
        <is>
          <t>Bridget Jones</t>
        </is>
      </c>
      <c r="D954" s="28" t="n"/>
      <c r="E954" s="95" t="inlineStr">
        <is>
          <t>RomCom</t>
        </is>
      </c>
      <c r="F954" s="114" t="n"/>
      <c r="G954" s="31" t="n"/>
      <c r="H954" s="117" t="n"/>
      <c r="I954" s="96" t="inlineStr">
        <is>
          <t>Universal Pictures</t>
        </is>
      </c>
      <c r="J954" s="97" t="n">
        <v>2016</v>
      </c>
      <c r="K954" s="35">
        <f>ROW(K954)-1</f>
        <v/>
      </c>
      <c r="L954" s="36" t="b">
        <v>0</v>
      </c>
      <c r="M954" s="98" t="inlineStr">
        <is>
          <t>A definite improvement from the past entry, but fails to recapture the magic of the first. It's good to see Zellweger return to the big screen, as she is a very good actor (and would go on to prove it when she wins the academy award). There are a good amount of jokes in here, but it's also very formulaic and can be frustrating at times. Bridget behaves much more mature than the past movie, which makes her much more likable, and the movie as a whole more enjoyable. It isn't bad like the last movie was, but I just didn't love it.</t>
        </is>
      </c>
      <c r="N954" s="38" t="inlineStr">
        <is>
          <t>After breaking up with Mark Darcy five years earlier, Bridget Jones' happily-ever-after hasn't quite gone according to plan. Fortysomething and single again, she decides to focus on her job as top news producer and surround herself with old friends and new. For once, Bridget has everything completely under control. Then her love life takes a turn - while a weekend away at a music festival, she meets a dashing American named Jack, who is everything Mark is not, and spends a night with him. A week later, she runs into newly-separated Mark, and has a one-night dalliance. In an unlikely twist, she finds herself pregnant, but with one hitch - she's not sure of the identity of her baby's father - Mark or Jack.</t>
        </is>
      </c>
      <c r="O954" s="39" t="inlineStr">
        <is>
          <t>https://image.tmdb.org/t/p/w500/5hHomngoPZrNoXOPlyaHV6eXaQW.jpg</t>
        </is>
      </c>
      <c r="P954" s="40" t="inlineStr">
        <is>
          <t>Renée Zellweger, Colin Firth, Patrick Dempsey, Jim Broadbent, Gemma Jones, Emma Thompson, Sally Phillips, James Callis, Shirley Henderson, Sarah Solemani, Neil Pearson, Kate O'Flynn, Celia Imrie, Jessica Hynes, Julian Rhind-Tutt, Ben Willbond, Paul Bentall, Agni Scott, Katia Elizarova, Tom Rosenthal, Beattie Edmondson, Laura Checkley, Joanna Scanlan, Erron Gordon, Laura Pearce, John Webb, Patrick Malahide, William Joseph Firth, Ed Sheeran, Rafferty Railton, Abigail Kimber, Amy-Jayne Leigh, Adam Leese, Darren Boyd, Dolly Wells, Alana Hood, George Barnden, Freddie Barnden, Cameron Lane, Joseph Harmon, Enzo Cilenti, Ben Ashenden, Kasia Kołeczek, Aiste S. Gram, Maria Alexe, Souad Faress, Nick Mohammed, David Forest, Maitland Chandler, Dominic Coleman, Debra Gillett, Chooye Bay, Bruce Wang, Cathy Murphy, Ashley McGuire, Janet Henfrey, Richard Rycroft, David Crow, Shirley Dixon, Donald Douglas, James Faulkner, Lee Nicholas Harris, Hiten Patel, Jag Patel, Charlie Rawes</t>
        </is>
      </c>
      <c r="Q954" s="41" t="inlineStr">
        <is>
          <t>Sharon Maguire</t>
        </is>
      </c>
      <c r="R954" s="42" t="inlineStr">
        <is>
          <t>[{"Source": "Internet Movie Database", "Value": "6.4/10"}, {"Source": "Rotten Tomatoes", "Value": "78%"}, {"Source": "Metacritic", "Value": "59/100"}]</t>
        </is>
      </c>
      <c r="S954" s="43" t="inlineStr">
        <is>
          <t>211,952,420</t>
        </is>
      </c>
      <c r="T954" s="44" t="inlineStr">
        <is>
          <t>R</t>
        </is>
      </c>
      <c r="U954" s="45" t="inlineStr">
        <is>
          <t>123</t>
        </is>
      </c>
      <c r="V954" s="46" t="inlineStr">
        <is>
          <t>{"link": "https://www.themoviedb.org/movie/95610-bridget-jones-s-baby/watch?locale=CA",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4" s="102" t="inlineStr">
        <is>
          <t>35,000,000</t>
        </is>
      </c>
      <c r="X954" s="35" t="n">
        <v>95610</v>
      </c>
      <c r="Y954" s="35" t="inlineStr">
        <is>
          <t>[9801, 634, 23049, 316023, 375798, 10761, 392140, 407250, 1272149, 376659, 508, 13043, 6877, 333484, 325789, 382511, 10735, 339397, 11283, 23488]</t>
        </is>
      </c>
      <c r="Z954" s="35" t="inlineStr">
        <is>
          <t>78%</t>
        </is>
      </c>
      <c r="AA954" s="35" t="inlineStr">
        <is>
          <t>6.4/10</t>
        </is>
      </c>
      <c r="AB954" s="35" t="inlineStr">
        <is>
          <t>59/100</t>
        </is>
      </c>
      <c r="AC954" s="35" t="inlineStr">
        <is>
          <t>https://www.youtube.com/embed/5aaWY7rQS3I</t>
        </is>
      </c>
      <c r="AD954" s="36" t="inlineStr">
        <is>
          <t>GB</t>
        </is>
      </c>
      <c r="AE954" s="36" t="inlineStr">
        <is>
          <t>1748883437825</t>
        </is>
      </c>
    </row>
    <row r="955" ht="14.25" customHeight="1" s="144">
      <c r="A955" s="93" t="inlineStr">
        <is>
          <t>The Lion King 1 1/2</t>
        </is>
      </c>
      <c r="B955" s="94" t="n">
        <v>58</v>
      </c>
      <c r="C955" s="121" t="inlineStr">
        <is>
          <t>Disney Animation</t>
        </is>
      </c>
      <c r="D955" s="28" t="inlineStr">
        <is>
          <t>Disney Home Entertainment</t>
        </is>
      </c>
      <c r="E955" s="95" t="inlineStr">
        <is>
          <t>Animated</t>
        </is>
      </c>
      <c r="F955" s="114" t="n"/>
      <c r="G955" s="31" t="n"/>
      <c r="H955" s="117" t="n"/>
      <c r="I955" s="96" t="inlineStr">
        <is>
          <t>Disney</t>
        </is>
      </c>
      <c r="J955" s="97" t="n">
        <v>2004</v>
      </c>
      <c r="K955" s="35">
        <f>ROW(K955)-1</f>
        <v/>
      </c>
      <c r="L955" s="36" t="b">
        <v>0</v>
      </c>
      <c r="M955" s="98" t="n"/>
      <c r="N955" s="38"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55" s="39" t="inlineStr">
        <is>
          <t>https://image.tmdb.org/t/p/w500/sVJME5R1NmTXtbdnAxYPx7Xa7kr.jpg</t>
        </is>
      </c>
      <c r="P955" s="40"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55" s="41" t="inlineStr">
        <is>
          <t>Bradley Raymond</t>
        </is>
      </c>
      <c r="R955" s="42" t="inlineStr">
        <is>
          <t>[{"Source": "Internet Movie Database", "Value": "6.5/10"}, {"Source": "Rotten Tomatoes", "Value": "76%"}]</t>
        </is>
      </c>
      <c r="S955" s="43" t="inlineStr">
        <is>
          <t>1,465</t>
        </is>
      </c>
      <c r="T955" s="44" t="inlineStr">
        <is>
          <t>G</t>
        </is>
      </c>
      <c r="U955" s="45" t="inlineStr">
        <is>
          <t>77</t>
        </is>
      </c>
      <c r="V955" s="46"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955" s="102" t="inlineStr">
        <is>
          <t>0</t>
        </is>
      </c>
      <c r="X955" s="35" t="n">
        <v>11430</v>
      </c>
      <c r="Y955" s="35" t="inlineStr">
        <is>
          <t>[9732, 13378, 8587, 10009, 12242, 18269, 20760, 420818, 16119, 10957, 10948, 12230, 11238, 15567, 37135, 9325, 10264, 24833, 39386, 37050]</t>
        </is>
      </c>
      <c r="Z955" s="35" t="inlineStr">
        <is>
          <t>76%</t>
        </is>
      </c>
      <c r="AA955" s="35" t="inlineStr">
        <is>
          <t>6.5/10</t>
        </is>
      </c>
      <c r="AB955" s="35" t="inlineStr">
        <is>
          <t>N/A</t>
        </is>
      </c>
      <c r="AC955" s="35" t="inlineStr">
        <is>
          <t>https://www.youtube.com/embed/p0DTnqn71WQ</t>
        </is>
      </c>
      <c r="AD955" s="36" t="inlineStr">
        <is>
          <t>US</t>
        </is>
      </c>
      <c r="AE955" s="36" t="n">
        <v>1731215633548</v>
      </c>
    </row>
    <row r="956" ht="14.25" customHeight="1" s="144">
      <c r="A956" s="93" t="inlineStr">
        <is>
          <t>How High</t>
        </is>
      </c>
      <c r="B956" s="94" t="n">
        <v>58</v>
      </c>
      <c r="C956" s="121" t="n"/>
      <c r="D956" s="28" t="n"/>
      <c r="E956" s="95" t="inlineStr">
        <is>
          <t>Comedy</t>
        </is>
      </c>
      <c r="F956" s="114" t="n"/>
      <c r="G956" s="31" t="n"/>
      <c r="H956" s="117" t="n"/>
      <c r="I956" s="96" t="inlineStr">
        <is>
          <t>Universal Pictures</t>
        </is>
      </c>
      <c r="J956" s="97" t="n">
        <v>2001</v>
      </c>
      <c r="K956" s="35">
        <f>ROW(K956)-1</f>
        <v/>
      </c>
      <c r="L956" s="36" t="b">
        <v>0</v>
      </c>
      <c r="M956" s="98" t="n"/>
      <c r="N956" s="38"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56" s="39" t="inlineStr">
        <is>
          <t>https://image.tmdb.org/t/p/w500/x6NMlhvk3fgfXhHLz19h0I9Hl0q.jpg</t>
        </is>
      </c>
      <c r="P956" s="40"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56" s="41" t="inlineStr">
        <is>
          <t>Jesse Dylan</t>
        </is>
      </c>
      <c r="R956" s="42" t="inlineStr">
        <is>
          <t>[{"Source": "Internet Movie Database", "Value": "6.2/10"}, {"Source": "Rotten Tomatoes", "Value": "25%"}, {"Source": "Metacritic", "Value": "29/100"}]</t>
        </is>
      </c>
      <c r="S956" s="43" t="inlineStr">
        <is>
          <t>31,200,000</t>
        </is>
      </c>
      <c r="T956" s="44" t="inlineStr">
        <is>
          <t>R</t>
        </is>
      </c>
      <c r="U956" s="45" t="inlineStr">
        <is>
          <t>93</t>
        </is>
      </c>
      <c r="V956" s="46"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6" s="47" t="inlineStr">
        <is>
          <t>12,000,000</t>
        </is>
      </c>
      <c r="X956" s="35" t="n">
        <v>8386</v>
      </c>
      <c r="Y956" s="35" t="inlineStr">
        <is>
          <t>[532327, 13534, 499720, 352552, 338107, 321109, 29140, 752070, 365966, 376047, 301228, 47816, 395902, 40179, 77458, 580965, 53850, 9490, 399363, 23151]</t>
        </is>
      </c>
      <c r="Z956" s="35" t="inlineStr">
        <is>
          <t>25%</t>
        </is>
      </c>
      <c r="AA956" s="35" t="inlineStr">
        <is>
          <t>6.2/10</t>
        </is>
      </c>
      <c r="AB956" s="35" t="inlineStr">
        <is>
          <t>29/100</t>
        </is>
      </c>
      <c r="AC956" s="35" t="inlineStr">
        <is>
          <t>https://www.youtube.com/embed/B5h2xRYmANk</t>
        </is>
      </c>
      <c r="AD956" s="36" t="inlineStr">
        <is>
          <t>US</t>
        </is>
      </c>
      <c r="AE956" s="36" t="n">
        <v>1731215633548</v>
      </c>
    </row>
    <row r="957" ht="14.25" customHeight="1" s="144">
      <c r="A957" s="93" t="inlineStr">
        <is>
          <t>Interview with the Vampire</t>
        </is>
      </c>
      <c r="B957" s="94" t="n">
        <v>58</v>
      </c>
      <c r="C957" s="121" t="n"/>
      <c r="D957" s="28" t="n"/>
      <c r="E957" s="95" t="inlineStr">
        <is>
          <t>Horror</t>
        </is>
      </c>
      <c r="F957" s="114" t="n"/>
      <c r="G957" s="31" t="n"/>
      <c r="H957" s="117" t="n"/>
      <c r="I957" s="96" t="inlineStr">
        <is>
          <t>Warner Bros.</t>
        </is>
      </c>
      <c r="J957" s="97" t="n">
        <v>1994</v>
      </c>
      <c r="K957" s="35">
        <f>ROW(K957)-1</f>
        <v/>
      </c>
      <c r="L957" s="36" t="b">
        <v>0</v>
      </c>
      <c r="M957" s="98" t="inlineStr">
        <is>
          <t>A very strange script that's at times uncomfortable. The lead actors don't really fit their roles, but Kirsten Dunst was quite good in hers. Some decent gothic horror, but the script and two leads just make it hard to stay engaged at times.</t>
        </is>
      </c>
      <c r="N957" s="38" t="inlineStr">
        <is>
          <t>A vampire relates his epic life story of love, betrayal, loneliness, and dark hunger to an over-curious reporter.</t>
        </is>
      </c>
      <c r="O957" s="39" t="inlineStr">
        <is>
          <t>https://image.tmdb.org/t/p/w500/2162lAT2MP36MyJd2sttmj5du5T.jpg</t>
        </is>
      </c>
      <c r="P957" s="40"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57" s="41" t="inlineStr">
        <is>
          <t>Neil Jordan</t>
        </is>
      </c>
      <c r="R957" s="42" t="inlineStr">
        <is>
          <t>[{"Source": "Internet Movie Database", "Value": "7.5/10"}, {"Source": "Rotten Tomatoes", "Value": "63%"}, {"Source": "Metacritic", "Value": "62/100"}]</t>
        </is>
      </c>
      <c r="S957" s="43" t="inlineStr">
        <is>
          <t>223,664,608</t>
        </is>
      </c>
      <c r="T957" s="44" t="inlineStr">
        <is>
          <t>R</t>
        </is>
      </c>
      <c r="U957" s="45" t="inlineStr">
        <is>
          <t>123</t>
        </is>
      </c>
      <c r="V957" s="46"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957" s="47" t="inlineStr">
        <is>
          <t>60,000,000</t>
        </is>
      </c>
      <c r="X957" s="35" t="n">
        <v>628</v>
      </c>
      <c r="Y957" s="35" t="inlineStr">
        <is>
          <t>[11979, 297, 37233, 4476, 6114, 819, 10909, 652, 881, 1933, 2164, 1813, 380, 978, 936, 25508, 544, 9587, 2119, 1586]</t>
        </is>
      </c>
      <c r="Z957" s="35" t="inlineStr">
        <is>
          <t>63%</t>
        </is>
      </c>
      <c r="AA957" s="35" t="inlineStr">
        <is>
          <t>7.5/10</t>
        </is>
      </c>
      <c r="AB957" s="35" t="inlineStr">
        <is>
          <t>62/100</t>
        </is>
      </c>
      <c r="AC957" s="35" t="inlineStr">
        <is>
          <t>https://www.youtube.com/embed/qVknmcJHGfA</t>
        </is>
      </c>
      <c r="AD957" s="36" t="inlineStr">
        <is>
          <t>US</t>
        </is>
      </c>
      <c r="AE957" s="36" t="n">
        <v>1731215633548</v>
      </c>
    </row>
    <row r="958" ht="14.25" customHeight="1" s="144">
      <c r="A958" s="93" t="inlineStr">
        <is>
          <t>Scream 4</t>
        </is>
      </c>
      <c r="B958" s="94" t="n">
        <v>58</v>
      </c>
      <c r="C958" s="121" t="inlineStr">
        <is>
          <t>Scream</t>
        </is>
      </c>
      <c r="D958" s="28" t="n"/>
      <c r="E958" s="95" t="inlineStr">
        <is>
          <t>Horror</t>
        </is>
      </c>
      <c r="F958" s="114" t="inlineStr">
        <is>
          <t>Slasher</t>
        </is>
      </c>
      <c r="G958" s="31" t="n"/>
      <c r="H958" s="117" t="n"/>
      <c r="I958" s="96" t="inlineStr">
        <is>
          <t>Dimension Films</t>
        </is>
      </c>
      <c r="J958" s="97" t="n">
        <v>2011</v>
      </c>
      <c r="K958" s="35">
        <f>ROW(K958)-1</f>
        <v/>
      </c>
      <c r="L958" s="36" t="b">
        <v>0</v>
      </c>
      <c r="M958" s="98" t="n"/>
      <c r="N958" s="38" t="inlineStr">
        <is>
          <t>Ten years have passed, and Sidney Prescott has put herself back together thanks to her writing. However, her return to Woodsboro sparks the return of the Ghostface Killer.</t>
        </is>
      </c>
      <c r="O958" s="39" t="inlineStr">
        <is>
          <t>https://image.tmdb.org/t/p/w500/qeonDYVASBKeC0bnOrfamvs3djQ.jpg</t>
        </is>
      </c>
      <c r="P958" s="40"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58" s="41" t="inlineStr">
        <is>
          <t>Wes Craven</t>
        </is>
      </c>
      <c r="R958" s="42" t="inlineStr">
        <is>
          <t>[{"Source": "Internet Movie Database", "Value": "6.2/10"}, {"Source": "Rotten Tomatoes", "Value": "60%"}, {"Source": "Metacritic", "Value": "52/100"}]</t>
        </is>
      </c>
      <c r="S958" s="43" t="inlineStr">
        <is>
          <t>97,231,420</t>
        </is>
      </c>
      <c r="T958" s="44" t="inlineStr">
        <is>
          <t>R</t>
        </is>
      </c>
      <c r="U958" s="45" t="inlineStr">
        <is>
          <t>111</t>
        </is>
      </c>
      <c r="V958" s="46"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8" s="47" t="inlineStr">
        <is>
          <t>40,000,000</t>
        </is>
      </c>
      <c r="X958" s="35" t="n">
        <v>41446</v>
      </c>
      <c r="Y958" s="35" t="inlineStr">
        <is>
          <t>[4234, 646385, 4233, 4232, 60950, 934433, 3597, 26688, 321066, 23437, 48171, 9532, 55779, 2637, 49950, 9731, 2082, 11596, 30497, 43959]</t>
        </is>
      </c>
      <c r="Z958" s="35" t="inlineStr">
        <is>
          <t>60%</t>
        </is>
      </c>
      <c r="AA958" s="35" t="inlineStr">
        <is>
          <t>6.2/10</t>
        </is>
      </c>
      <c r="AB958" s="35" t="inlineStr">
        <is>
          <t>52/100</t>
        </is>
      </c>
      <c r="AC958" s="35" t="inlineStr">
        <is>
          <t>https://www.youtube.com/embed/JKRtyVLWV-E</t>
        </is>
      </c>
      <c r="AD958" s="36" t="inlineStr">
        <is>
          <t>US</t>
        </is>
      </c>
      <c r="AE958" s="36" t="n">
        <v>1731215633548</v>
      </c>
    </row>
    <row r="959" ht="14.25" customHeight="1" s="144">
      <c r="A959" s="93" t="inlineStr">
        <is>
          <t>Wendell &amp; Wild</t>
        </is>
      </c>
      <c r="B959" s="94" t="n">
        <v>57</v>
      </c>
      <c r="C959" s="121" t="n"/>
      <c r="D959" s="28" t="n"/>
      <c r="E959" s="95" t="inlineStr">
        <is>
          <t>Animated</t>
        </is>
      </c>
      <c r="F959" s="114" t="inlineStr">
        <is>
          <t>Stop-Motion</t>
        </is>
      </c>
      <c r="G959" s="31" t="n"/>
      <c r="H959" s="117" t="inlineStr">
        <is>
          <t>Netflix</t>
        </is>
      </c>
      <c r="I959" s="96" t="inlineStr">
        <is>
          <t>Netflix</t>
        </is>
      </c>
      <c r="J959" s="97" t="n">
        <v>2022</v>
      </c>
      <c r="K959" s="35">
        <f>ROW(K959)-1</f>
        <v/>
      </c>
      <c r="L959" s="36" t="b">
        <v>0</v>
      </c>
      <c r="M959" s="98" t="inlineStr">
        <is>
          <t>Great voice cast and, while it may not match up to "Pinocchio", very good animation. The problem is it isn't scary and the laughs are few. The story is pretty unengaging, and full of tropes that you have seen before.</t>
        </is>
      </c>
      <c r="N959" s="38" t="inlineStr">
        <is>
          <t>Two demon brothers enlist the aid of Kat Elliot — a tough teen with a load of guilt — to summon them to the Land of the Living. But what Kat demands in return leads to a brilliantly bizarre and comedic adventure like no other.</t>
        </is>
      </c>
      <c r="O959" s="39" t="inlineStr">
        <is>
          <t>https://image.tmdb.org/t/p/w500/s7XxXJ7ponaLAkxiySRxox2Ssc4.jpg</t>
        </is>
      </c>
      <c r="P959" s="40"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59" s="41" t="inlineStr">
        <is>
          <t>Henry Selick</t>
        </is>
      </c>
      <c r="R959" s="42" t="inlineStr">
        <is>
          <t>[{"Source": "Internet Movie Database", "Value": "6.4/10"}, {"Source": "Rotten Tomatoes", "Value": "80%"}, {"Source": "Metacritic", "Value": "69/100"}]</t>
        </is>
      </c>
      <c r="S959" s="116" t="inlineStr">
        <is>
          <t>0</t>
        </is>
      </c>
      <c r="T959" s="75" t="inlineStr">
        <is>
          <t>PG-13</t>
        </is>
      </c>
      <c r="U959" s="76" t="inlineStr">
        <is>
          <t>105</t>
        </is>
      </c>
      <c r="V959" s="46"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110}]}</t>
        </is>
      </c>
      <c r="W959" s="102" t="inlineStr">
        <is>
          <t>0</t>
        </is>
      </c>
      <c r="X959" s="35" t="n">
        <v>511817</v>
      </c>
      <c r="Y959" s="35" t="inlineStr">
        <is>
          <t>[39510, 1044277, 516355, 322322, 978200, 1147550, 404785, 628964, 320413, 707243, 633844, 691214, 757725, 635891, 532870, 522526, 10165, 317198, 34205, 59387]</t>
        </is>
      </c>
      <c r="Z959" s="35" t="inlineStr">
        <is>
          <t>80%</t>
        </is>
      </c>
      <c r="AA959" s="35" t="inlineStr">
        <is>
          <t>6.4/10</t>
        </is>
      </c>
      <c r="AB959" s="35" t="inlineStr">
        <is>
          <t>69/100</t>
        </is>
      </c>
      <c r="AC959" s="35" t="inlineStr">
        <is>
          <t>https://www.youtube.com/embed/tJp5pLsXhgo</t>
        </is>
      </c>
      <c r="AD959" s="36" t="inlineStr">
        <is>
          <t>US</t>
        </is>
      </c>
      <c r="AE959" s="36" t="n">
        <v>1731215633548</v>
      </c>
    </row>
    <row r="960" ht="14.25" customHeight="1" s="144">
      <c r="A960" s="93" t="inlineStr">
        <is>
          <t>The Mummy Returns</t>
        </is>
      </c>
      <c r="B960" s="94" t="n">
        <v>57</v>
      </c>
      <c r="C960" s="121" t="inlineStr">
        <is>
          <t>Dark Universe</t>
        </is>
      </c>
      <c r="D960" s="28" t="inlineStr">
        <is>
          <t>Mummy</t>
        </is>
      </c>
      <c r="E960" s="95" t="inlineStr">
        <is>
          <t>Action</t>
        </is>
      </c>
      <c r="F960" s="114" t="inlineStr">
        <is>
          <t>Adventure</t>
        </is>
      </c>
      <c r="G960" s="31" t="n"/>
      <c r="H960" s="117" t="n"/>
      <c r="I960" s="96" t="inlineStr">
        <is>
          <t>Universal Pictures</t>
        </is>
      </c>
      <c r="J960" s="97" t="n">
        <v>2001</v>
      </c>
      <c r="K960" s="35">
        <f>ROW(K960)-1</f>
        <v/>
      </c>
      <c r="L960" s="36" t="b">
        <v>0</v>
      </c>
      <c r="M960" s="9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60" s="38"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60" s="39" t="inlineStr">
        <is>
          <t>https://image.tmdb.org/t/p/w500/kdJsW7hcy1lrj7tdMPycTAQPAiR.jpg</t>
        </is>
      </c>
      <c r="P960" s="40"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60" s="41" t="inlineStr">
        <is>
          <t>Stephen Sommers</t>
        </is>
      </c>
      <c r="R960" s="42" t="inlineStr">
        <is>
          <t>[{"Source": "Internet Movie Database", "Value": "6.4/10"}, {"Source": "Rotten Tomatoes", "Value": "46%"}, {"Source": "Metacritic", "Value": "48/100"}]</t>
        </is>
      </c>
      <c r="S960" s="43" t="inlineStr">
        <is>
          <t>443,280,904</t>
        </is>
      </c>
      <c r="T960" s="44" t="inlineStr">
        <is>
          <t>PG-13</t>
        </is>
      </c>
      <c r="U960" s="45" t="inlineStr">
        <is>
          <t>130</t>
        </is>
      </c>
      <c r="V960" s="46" t="inlineStr">
        <is>
          <t>{"link": "https://www.themoviedb.org/movie/1734-the-mummy-returns/watch?locale=CA",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0" s="47" t="inlineStr">
        <is>
          <t>98,000,000</t>
        </is>
      </c>
      <c r="X960" s="35" t="n">
        <v>1734</v>
      </c>
      <c r="Y960" s="35" t="inlineStr">
        <is>
          <t>[1735, 564, 9334, 763539, 13387, 296, 616073, 49444, 10054, 212262, 9480, 36897, 19503, 47854, 1995, 282035, 38365, 88751, 331, 50456]</t>
        </is>
      </c>
      <c r="Z960" s="35" t="inlineStr">
        <is>
          <t>46%</t>
        </is>
      </c>
      <c r="AA960" s="35" t="inlineStr">
        <is>
          <t>6.4/10</t>
        </is>
      </c>
      <c r="AB960" s="35" t="inlineStr">
        <is>
          <t>48/100</t>
        </is>
      </c>
      <c r="AC960" s="35" t="inlineStr">
        <is>
          <t>https://www.youtube.com/embed/ptmLrNpmcBo</t>
        </is>
      </c>
      <c r="AD960" s="36" t="inlineStr">
        <is>
          <t>US</t>
        </is>
      </c>
      <c r="AE960" s="36" t="n">
        <v>1731215633548</v>
      </c>
    </row>
    <row r="961" ht="14.25" customHeight="1" s="144">
      <c r="A961" s="93" t="inlineStr">
        <is>
          <t>Death of a Unicorn</t>
        </is>
      </c>
      <c r="B961" s="94" t="n">
        <v>57</v>
      </c>
      <c r="C961" s="121" t="n"/>
      <c r="D961" s="28" t="n"/>
      <c r="E961" s="95" t="inlineStr">
        <is>
          <t>Horror</t>
        </is>
      </c>
      <c r="F961" s="114" t="inlineStr">
        <is>
          <t>Comedy</t>
        </is>
      </c>
      <c r="G961" s="31" t="n"/>
      <c r="H961" s="117" t="n"/>
      <c r="I961" s="96" t="inlineStr">
        <is>
          <t>A24</t>
        </is>
      </c>
      <c r="J961" s="97" t="n">
        <v>2025</v>
      </c>
      <c r="K961" s="35">
        <f>ROW(K961)-1</f>
        <v/>
      </c>
      <c r="L961" s="36" t="b">
        <v>0</v>
      </c>
      <c r="M961" s="98"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61" s="38" t="inlineStr">
        <is>
          <t>A father and daughter accidentally hit and kill a unicorn while en route to a weekend retreat, where his billionaire boss seeks to exploit the creature’s miraculous curative properties.</t>
        </is>
      </c>
      <c r="O961" s="39" t="inlineStr">
        <is>
          <t>https://image.tmdb.org/t/p/w500/lXR32JepFwD1UHkplWqtBP1K79z.jpg</t>
        </is>
      </c>
      <c r="P961" s="40"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961" s="41" t="inlineStr">
        <is>
          <t>Alex Scharfman</t>
        </is>
      </c>
      <c r="R961" s="42" t="inlineStr">
        <is>
          <t>[{"Source": "Internet Movie Database", "Value": "5.9/10"}, {"Source": "Rotten Tomatoes", "Value": "54%"}, {"Source": "Metacritic", "Value": "51/100"}]</t>
        </is>
      </c>
      <c r="S961" s="43" t="inlineStr">
        <is>
          <t>16,301,736</t>
        </is>
      </c>
      <c r="T961" s="44" t="inlineStr">
        <is>
          <t>R</t>
        </is>
      </c>
      <c r="U961" s="45" t="inlineStr">
        <is>
          <t>107</t>
        </is>
      </c>
      <c r="V961" s="46" t="inlineStr">
        <is>
          <t>{"link": "https://www.themoviedb.org/movie/1153714-death-of-a-unicorn/watch?locale=CA",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t>
        </is>
      </c>
      <c r="W961" s="47" t="inlineStr">
        <is>
          <t>15,000,000</t>
        </is>
      </c>
      <c r="X961" s="35" t="n">
        <v>1153714</v>
      </c>
      <c r="Y961" s="35" t="inlineStr">
        <is>
          <t>[999243, 1249213, 979660, 1083968, 1382406, 1169789, 1088563, 515295, 34637, 21635, 1153470, 610219, 622977, 1414048, 1280089, 16806, 72984, 1314369, 539140, 612429]</t>
        </is>
      </c>
      <c r="Z961" s="35" t="inlineStr">
        <is>
          <t>54%</t>
        </is>
      </c>
      <c r="AA961" s="35" t="inlineStr">
        <is>
          <t>5.9/10</t>
        </is>
      </c>
      <c r="AB961" s="35" t="inlineStr">
        <is>
          <t>51/100</t>
        </is>
      </c>
      <c r="AC961" s="35" t="inlineStr">
        <is>
          <t>https://www.youtube.com/embed/aQOle3MHnGs</t>
        </is>
      </c>
      <c r="AD961" s="36" t="inlineStr">
        <is>
          <t>US</t>
        </is>
      </c>
      <c r="AE961" s="36" t="inlineStr">
        <is>
          <t>1746571386687</t>
        </is>
      </c>
    </row>
    <row r="962" ht="14.25" customHeight="1" s="144">
      <c r="A962" s="93" t="inlineStr">
        <is>
          <t>The Beach Bum</t>
        </is>
      </c>
      <c r="B962" s="94" t="n">
        <v>57</v>
      </c>
      <c r="C962" s="121" t="n"/>
      <c r="D962" s="28" t="n"/>
      <c r="E962" s="95" t="inlineStr">
        <is>
          <t>Comedy</t>
        </is>
      </c>
      <c r="F962" s="114" t="n"/>
      <c r="G962" s="31" t="n"/>
      <c r="H962" s="117" t="n"/>
      <c r="I962" s="96" t="inlineStr">
        <is>
          <t>NEON</t>
        </is>
      </c>
      <c r="J962" s="97" t="n">
        <v>2019</v>
      </c>
      <c r="K962" s="35">
        <f>ROW(K962)-1</f>
        <v/>
      </c>
      <c r="L962" s="36" t="b">
        <v>0</v>
      </c>
      <c r="M962" s="98" t="n"/>
      <c r="N962" s="38" t="inlineStr">
        <is>
          <t>An irreverent comedy about the misadventures of Moondog, a rebellious stoner and lovable rogue who lives large.</t>
        </is>
      </c>
      <c r="O962" s="39" t="inlineStr">
        <is>
          <t>https://image.tmdb.org/t/p/w500/iXMxdC7T0t3dxislnUNybcvJmAH.jpg</t>
        </is>
      </c>
      <c r="P962" s="40"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62" s="41" t="inlineStr">
        <is>
          <t>Harmony Korine</t>
        </is>
      </c>
      <c r="R962" s="42" t="inlineStr">
        <is>
          <t>[{"Source": "Internet Movie Database", "Value": "5.5/10"}, {"Source": "Rotten Tomatoes", "Value": "58%"}, {"Source": "Metacritic", "Value": "55/100"}]</t>
        </is>
      </c>
      <c r="S962" s="43" t="inlineStr">
        <is>
          <t>4,554,416</t>
        </is>
      </c>
      <c r="T962" s="44" t="inlineStr">
        <is>
          <t>R</t>
        </is>
      </c>
      <c r="U962" s="45" t="inlineStr">
        <is>
          <t>95</t>
        </is>
      </c>
      <c r="V962" s="46"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962" s="47" t="inlineStr">
        <is>
          <t>5,000,000</t>
        </is>
      </c>
      <c r="X962" s="35" t="n">
        <v>441384</v>
      </c>
      <c r="Y962" s="35" t="inlineStr">
        <is>
          <t>[543326, 373479, 85340, 55343, 498596, 597667, 462550, 542828, 25466, 625128, 339927, 510452, 48303, 171540, 646593, 543343, 850018, 458737, 10197, 457943]</t>
        </is>
      </c>
      <c r="Z962" s="35" t="inlineStr">
        <is>
          <t>58%</t>
        </is>
      </c>
      <c r="AA962" s="35" t="inlineStr">
        <is>
          <t>5.5/10</t>
        </is>
      </c>
      <c r="AB962" s="35" t="inlineStr">
        <is>
          <t>55/100</t>
        </is>
      </c>
      <c r="AC962" s="35" t="inlineStr">
        <is>
          <t>https://www.youtube.com/embed/qSALRP1mZNQ</t>
        </is>
      </c>
      <c r="AD962" s="36" t="inlineStr">
        <is>
          <t>US</t>
        </is>
      </c>
      <c r="AE962" s="36" t="n">
        <v>1731215633548</v>
      </c>
    </row>
    <row r="963" ht="14.25" customHeight="1" s="144">
      <c r="A963" s="93" t="inlineStr">
        <is>
          <t>Napoleon</t>
        </is>
      </c>
      <c r="B963" s="94" t="n">
        <v>57</v>
      </c>
      <c r="C963" s="121" t="n"/>
      <c r="D963" s="28" t="n"/>
      <c r="E963" s="95" t="inlineStr">
        <is>
          <t>Drama</t>
        </is>
      </c>
      <c r="F963" s="114" t="inlineStr">
        <is>
          <t>Action</t>
        </is>
      </c>
      <c r="G963" s="31" t="n"/>
      <c r="H963" s="117" t="inlineStr">
        <is>
          <t>Apple TV+</t>
        </is>
      </c>
      <c r="I963" s="96" t="inlineStr">
        <is>
          <t>Apple TV+</t>
        </is>
      </c>
      <c r="J963" s="97" t="n">
        <v>2023</v>
      </c>
      <c r="K963" s="35">
        <f>ROW(K963)-1</f>
        <v/>
      </c>
      <c r="L963" s="36" t="b">
        <v>0</v>
      </c>
      <c r="M963" s="9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63" s="50" t="inlineStr">
        <is>
          <t>An epic that details the checkered rise and fall of French Emperor Napoleon Bonaparte and his relentless journey to power through the prism of his addictive, volatile relationship with his wife, Josephine.</t>
        </is>
      </c>
      <c r="O963" s="51" t="inlineStr">
        <is>
          <t>https://image.tmdb.org/t/p/w500/vcZWJGvB5xydWuUO1vaTLI82tGi.jpg</t>
        </is>
      </c>
      <c r="P963" s="52"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63" s="53" t="inlineStr">
        <is>
          <t>Ridley Scott</t>
        </is>
      </c>
      <c r="R963" s="60" t="inlineStr">
        <is>
          <t>[{"Source": "Internet Movie Database", "Value": "6.3/10"}, {"Source": "Rotten Tomatoes", "Value": "58%"}, {"Source": "Metacritic", "Value": "64/100"}]</t>
        </is>
      </c>
      <c r="S963" s="61" t="inlineStr">
        <is>
          <t>220,597,098</t>
        </is>
      </c>
      <c r="T963" s="56" t="inlineStr">
        <is>
          <t>R</t>
        </is>
      </c>
      <c r="U963" s="57" t="inlineStr">
        <is>
          <t>158</t>
        </is>
      </c>
      <c r="V963" s="58"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963" s="62" t="inlineStr">
        <is>
          <t>165,000,000</t>
        </is>
      </c>
      <c r="X963" s="35" t="n">
        <v>753342</v>
      </c>
      <c r="Y963" s="35" t="inlineStr">
        <is>
          <t>[955916, 906126, 466420, 787699, 695721, 799155, 609681, 845111, 859235, 572802, 365620, 1072342, 726209, 982940, 843843, 820696, 915935, 970348, 848187, 1026227]</t>
        </is>
      </c>
      <c r="Z963" s="35" t="inlineStr">
        <is>
          <t>58%</t>
        </is>
      </c>
      <c r="AA963" s="35" t="inlineStr">
        <is>
          <t>6.3/10</t>
        </is>
      </c>
      <c r="AB963" s="35" t="inlineStr">
        <is>
          <t>64/100</t>
        </is>
      </c>
      <c r="AC963" s="35" t="inlineStr">
        <is>
          <t>https://www.youtube.com/embed/KPr42qEdhnU</t>
        </is>
      </c>
      <c r="AD963" s="36" t="inlineStr">
        <is>
          <t>US</t>
        </is>
      </c>
      <c r="AE963" s="36" t="n">
        <v>1731215633548</v>
      </c>
    </row>
    <row r="964" ht="14.25" customHeight="1" s="144">
      <c r="A964" s="93" t="inlineStr">
        <is>
          <t>Lilo &amp; Stitch 2: Stitch Has a Glitch</t>
        </is>
      </c>
      <c r="B964" s="94" t="n">
        <v>57</v>
      </c>
      <c r="C964" s="121" t="inlineStr">
        <is>
          <t>Disney Animation</t>
        </is>
      </c>
      <c r="D964" s="28" t="inlineStr">
        <is>
          <t>Lilo &amp; Stitch</t>
        </is>
      </c>
      <c r="E964" s="95" t="inlineStr">
        <is>
          <t>Animated</t>
        </is>
      </c>
      <c r="F964" s="114" t="n"/>
      <c r="G964" s="31" t="n"/>
      <c r="H964" s="117" t="n"/>
      <c r="I964" s="96" t="inlineStr">
        <is>
          <t>Disney</t>
        </is>
      </c>
      <c r="J964" s="97" t="n">
        <v>2005</v>
      </c>
      <c r="K964" s="35">
        <f>ROW(K964)-1</f>
        <v/>
      </c>
      <c r="L964" s="36" t="b">
        <v>0</v>
      </c>
      <c r="M964" s="98" t="n"/>
      <c r="N964" s="50"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64" s="51" t="inlineStr">
        <is>
          <t>https://image.tmdb.org/t/p/w500/vcn7a7ENxi5TBTlka4wYLzmKQIp.jpg</t>
        </is>
      </c>
      <c r="P964" s="52" t="inlineStr">
        <is>
          <t>Chris Sanders, Dakota Fanning, Tia Carrere, David Ogden Stiers, Kevin McDonald, Kunewa Mook, Jason Scott Lee, William J. Caparella, Holliston Coleman, Matt Corboy, Jennifer Hale, Jillian Henry, Liliana Mumy, Emily Osment, Paul Vogt, Grace Rolek</t>
        </is>
      </c>
      <c r="Q964" s="53" t="inlineStr">
        <is>
          <t>Michael LaBash, Tony Leondis</t>
        </is>
      </c>
      <c r="R964" s="60" t="inlineStr">
        <is>
          <t>[{"Source": "Internet Movie Database", "Value": "6.3/10"}, {"Source": "Rotten Tomatoes", "Value": "42%"}]</t>
        </is>
      </c>
      <c r="S964" s="55" t="inlineStr">
        <is>
          <t>0</t>
        </is>
      </c>
      <c r="T964" s="56" t="inlineStr">
        <is>
          <t>PG</t>
        </is>
      </c>
      <c r="U964" s="57" t="inlineStr">
        <is>
          <t>68</t>
        </is>
      </c>
      <c r="V964" s="58"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4" s="59" t="inlineStr">
        <is>
          <t>0</t>
        </is>
      </c>
      <c r="X964" s="35" t="n">
        <v>20760</v>
      </c>
      <c r="Y964" s="35" t="inlineStr">
        <is>
          <t>[21316, 15567, 11544, 353998, 9982, 15657, 332, 51786, 405894, 296313, 783753, 46064, 16455, 502122, 20847, 391629, 300602, 160155, 123324, 48741]</t>
        </is>
      </c>
      <c r="Z964" s="35" t="inlineStr">
        <is>
          <t>42%</t>
        </is>
      </c>
      <c r="AA964" s="35" t="inlineStr">
        <is>
          <t>6.3/10</t>
        </is>
      </c>
      <c r="AB964" s="35" t="inlineStr">
        <is>
          <t>N/A</t>
        </is>
      </c>
      <c r="AC964" s="35" t="inlineStr">
        <is>
          <t>https://www.youtube.com/embed/MpCQIVYZEqg</t>
        </is>
      </c>
      <c r="AD964" s="36" t="inlineStr">
        <is>
          <t>US</t>
        </is>
      </c>
      <c r="AE964" s="36" t="n">
        <v>1731215633548</v>
      </c>
    </row>
    <row r="965" ht="14.25" customHeight="1" s="144">
      <c r="A965" s="93" t="inlineStr">
        <is>
          <t>Hook</t>
        </is>
      </c>
      <c r="B965" s="94" t="n">
        <v>57</v>
      </c>
      <c r="C965" s="121" t="n"/>
      <c r="D965" s="28" t="n"/>
      <c r="E965" s="95" t="inlineStr">
        <is>
          <t>Fantasy</t>
        </is>
      </c>
      <c r="F965" s="114" t="n"/>
      <c r="G965" s="31" t="n"/>
      <c r="H965" s="117" t="n"/>
      <c r="I965" s="96" t="inlineStr">
        <is>
          <t>TriStar Pictures</t>
        </is>
      </c>
      <c r="J965" s="97" t="n">
        <v>1991</v>
      </c>
      <c r="K965" s="35">
        <f>ROW(K965)-1</f>
        <v/>
      </c>
      <c r="L965" s="36" t="b">
        <v>0</v>
      </c>
      <c r="M965" s="98" t="n"/>
      <c r="N965" s="50"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65" s="51" t="inlineStr">
        <is>
          <t>https://image.tmdb.org/t/p/w500/a6rB1lGXoGms7gWxRfJneQmAjNV.jpg</t>
        </is>
      </c>
      <c r="P965" s="52"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65" s="53" t="inlineStr">
        <is>
          <t>Steven Spielberg</t>
        </is>
      </c>
      <c r="R965" s="60" t="inlineStr">
        <is>
          <t>[{"Source": "Internet Movie Database", "Value": "6.8/10"}, {"Source": "Rotten Tomatoes", "Value": "29%"}, {"Source": "Metacritic", "Value": "52/100"}]</t>
        </is>
      </c>
      <c r="S965" s="61" t="inlineStr">
        <is>
          <t>300,854,823</t>
        </is>
      </c>
      <c r="T965" s="56" t="inlineStr">
        <is>
          <t>PG</t>
        </is>
      </c>
      <c r="U965" s="57" t="inlineStr">
        <is>
          <t>141</t>
        </is>
      </c>
      <c r="V965" s="58"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t>
        </is>
      </c>
      <c r="W965" s="62" t="inlineStr">
        <is>
          <t>70,000,000</t>
        </is>
      </c>
      <c r="X965" s="35" t="n">
        <v>879</v>
      </c>
      <c r="Y965" s="35" t="inlineStr">
        <is>
          <t>[788, 10380, 840, 2907, 809, 8367, 9079, 856, 2277, 817, 11774, 8844, 12776, 11352, 38167, 9319, 9340, 888, 7442, 873]</t>
        </is>
      </c>
      <c r="Z965" s="35" t="inlineStr">
        <is>
          <t>29%</t>
        </is>
      </c>
      <c r="AA965" s="35" t="inlineStr">
        <is>
          <t>6.8/10</t>
        </is>
      </c>
      <c r="AB965" s="35" t="inlineStr">
        <is>
          <t>52/100</t>
        </is>
      </c>
      <c r="AC965" s="35" t="inlineStr">
        <is>
          <t>https://www.youtube.com/embed/c-vwgt8cwEM</t>
        </is>
      </c>
      <c r="AD965" s="36" t="inlineStr">
        <is>
          <t>US</t>
        </is>
      </c>
      <c r="AE965" s="36" t="n">
        <v>1731215633548</v>
      </c>
    </row>
    <row r="966" ht="14.25" customHeight="1" s="144">
      <c r="A966" s="93" t="inlineStr">
        <is>
          <t>Where'd You Go, Bernadette?</t>
        </is>
      </c>
      <c r="B966" s="94" t="n">
        <v>57</v>
      </c>
      <c r="C966" s="121" t="n"/>
      <c r="D966" s="28" t="n"/>
      <c r="E966" s="95" t="inlineStr">
        <is>
          <t>Drama</t>
        </is>
      </c>
      <c r="F966" s="114" t="inlineStr">
        <is>
          <t>Mystery</t>
        </is>
      </c>
      <c r="G966" s="31" t="n"/>
      <c r="H966" s="117" t="n"/>
      <c r="I966" s="96" t="inlineStr">
        <is>
          <t>United Artists</t>
        </is>
      </c>
      <c r="J966" s="97" t="n">
        <v>2019</v>
      </c>
      <c r="K966" s="35">
        <f>ROW(K966)-1</f>
        <v/>
      </c>
      <c r="L966" s="36" t="b">
        <v>0</v>
      </c>
      <c r="M966" s="98" t="n"/>
      <c r="N966" s="50" t="inlineStr">
        <is>
          <t>When architect-turned-recluse Bernadette Fox goes missing prior to a family trip to Antarctica, her 15-year-old daughter Bee goes on a quest with Bernadette's husband to find her.</t>
        </is>
      </c>
      <c r="O966" s="51" t="inlineStr">
        <is>
          <t>https://image.tmdb.org/t/p/w500/BziuuZULnGmTRLthEty1QdKSEo.jpg</t>
        </is>
      </c>
      <c r="P966" s="52"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66" s="53" t="inlineStr">
        <is>
          <t>Richard Linklater</t>
        </is>
      </c>
      <c r="R966" s="60" t="inlineStr">
        <is>
          <t>[{"Source": "Internet Movie Database", "Value": "6.5/10"}, {"Source": "Rotten Tomatoes", "Value": "50%"}, {"Source": "Metacritic", "Value": "51/100"}]</t>
        </is>
      </c>
      <c r="S966" s="55" t="inlineStr">
        <is>
          <t>0</t>
        </is>
      </c>
      <c r="T966" s="56" t="inlineStr">
        <is>
          <t>PG-13</t>
        </is>
      </c>
      <c r="U966" s="57" t="inlineStr">
        <is>
          <t>109</t>
        </is>
      </c>
      <c r="V966" s="58"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66" s="62" t="inlineStr">
        <is>
          <t>20,000,000</t>
        </is>
      </c>
      <c r="X966" s="35" t="n">
        <v>405177</v>
      </c>
      <c r="Y966" s="35" t="inlineStr">
        <is>
          <t>[427347, 4639, 642738, 794246, 565276, 500854, 654902, 115867, 1134789, 677574, 574437, 14877, 619139, 30619, 555953, 709275, 743738, 432331, 441316, 588073]</t>
        </is>
      </c>
      <c r="Z966" s="35" t="inlineStr">
        <is>
          <t>50%</t>
        </is>
      </c>
      <c r="AA966" s="35" t="inlineStr">
        <is>
          <t>6.5/10</t>
        </is>
      </c>
      <c r="AB966" s="35" t="inlineStr">
        <is>
          <t>51/100</t>
        </is>
      </c>
      <c r="AC966" s="35" t="inlineStr">
        <is>
          <t>https://www.youtube.com/embed/yc1-qTxiDdU</t>
        </is>
      </c>
      <c r="AD966" s="36" t="inlineStr">
        <is>
          <t>US</t>
        </is>
      </c>
      <c r="AE966" s="36" t="n">
        <v>1731215633548</v>
      </c>
    </row>
    <row r="967" ht="14.25" customHeight="1" s="144">
      <c r="A967" s="93" t="inlineStr">
        <is>
          <t>Batman v Superman: Ultimate Edition</t>
        </is>
      </c>
      <c r="B967" s="94" t="n">
        <v>57</v>
      </c>
      <c r="C967" s="121" t="inlineStr">
        <is>
          <t>DC</t>
        </is>
      </c>
      <c r="D967" s="28" t="inlineStr">
        <is>
          <t>DCEU</t>
        </is>
      </c>
      <c r="E967" s="95" t="inlineStr">
        <is>
          <t>Comic Book</t>
        </is>
      </c>
      <c r="F967" s="114" t="n"/>
      <c r="G967" s="31" t="n"/>
      <c r="H967" s="117" t="n"/>
      <c r="I967" s="96" t="inlineStr">
        <is>
          <t>Warner Bros.</t>
        </is>
      </c>
      <c r="J967" s="97" t="n">
        <v>2016</v>
      </c>
      <c r="K967" s="35">
        <f>ROW(K967)-1</f>
        <v/>
      </c>
      <c r="L967" s="36" t="b">
        <v>0</v>
      </c>
      <c r="M967" s="98" t="n"/>
      <c r="N967" s="50"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67" s="51" t="inlineStr">
        <is>
          <t>https://image.tmdb.org/t/p/w500/5UsK3grJvtQrtzEgqNlDljJW96w.jpg</t>
        </is>
      </c>
      <c r="P967" s="52"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967" s="53" t="inlineStr">
        <is>
          <t>Zack Snyder</t>
        </is>
      </c>
      <c r="R967" s="60" t="inlineStr">
        <is>
          <t>[{"Source": "Internet Movie Database", "Value": "6.5/10"}, {"Source": "Rotten Tomatoes", "Value": "28%"}, {"Source": "Metacritic", "Value": "44/100"}]</t>
        </is>
      </c>
      <c r="S967" s="61" t="inlineStr">
        <is>
          <t>874,362,803</t>
        </is>
      </c>
      <c r="T967" s="56" t="inlineStr">
        <is>
          <t>R</t>
        </is>
      </c>
      <c r="U967" s="57" t="inlineStr">
        <is>
          <t>152</t>
        </is>
      </c>
      <c r="V967" s="58"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967" s="62" t="inlineStr">
        <is>
          <t>250,000,000</t>
        </is>
      </c>
      <c r="X967" s="35" t="n">
        <v>209112</v>
      </c>
      <c r="Y967" s="35" t="inlineStr">
        <is>
          <t>[49521, 297761, 271110, 246655, 141052, 293660, 278927, 382322, 297762, 269149, 262504, 140607, 155, 99861, 791373, 47933, 205584, 267860, 290595, 102899]</t>
        </is>
      </c>
      <c r="Z967" s="35" t="inlineStr">
        <is>
          <t>28%</t>
        </is>
      </c>
      <c r="AA967" s="35" t="inlineStr">
        <is>
          <t>6.5/10</t>
        </is>
      </c>
      <c r="AB967" s="35" t="inlineStr">
        <is>
          <t>44/100</t>
        </is>
      </c>
      <c r="AC967" s="35" t="inlineStr">
        <is>
          <t>https://www.youtube.com/embed/s9EkdAHqtvU</t>
        </is>
      </c>
      <c r="AD967" s="36" t="inlineStr">
        <is>
          <t>US</t>
        </is>
      </c>
      <c r="AE967" s="36" t="n">
        <v>1731215633548</v>
      </c>
    </row>
    <row r="968" ht="14.25" customHeight="1" s="144">
      <c r="A968" s="93" t="inlineStr">
        <is>
          <t>Blade II</t>
        </is>
      </c>
      <c r="B968" s="94" t="n">
        <v>57</v>
      </c>
      <c r="C968" s="121" t="inlineStr">
        <is>
          <t>Marvel</t>
        </is>
      </c>
      <c r="D968" s="28" t="inlineStr">
        <is>
          <t>Blade</t>
        </is>
      </c>
      <c r="E968" s="95" t="inlineStr">
        <is>
          <t>Comic Book</t>
        </is>
      </c>
      <c r="F968" s="114" t="n"/>
      <c r="G968" s="31" t="n"/>
      <c r="H968" s="117" t="n"/>
      <c r="I968" s="96" t="inlineStr">
        <is>
          <t>Warner Bros.</t>
        </is>
      </c>
      <c r="J968" s="97" t="n">
        <v>2002</v>
      </c>
      <c r="K968" s="35">
        <f>ROW(K968)-1</f>
        <v/>
      </c>
      <c r="L968" s="36" t="b">
        <v>0</v>
      </c>
      <c r="M968" s="98" t="n"/>
      <c r="N968" s="50" t="inlineStr">
        <is>
          <t>Blade forms an uneasy alliance with the vampire council in order to combat the Reapers, who are feeding on vampires.</t>
        </is>
      </c>
      <c r="O968" s="51" t="inlineStr">
        <is>
          <t>https://image.tmdb.org/t/p/w500/wAn6VYamKbnOtfyTZ6arVtkMzDv.jpg</t>
        </is>
      </c>
      <c r="P968" s="52"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968" s="53" t="inlineStr">
        <is>
          <t>Guillermo del Toro</t>
        </is>
      </c>
      <c r="R968" s="60" t="inlineStr">
        <is>
          <t>[{"Source": "Internet Movie Database", "Value": "6.7/10"}, {"Source": "Rotten Tomatoes", "Value": "57%"}, {"Source": "Metacritic", "Value": "52/100"}]</t>
        </is>
      </c>
      <c r="S968" s="61" t="inlineStr">
        <is>
          <t>155,010,032</t>
        </is>
      </c>
      <c r="T968" s="56" t="inlineStr">
        <is>
          <t>R</t>
        </is>
      </c>
      <c r="U968" s="57" t="inlineStr">
        <is>
          <t>117</t>
        </is>
      </c>
      <c r="V968" s="58"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68" s="62" t="inlineStr">
        <is>
          <t>54,000,000</t>
        </is>
      </c>
      <c r="X968" s="35" t="n">
        <v>36586</v>
      </c>
      <c r="Y968" s="35" t="inlineStr">
        <is>
          <t>[36648, 36647, 1487, 76726, 1433, 1576, 8698, 863, 11253, 36658, 557, 23483, 46420, 280, 681, 170, 2636, 425, 78, 41513]</t>
        </is>
      </c>
      <c r="Z968" s="35" t="inlineStr">
        <is>
          <t>57%</t>
        </is>
      </c>
      <c r="AA968" s="35" t="inlineStr">
        <is>
          <t>6.7/10</t>
        </is>
      </c>
      <c r="AB968" s="35" t="inlineStr">
        <is>
          <t>52/100</t>
        </is>
      </c>
      <c r="AC968" s="35" t="inlineStr">
        <is>
          <t>https://www.youtube.com/embed/fcCQ7xk8zzM</t>
        </is>
      </c>
      <c r="AD968" s="36" t="inlineStr">
        <is>
          <t>US</t>
        </is>
      </c>
      <c r="AE968" s="36" t="n">
        <v>1731215633548</v>
      </c>
    </row>
    <row r="969" ht="14.25" customHeight="1" s="144">
      <c r="A969" s="93" t="inlineStr">
        <is>
          <t>2 Fast 2 Furious</t>
        </is>
      </c>
      <c r="B969" s="94" t="n">
        <v>57</v>
      </c>
      <c r="C969" s="121" t="inlineStr">
        <is>
          <t>Fast Saga</t>
        </is>
      </c>
      <c r="D969" s="28" t="n"/>
      <c r="E969" s="95" t="inlineStr">
        <is>
          <t>Crime</t>
        </is>
      </c>
      <c r="F969" s="114" t="inlineStr">
        <is>
          <t>Action</t>
        </is>
      </c>
      <c r="G969" s="31" t="n"/>
      <c r="H969" s="117" t="n"/>
      <c r="I969" s="96" t="inlineStr">
        <is>
          <t>Universal Pictures</t>
        </is>
      </c>
      <c r="J969" s="97" t="n">
        <v>2003</v>
      </c>
      <c r="K969" s="35">
        <f>ROW(K969)-1</f>
        <v/>
      </c>
      <c r="L969" s="36" t="b">
        <v>0</v>
      </c>
      <c r="M969" s="98" t="n"/>
      <c r="N969" s="38"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69" s="39" t="inlineStr">
        <is>
          <t>https://image.tmdb.org/t/p/w500/6nDZExrDKIXvSAghsFKVFRVJuSf.jpg</t>
        </is>
      </c>
      <c r="P969" s="40"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969" s="41" t="inlineStr">
        <is>
          <t>John Singleton</t>
        </is>
      </c>
      <c r="R969" s="42" t="inlineStr">
        <is>
          <t>[{"Source": "Internet Movie Database", "Value": "5.9/10"}, {"Source": "Rotten Tomatoes", "Value": "37%"}, {"Source": "Metacritic", "Value": "38/100"}]</t>
        </is>
      </c>
      <c r="S969" s="74" t="inlineStr">
        <is>
          <t>236,350,661</t>
        </is>
      </c>
      <c r="T969" s="75" t="inlineStr">
        <is>
          <t>PG-13</t>
        </is>
      </c>
      <c r="U969" s="76" t="inlineStr">
        <is>
          <t>107</t>
        </is>
      </c>
      <c r="V969" s="46"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69" s="47" t="inlineStr">
        <is>
          <t>76,000,000</t>
        </is>
      </c>
      <c r="X969" s="35" t="n">
        <v>584</v>
      </c>
      <c r="Y969" s="35" t="inlineStr">
        <is>
          <t>[9615, 13804, 9799, 51497, 136400, 82992, 77959, 253835, 14161, 10866, 64688, 9654, 608, 9506, 8247, 168259, 22907, 1271, 8065, 36668]</t>
        </is>
      </c>
      <c r="Z969" s="35" t="inlineStr">
        <is>
          <t>37%</t>
        </is>
      </c>
      <c r="AA969" s="35" t="inlineStr">
        <is>
          <t>5.9/10</t>
        </is>
      </c>
      <c r="AB969" s="35" t="inlineStr">
        <is>
          <t>38/100</t>
        </is>
      </c>
      <c r="AC969" s="35" t="inlineStr">
        <is>
          <t>https://www.youtube.com/embed/fDooSsgINLQ</t>
        </is>
      </c>
      <c r="AD969" s="36" t="inlineStr">
        <is>
          <t>US</t>
        </is>
      </c>
      <c r="AE969" s="36" t="n">
        <v>1731215633548</v>
      </c>
    </row>
    <row r="970" ht="14.25" customHeight="1" s="144">
      <c r="A970" s="93" t="inlineStr">
        <is>
          <t>The Slammin' Salmon</t>
        </is>
      </c>
      <c r="B970" s="94" t="n">
        <v>57</v>
      </c>
      <c r="C970" s="121" t="inlineStr">
        <is>
          <t>Broken Lizard</t>
        </is>
      </c>
      <c r="D970" s="28" t="n"/>
      <c r="E970" s="95" t="inlineStr">
        <is>
          <t>Comedy</t>
        </is>
      </c>
      <c r="F970" s="114" t="n"/>
      <c r="G970" s="31" t="n"/>
      <c r="H970" s="117" t="n"/>
      <c r="I970" s="96" t="inlineStr">
        <is>
          <t>Anchor Bay Films</t>
        </is>
      </c>
      <c r="J970" s="97" t="n">
        <v>2009</v>
      </c>
      <c r="K970" s="35">
        <f>ROW(K970)-1</f>
        <v/>
      </c>
      <c r="L970" s="36" t="b">
        <v>0</v>
      </c>
      <c r="M970" s="98" t="n"/>
      <c r="N970" s="6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70" s="64" t="inlineStr">
        <is>
          <t>https://image.tmdb.org/t/p/w500/yX9skMoAc1JAimJFtczEif4f1jS.jpg</t>
        </is>
      </c>
      <c r="P970" s="65"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970" s="66" t="inlineStr">
        <is>
          <t>Kevin Heffernan</t>
        </is>
      </c>
      <c r="R970" s="60" t="inlineStr">
        <is>
          <t>[{"Source": "Internet Movie Database", "Value": "6.4/10"}, {"Source": "Rotten Tomatoes", "Value": "35%"}, {"Source": "Metacritic", "Value": "40/100"}]</t>
        </is>
      </c>
      <c r="S970" s="67" t="inlineStr">
        <is>
          <t>60,421</t>
        </is>
      </c>
      <c r="T970" s="68" t="inlineStr">
        <is>
          <t>R</t>
        </is>
      </c>
      <c r="U970" s="69" t="inlineStr">
        <is>
          <t>90</t>
        </is>
      </c>
      <c r="V970" s="46" t="inlineStr">
        <is>
          <t>{}</t>
        </is>
      </c>
      <c r="W970" s="72" t="inlineStr">
        <is>
          <t>0</t>
        </is>
      </c>
      <c r="X970" s="35" t="n">
        <v>34423</v>
      </c>
      <c r="Y970" s="35" t="inlineStr">
        <is>
          <t>[39939, 6519, 11928, 353047, 52817, 22511, 2457, 12545, 632856, 12106, 169, 122081, 9297, 1538, 428078, 445571, 866398, 420818, 339403, 238]</t>
        </is>
      </c>
      <c r="Z970" s="35" t="inlineStr">
        <is>
          <t>35%</t>
        </is>
      </c>
      <c r="AA970" s="35" t="inlineStr">
        <is>
          <t>6.4/10</t>
        </is>
      </c>
      <c r="AB970" s="35" t="inlineStr">
        <is>
          <t>40/100</t>
        </is>
      </c>
      <c r="AC970" s="35" t="inlineStr">
        <is>
          <t>https://www.youtube.com/embed/4-RjVZ5E3Vg</t>
        </is>
      </c>
      <c r="AD970" s="36" t="inlineStr">
        <is>
          <t>US</t>
        </is>
      </c>
      <c r="AE970" s="36" t="n">
        <v>1731215633548</v>
      </c>
    </row>
    <row r="971" ht="14.25" customHeight="1" s="144">
      <c r="A971" s="93" t="inlineStr">
        <is>
          <t>Can't Hardly Wait</t>
        </is>
      </c>
      <c r="B971" s="94" t="n">
        <v>57</v>
      </c>
      <c r="C971" s="121" t="n"/>
      <c r="D971" s="28" t="n"/>
      <c r="E971" s="95" t="inlineStr">
        <is>
          <t>Comedy</t>
        </is>
      </c>
      <c r="F971" s="114" t="inlineStr">
        <is>
          <t>Teen</t>
        </is>
      </c>
      <c r="G971" s="31" t="n"/>
      <c r="H971" s="117" t="n"/>
      <c r="I971" s="96" t="inlineStr">
        <is>
          <t>Columbia Pictures</t>
        </is>
      </c>
      <c r="J971" s="97" t="n">
        <v>1998</v>
      </c>
      <c r="K971" s="35">
        <f>ROW(K971)-1</f>
        <v/>
      </c>
      <c r="L971" s="36" t="b">
        <v>0</v>
      </c>
      <c r="M971" s="98" t="inlineStr">
        <is>
          <t>All in one night teen comedy with some funny moments but not enough. Much like the comedy, the sentimentality/romance doesn't fully work either. Great soundtrack, though.</t>
        </is>
      </c>
      <c r="N971" s="38"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71" s="39" t="inlineStr">
        <is>
          <t>https://image.tmdb.org/t/p/w500/r3a5gGWfS0SDS9nriNrJzSSrErf.jpg</t>
        </is>
      </c>
      <c r="P971" s="40"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971" s="41" t="inlineStr">
        <is>
          <t>Harry Elfont, Deborah Kaplan</t>
        </is>
      </c>
      <c r="R971" s="42" t="inlineStr">
        <is>
          <t>[{"Source": "Internet Movie Database", "Value": "6.5/10"}, {"Source": "Rotten Tomatoes", "Value": "42%"}, {"Source": "Metacritic", "Value": "52/100"}]</t>
        </is>
      </c>
      <c r="S971" s="43" t="inlineStr">
        <is>
          <t>25,605,015</t>
        </is>
      </c>
      <c r="T971" s="44" t="inlineStr">
        <is>
          <t>PG-13</t>
        </is>
      </c>
      <c r="U971" s="45" t="inlineStr">
        <is>
          <t>100</t>
        </is>
      </c>
      <c r="V971" s="46"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1" s="47" t="inlineStr">
        <is>
          <t>10,000,000</t>
        </is>
      </c>
      <c r="X971" s="35" t="n">
        <v>15037</v>
      </c>
      <c r="Y971" s="35" t="inlineStr">
        <is>
          <t>[40961, 20066, 117553, 236254, 21891, 67253, 928173, 33743, 20595, 79699, 19554, 460070, 9685, 14330, 23919, 19354, 15592, 13531, 602198, 13346]</t>
        </is>
      </c>
      <c r="Z971" s="35" t="inlineStr">
        <is>
          <t>42%</t>
        </is>
      </c>
      <c r="AA971" s="35" t="inlineStr">
        <is>
          <t>6.5/10</t>
        </is>
      </c>
      <c r="AB971" s="35" t="inlineStr">
        <is>
          <t>52/100</t>
        </is>
      </c>
      <c r="AC971" s="35" t="inlineStr">
        <is>
          <t>https://www.youtube.com/embed/qukvN6ieeMY</t>
        </is>
      </c>
      <c r="AD971" s="36" t="inlineStr">
        <is>
          <t>US</t>
        </is>
      </c>
      <c r="AE971" s="36" t="n">
        <v>1731215633548</v>
      </c>
    </row>
    <row r="972" ht="14.25" customHeight="1" s="144">
      <c r="A972" s="93" t="inlineStr">
        <is>
          <t>Shrek Forever After</t>
        </is>
      </c>
      <c r="B972" s="94" t="n">
        <v>56</v>
      </c>
      <c r="C972" s="121" t="inlineStr">
        <is>
          <t>Shrek</t>
        </is>
      </c>
      <c r="D972" s="28" t="n"/>
      <c r="E972" s="95" t="inlineStr">
        <is>
          <t>Animated</t>
        </is>
      </c>
      <c r="F972" s="114" t="inlineStr">
        <is>
          <t>Princess</t>
        </is>
      </c>
      <c r="G972" s="31" t="n"/>
      <c r="H972" s="117" t="n"/>
      <c r="I972" s="96" t="inlineStr">
        <is>
          <t>Dreamworks</t>
        </is>
      </c>
      <c r="J972" s="97" t="n">
        <v>2010</v>
      </c>
      <c r="K972" s="35">
        <f>ROW(K972)-1</f>
        <v/>
      </c>
      <c r="L972" s="36" t="b">
        <v>0</v>
      </c>
      <c r="M972" s="98" t="n"/>
      <c r="N972" s="50"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72" s="51" t="inlineStr">
        <is>
          <t>https://image.tmdb.org/t/p/w500/6HrfPZtKcGmX2tUWW3cnciZTaSD.jpg</t>
        </is>
      </c>
      <c r="P972" s="52"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72" s="53" t="inlineStr">
        <is>
          <t>Mike Mitchell</t>
        </is>
      </c>
      <c r="R972" s="60" t="inlineStr">
        <is>
          <t>[{"Source": "Internet Movie Database", "Value": "6.3/10"}, {"Source": "Rotten Tomatoes", "Value": "58%"}, {"Source": "Metacritic", "Value": "58/100"}]</t>
        </is>
      </c>
      <c r="S972" s="61" t="inlineStr">
        <is>
          <t>752,600,867</t>
        </is>
      </c>
      <c r="T972" s="56" t="inlineStr">
        <is>
          <t>PG</t>
        </is>
      </c>
      <c r="U972" s="57" t="inlineStr">
        <is>
          <t>93</t>
        </is>
      </c>
      <c r="V972" s="58"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2" s="62" t="inlineStr">
        <is>
          <t>165,000,000</t>
        </is>
      </c>
      <c r="X972" s="35" t="n">
        <v>10192</v>
      </c>
      <c r="Y972" s="35" t="inlineStr">
        <is>
          <t>[810, 13394, 809, 48466, 8355, 10764, 421892, 13053, 417859, 10527, 38055, 11886, 83201, 953, 425, 35056, 11031, 709, 26505, 808]</t>
        </is>
      </c>
      <c r="Z972" s="35" t="inlineStr">
        <is>
          <t>58%</t>
        </is>
      </c>
      <c r="AA972" s="35" t="inlineStr">
        <is>
          <t>6.3/10</t>
        </is>
      </c>
      <c r="AB972" s="35" t="inlineStr">
        <is>
          <t>58/100</t>
        </is>
      </c>
      <c r="AC972" s="35" t="inlineStr">
        <is>
          <t>https://www.youtube.com/embed/WV8bbMxPBdc</t>
        </is>
      </c>
      <c r="AD972" s="36" t="inlineStr">
        <is>
          <t>US</t>
        </is>
      </c>
      <c r="AE972" s="36" t="n">
        <v>1731215633548</v>
      </c>
    </row>
    <row r="973" ht="14.25" customHeight="1" s="144">
      <c r="A973" s="93" t="inlineStr">
        <is>
          <t>A Million Ways to Die in the West</t>
        </is>
      </c>
      <c r="B973" s="94" t="n">
        <v>56</v>
      </c>
      <c r="C973" s="121" t="n"/>
      <c r="D973" s="28" t="n"/>
      <c r="E973" s="95" t="inlineStr">
        <is>
          <t>Western</t>
        </is>
      </c>
      <c r="F973" s="114" t="inlineStr">
        <is>
          <t>Comedy</t>
        </is>
      </c>
      <c r="G973" s="31" t="n"/>
      <c r="H973" s="117" t="n"/>
      <c r="I973" s="96" t="inlineStr">
        <is>
          <t>Universal Pictures</t>
        </is>
      </c>
      <c r="J973" s="97" t="n">
        <v>2014</v>
      </c>
      <c r="K973" s="35">
        <f>ROW(K973)-1</f>
        <v/>
      </c>
      <c r="L973" s="36" t="b">
        <v>0</v>
      </c>
      <c r="M973" s="98" t="n"/>
      <c r="N973" s="50" t="inlineStr">
        <is>
          <t>As a cowardly farmer begins to fall for the mysterious new woman in town, he must put his new-found courage to the test when her husband, a notorious gun-slinger, announces his arrival.</t>
        </is>
      </c>
      <c r="O973" s="51" t="inlineStr">
        <is>
          <t>https://image.tmdb.org/t/p/w500/n9SicwnoNGWBwE75le27sUhCLMm.jpg</t>
        </is>
      </c>
      <c r="P973" s="52"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973" s="53" t="inlineStr">
        <is>
          <t>Seth MacFarlane</t>
        </is>
      </c>
      <c r="R973" s="60" t="inlineStr">
        <is>
          <t>[{"Source": "Internet Movie Database", "Value": "6.1/10"}, {"Source": "Rotten Tomatoes", "Value": "33%"}, {"Source": "Metacritic", "Value": "44/100"}]</t>
        </is>
      </c>
      <c r="S973" s="61" t="inlineStr">
        <is>
          <t>86,400,000</t>
        </is>
      </c>
      <c r="T973" s="56" t="inlineStr">
        <is>
          <t>R</t>
        </is>
      </c>
      <c r="U973" s="57" t="inlineStr">
        <is>
          <t>116</t>
        </is>
      </c>
      <c r="V973" s="58"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73" s="62" t="inlineStr">
        <is>
          <t>40,000,000</t>
        </is>
      </c>
      <c r="X973" s="35" t="n">
        <v>188161</v>
      </c>
      <c r="Y973" s="35" t="inlineStr">
        <is>
          <t>[57201, 180296, 232672, 195589, 209403, 137113, 157353, 187017, 222899, 169917, 124905, 347969, 157845, 9701, 127585, 141043, 236737, 1715, 241554, 145247]</t>
        </is>
      </c>
      <c r="Z973" s="35" t="inlineStr">
        <is>
          <t>33%</t>
        </is>
      </c>
      <c r="AA973" s="35" t="inlineStr">
        <is>
          <t>6.1/10</t>
        </is>
      </c>
      <c r="AB973" s="35" t="inlineStr">
        <is>
          <t>44/100</t>
        </is>
      </c>
      <c r="AC973" s="35" t="inlineStr">
        <is>
          <t>https://www.youtube.com/embed/gVfvGKol8Ns</t>
        </is>
      </c>
      <c r="AD973" s="36" t="inlineStr">
        <is>
          <t>US</t>
        </is>
      </c>
      <c r="AE973" s="36" t="n">
        <v>1731215633548</v>
      </c>
    </row>
    <row r="974" ht="14.25" customHeight="1" s="144">
      <c r="A974" s="93" t="inlineStr">
        <is>
          <t>The Karate Kid Part II</t>
        </is>
      </c>
      <c r="B974" s="94" t="n">
        <v>56</v>
      </c>
      <c r="C974" s="121" t="inlineStr">
        <is>
          <t>The Karate Kid</t>
        </is>
      </c>
      <c r="D974" s="28" t="n"/>
      <c r="E974" s="95" t="inlineStr">
        <is>
          <t>Sports</t>
        </is>
      </c>
      <c r="F974" s="114" t="inlineStr">
        <is>
          <t>Martial Arts</t>
        </is>
      </c>
      <c r="G974" s="31" t="n"/>
      <c r="H974" s="117" t="n"/>
      <c r="I974" s="96" t="inlineStr">
        <is>
          <t>Columbia Pictures</t>
        </is>
      </c>
      <c r="J974" s="97" t="n">
        <v>1986</v>
      </c>
      <c r="K974" s="35">
        <f>ROW(K974)-1</f>
        <v/>
      </c>
      <c r="L974" s="36" t="b">
        <v>0</v>
      </c>
      <c r="M974" s="9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74" s="50"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74" s="51" t="inlineStr">
        <is>
          <t>https://image.tmdb.org/t/p/w500/k0OwgRR6PNu7h3SiqpCbRdZWNaG.jpg</t>
        </is>
      </c>
      <c r="P974" s="52"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974" s="53" t="inlineStr">
        <is>
          <t>John G. Avildsen</t>
        </is>
      </c>
      <c r="R974" s="54" t="inlineStr">
        <is>
          <t>[{"Source": "Internet Movie Database", "Value": "6.1/10"}, {"Source": "Rotten Tomatoes", "Value": "49%"}, {"Source": "Metacritic", "Value": "55/100"}]</t>
        </is>
      </c>
      <c r="S974" s="55" t="inlineStr">
        <is>
          <t>115,103,979</t>
        </is>
      </c>
      <c r="T974" s="56" t="inlineStr">
        <is>
          <t>PG</t>
        </is>
      </c>
      <c r="U974" s="57" t="inlineStr">
        <is>
          <t>113</t>
        </is>
      </c>
      <c r="V974" s="58" t="inlineStr">
        <is>
          <t>{"link": "https://www.themoviedb.org/movie/8856-the-karate-kid-part-ii/watch?locale=CA",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974" s="59" t="inlineStr">
        <is>
          <t>13,000,000</t>
        </is>
      </c>
      <c r="X974" s="35" t="n">
        <v>8856</v>
      </c>
      <c r="Y974" s="35" t="inlineStr">
        <is>
          <t>[10495, 11231, 1885, 96, 5683, 10657, 38575, 9843, 23615, 19507, 2151, 10557, 13766, 29739, 16076, 25400, 26355, 797946, 18509, 71655]</t>
        </is>
      </c>
      <c r="Z974" s="35" t="inlineStr">
        <is>
          <t>49%</t>
        </is>
      </c>
      <c r="AA974" s="35" t="inlineStr">
        <is>
          <t>6.1/10</t>
        </is>
      </c>
      <c r="AB974" s="35" t="inlineStr">
        <is>
          <t>55/100</t>
        </is>
      </c>
      <c r="AC974" s="35" t="inlineStr">
        <is>
          <t>https://www.youtube.com/embed/siRMz-PyjZI</t>
        </is>
      </c>
      <c r="AD974" s="36" t="inlineStr">
        <is>
          <t>US</t>
        </is>
      </c>
      <c r="AE974" s="36" t="n">
        <v>1731215633548</v>
      </c>
    </row>
    <row r="975" ht="14.25" customHeight="1" s="144">
      <c r="A975" s="93" t="inlineStr">
        <is>
          <t>Central Intelligence</t>
        </is>
      </c>
      <c r="B975" s="94" t="n">
        <v>56</v>
      </c>
      <c r="C975" s="121" t="n"/>
      <c r="D975" s="28" t="n"/>
      <c r="E975" s="95" t="inlineStr">
        <is>
          <t>Comedy</t>
        </is>
      </c>
      <c r="F975" s="114" t="inlineStr">
        <is>
          <t>Action</t>
        </is>
      </c>
      <c r="G975" s="31" t="n"/>
      <c r="H975" s="117" t="n"/>
      <c r="I975" s="96" t="inlineStr">
        <is>
          <t>Warner Bros.</t>
        </is>
      </c>
      <c r="J975" s="97" t="n">
        <v>2016</v>
      </c>
      <c r="K975" s="35">
        <f>ROW(K975)-1</f>
        <v/>
      </c>
      <c r="L975" s="36" t="b">
        <v>0</v>
      </c>
      <c r="M975" s="9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75" s="50"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75" s="51" t="inlineStr">
        <is>
          <t>https://image.tmdb.org/t/p/w500/7irCMBIivXAqjZ7MgZoGVLrgACR.jpg</t>
        </is>
      </c>
      <c r="P975" s="52"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975" s="53" t="inlineStr">
        <is>
          <t>Rawson Marshall Thurber</t>
        </is>
      </c>
      <c r="R975" s="60" t="inlineStr">
        <is>
          <t>[{"Source": "Internet Movie Database", "Value": "6.3/10"}, {"Source": "Rotten Tomatoes", "Value": "71%"}, {"Source": "Metacritic", "Value": "52/100"}]</t>
        </is>
      </c>
      <c r="S975" s="61" t="inlineStr">
        <is>
          <t>216,972,543</t>
        </is>
      </c>
      <c r="T975" s="56" t="inlineStr">
        <is>
          <t>PG-13</t>
        </is>
      </c>
      <c r="U975" s="57" t="inlineStr">
        <is>
          <t>107</t>
        </is>
      </c>
      <c r="V975" s="58" t="inlineStr">
        <is>
          <t>{"link": "https://www.themoviedb.org/movie/302699-central-intelligence/watch?locale=CA",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75" s="62" t="inlineStr">
        <is>
          <t>50,000,000</t>
        </is>
      </c>
      <c r="X975" s="35" t="n">
        <v>302699</v>
      </c>
      <c r="Y975" s="35" t="inlineStr">
        <is>
          <t>[323675, 291805, 308531, 325133, 47933, 316023, 391757, 400130, 252838, 254128, 323676, 291870, 258489, 23023, 238713, 267860, 13680, 376659, 339846, 127380]</t>
        </is>
      </c>
      <c r="Z975" s="35" t="inlineStr">
        <is>
          <t>71%</t>
        </is>
      </c>
      <c r="AA975" s="35" t="inlineStr">
        <is>
          <t>6.3/10</t>
        </is>
      </c>
      <c r="AB975" s="35" t="inlineStr">
        <is>
          <t>52/100</t>
        </is>
      </c>
      <c r="AC975" s="35" t="inlineStr">
        <is>
          <t>https://www.youtube.com/embed/J_8OsnCTRx8</t>
        </is>
      </c>
      <c r="AD975" s="36" t="inlineStr">
        <is>
          <t>US</t>
        </is>
      </c>
      <c r="AE975" s="36" t="n">
        <v>1731215633548</v>
      </c>
    </row>
    <row r="976" ht="14.25" customHeight="1" s="144">
      <c r="A976" s="93" t="inlineStr">
        <is>
          <t>Camp Rock</t>
        </is>
      </c>
      <c r="B976" s="94" t="n">
        <v>56</v>
      </c>
      <c r="C976" s="121" t="inlineStr">
        <is>
          <t>Disney Live Action</t>
        </is>
      </c>
      <c r="D976" s="28" t="inlineStr">
        <is>
          <t>Disney Channel Original Movie</t>
        </is>
      </c>
      <c r="E976" s="95" t="inlineStr">
        <is>
          <t>Musical</t>
        </is>
      </c>
      <c r="F976" s="114" t="inlineStr">
        <is>
          <t>Romance</t>
        </is>
      </c>
      <c r="G976" s="31" t="n"/>
      <c r="H976" s="117" t="n"/>
      <c r="I976" s="96" t="inlineStr">
        <is>
          <t>Disney</t>
        </is>
      </c>
      <c r="J976" s="97" t="n">
        <v>2008</v>
      </c>
      <c r="K976" s="35">
        <f>ROW(K976)-1</f>
        <v/>
      </c>
      <c r="L976" s="36" t="b">
        <v>0</v>
      </c>
      <c r="M976" s="9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76" s="38" t="inlineStr">
        <is>
          <t>When Mitchie gets a chance to attend Camp Rock, her life takes an unpredictable twist, and she learns just how important it is to be true to yourself.</t>
        </is>
      </c>
      <c r="O976" s="39" t="inlineStr">
        <is>
          <t>https://image.tmdb.org/t/p/w500/7IXMqZnwccogptThay3togKIFWw.jpg</t>
        </is>
      </c>
      <c r="P976" s="40"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976" s="41" t="inlineStr">
        <is>
          <t>Matthew Diamond</t>
        </is>
      </c>
      <c r="R976" s="42" t="inlineStr">
        <is>
          <t>[{"Source": "Internet Movie Database", "Value": "5.2/10"}, {"Source": "Rotten Tomatoes", "Value": "50%"}]</t>
        </is>
      </c>
      <c r="S976" s="90" t="inlineStr">
        <is>
          <t>0</t>
        </is>
      </c>
      <c r="T976" s="44" t="inlineStr">
        <is>
          <t>TV-G</t>
        </is>
      </c>
      <c r="U976" s="45" t="inlineStr">
        <is>
          <t>95</t>
        </is>
      </c>
      <c r="V976" s="46" t="inlineStr">
        <is>
          <t>{"link": "https://www.themoviedb.org/movie/13655-camp-rock/watch?locale=CA", "flatrate": [{"logo_path": "/97yvRBw1GzX7fXprcF80er19ot.jpg", "provider_id": 337, "provider_name": "Disney Plus", "display_priority": 1}]}</t>
        </is>
      </c>
      <c r="W976" s="102" t="inlineStr">
        <is>
          <t>0</t>
        </is>
      </c>
      <c r="X976" s="35" t="n">
        <v>13655</v>
      </c>
      <c r="Y976" s="35" t="inlineStr">
        <is>
          <t>[44244, 19458, 135579, 11887, 35558, 22084, 391700, 10947, 89185, 18126, 13649, 13043, 38843, 32293, 26736, 154512, 46127, 14846, 49350, 300792]</t>
        </is>
      </c>
      <c r="Z976" s="35" t="inlineStr">
        <is>
          <t>50%</t>
        </is>
      </c>
      <c r="AA976" s="35" t="inlineStr">
        <is>
          <t>5.2/10</t>
        </is>
      </c>
      <c r="AB976" s="35" t="inlineStr">
        <is>
          <t>N/A</t>
        </is>
      </c>
      <c r="AC976" s="35" t="inlineStr">
        <is>
          <t>https://www.youtube.com/embed/UpmE5h_6Jb0</t>
        </is>
      </c>
      <c r="AD976" s="36" t="inlineStr">
        <is>
          <t>US</t>
        </is>
      </c>
      <c r="AE976" s="36" t="n">
        <v>1731215633548</v>
      </c>
    </row>
    <row r="977" ht="14.25" customHeight="1" s="144">
      <c r="A977" s="93" t="inlineStr">
        <is>
          <t>Timecop</t>
        </is>
      </c>
      <c r="B977" s="94" t="n">
        <v>56</v>
      </c>
      <c r="C977" s="121" t="n"/>
      <c r="D977" s="28" t="n"/>
      <c r="E977" s="95" t="inlineStr">
        <is>
          <t>Action</t>
        </is>
      </c>
      <c r="F977" s="114" t="inlineStr">
        <is>
          <t>Sci-Fi</t>
        </is>
      </c>
      <c r="G977" s="31" t="n"/>
      <c r="H977" s="117" t="n"/>
      <c r="I977" s="96" t="inlineStr">
        <is>
          <t>Universal Pictures</t>
        </is>
      </c>
      <c r="J977" s="97" t="n">
        <v>1994</v>
      </c>
      <c r="K977" s="35">
        <f>ROW(K977)-1</f>
        <v/>
      </c>
      <c r="L977" s="36" t="b">
        <v>0</v>
      </c>
      <c r="M977" s="9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77" s="38" t="inlineStr">
        <is>
          <t>In 2004, an officer for a security agency that regulates time travel must fend for his life against a shady politician who has a tie to his past.</t>
        </is>
      </c>
      <c r="O977" s="39" t="inlineStr">
        <is>
          <t>https://image.tmdb.org/t/p/w500/bgxP6ws8ErBiarnb4S93vv0lkf4.jpg</t>
        </is>
      </c>
      <c r="P977" s="40"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977" s="41" t="inlineStr">
        <is>
          <t>Peter Hyams</t>
        </is>
      </c>
      <c r="R977" s="42" t="inlineStr">
        <is>
          <t>[{"Source": "Internet Movie Database", "Value": "5.9/10"}, {"Source": "Rotten Tomatoes", "Value": "42%"}, {"Source": "Metacritic", "Value": "48/100"}]</t>
        </is>
      </c>
      <c r="S977" s="43" t="inlineStr">
        <is>
          <t>128,953,581</t>
        </is>
      </c>
      <c r="T977" s="44" t="inlineStr">
        <is>
          <t>R</t>
        </is>
      </c>
      <c r="U977" s="45" t="inlineStr">
        <is>
          <t>98</t>
        </is>
      </c>
      <c r="V977" s="46" t="inlineStr">
        <is>
          <t>{"link": "https://www.themoviedb.org/movie/8831-timecop/watch?locale=CA",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977" s="47" t="inlineStr">
        <is>
          <t>28,000,000</t>
        </is>
      </c>
      <c r="X977" s="35" t="n">
        <v>8831</v>
      </c>
      <c r="Y977" s="35" t="inlineStr">
        <is>
          <t>[18051, 68280, 15360, 43122, 32558, 1020525, 5734, 198677, 9405, 2019, 9562, 87916, 9091, 11863, 10180, 127846, 15267, 9594, 38516, 10134]</t>
        </is>
      </c>
      <c r="Z977" s="35" t="inlineStr">
        <is>
          <t>42%</t>
        </is>
      </c>
      <c r="AA977" s="35" t="inlineStr">
        <is>
          <t>5.9/10</t>
        </is>
      </c>
      <c r="AB977" s="35" t="inlineStr">
        <is>
          <t>48/100</t>
        </is>
      </c>
      <c r="AC977" s="35" t="inlineStr">
        <is>
          <t>https://www.youtube.com/embed/7OPLHgw54h4</t>
        </is>
      </c>
      <c r="AD977" s="36" t="inlineStr">
        <is>
          <t>US</t>
        </is>
      </c>
      <c r="AE977" s="36" t="n">
        <v>1731215633548</v>
      </c>
    </row>
    <row r="978" ht="14.25" customHeight="1" s="144">
      <c r="A978" s="93" t="inlineStr">
        <is>
          <t>The Man With the Golden Gun</t>
        </is>
      </c>
      <c r="B978" s="94" t="n">
        <v>56</v>
      </c>
      <c r="C978" s="121" t="inlineStr">
        <is>
          <t>James Bond</t>
        </is>
      </c>
      <c r="D978" s="28" t="inlineStr">
        <is>
          <t>Bond - Moore</t>
        </is>
      </c>
      <c r="E978" s="95" t="inlineStr">
        <is>
          <t>Action</t>
        </is>
      </c>
      <c r="F978" s="114" t="inlineStr">
        <is>
          <t>Spy</t>
        </is>
      </c>
      <c r="G978" s="31" t="n"/>
      <c r="H978" s="117" t="n"/>
      <c r="I978" s="96" t="inlineStr">
        <is>
          <t>United Artists</t>
        </is>
      </c>
      <c r="J978" s="97" t="n">
        <v>1974</v>
      </c>
      <c r="K978" s="35">
        <f>ROW(K978)-1</f>
        <v/>
      </c>
      <c r="L978" s="36" t="b">
        <v>0</v>
      </c>
      <c r="M978" s="9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78" s="50"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78" s="51" t="inlineStr">
        <is>
          <t>https://image.tmdb.org/t/p/w500/zULDLrGE42iTiizMJKDoTGbIKlu.jpg</t>
        </is>
      </c>
      <c r="P978" s="52"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978" s="53" t="inlineStr">
        <is>
          <t>Guy Hamilton</t>
        </is>
      </c>
      <c r="R978" s="60" t="inlineStr">
        <is>
          <t>[{"Source": "Internet Movie Database", "Value": "6.7/10"}, {"Source": "Rotten Tomatoes", "Value": "40%"}, {"Source": "Metacritic", "Value": "43/100"}]</t>
        </is>
      </c>
      <c r="S978" s="55" t="inlineStr">
        <is>
          <t>97,600,000</t>
        </is>
      </c>
      <c r="T978" s="56" t="inlineStr">
        <is>
          <t>PG</t>
        </is>
      </c>
      <c r="U978" s="57" t="inlineStr">
        <is>
          <t>125</t>
        </is>
      </c>
      <c r="V978" s="58" t="inlineStr">
        <is>
          <t>{"link": "https://www.themoviedb.org/movie/682-the-man-with-the-golden-gun/watch?locale=CA",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8" s="59" t="inlineStr">
        <is>
          <t>7,000,000</t>
        </is>
      </c>
      <c r="X978" s="35" t="n">
        <v>682</v>
      </c>
      <c r="Y978" s="35" t="inlineStr">
        <is>
          <t>[691, 253, 698, 707, 681, 708, 699, 36670, 700, 36643, 668, 26149, 23728, 147729, 2436, 46567, 20721, 12712, 27396]</t>
        </is>
      </c>
      <c r="Z978" s="35" t="inlineStr">
        <is>
          <t>40%</t>
        </is>
      </c>
      <c r="AA978" s="35" t="inlineStr">
        <is>
          <t>6.7/10</t>
        </is>
      </c>
      <c r="AB978" s="35" t="inlineStr">
        <is>
          <t>43/100</t>
        </is>
      </c>
      <c r="AC978" s="35" t="inlineStr">
        <is>
          <t>https://www.youtube.com/embed/QUvKxtSrHJs</t>
        </is>
      </c>
      <c r="AD978" s="36" t="inlineStr">
        <is>
          <t>US</t>
        </is>
      </c>
      <c r="AE978" s="36" t="n">
        <v>1731215633548</v>
      </c>
    </row>
    <row r="979" ht="14.25" customHeight="1" s="144">
      <c r="A979" s="93" t="inlineStr">
        <is>
          <t>Airheads</t>
        </is>
      </c>
      <c r="B979" s="94" t="n">
        <v>56</v>
      </c>
      <c r="C979" s="121" t="n"/>
      <c r="D979" s="28" t="n"/>
      <c r="E979" s="95" t="inlineStr">
        <is>
          <t>Comedy</t>
        </is>
      </c>
      <c r="F979" s="114" t="n"/>
      <c r="G979" s="31" t="n"/>
      <c r="H979" s="117" t="n"/>
      <c r="I979" s="96" t="inlineStr">
        <is>
          <t>20th Century Studios</t>
        </is>
      </c>
      <c r="J979" s="97" t="n">
        <v>1994</v>
      </c>
      <c r="K979" s="35">
        <f>ROW(K979)-1</f>
        <v/>
      </c>
      <c r="L979" s="36" t="b">
        <v>0</v>
      </c>
      <c r="M979" s="9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79" s="50" t="inlineStr">
        <is>
          <t>The Lone Rangers have heavy-metal dreams and a single demo tape they can't get anyone to play. The solution: Hijack an FM rock radio station and hold the deejays hostage until they agree to broadcast the band's tape.</t>
        </is>
      </c>
      <c r="O979" s="51" t="inlineStr">
        <is>
          <t>https://image.tmdb.org/t/p/w500/4xPG8pPMyeoec48gKWbbC85EC8j.jpg</t>
        </is>
      </c>
      <c r="P979" s="52"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979" s="53" t="inlineStr">
        <is>
          <t>Michael Lehmann</t>
        </is>
      </c>
      <c r="R979" s="54" t="inlineStr">
        <is>
          <t>[{"Source": "Internet Movie Database", "Value": "6.2/10"}, {"Source": "Rotten Tomatoes", "Value": "29%"}, {"Source": "Metacritic", "Value": "46/100"}]</t>
        </is>
      </c>
      <c r="S979" s="55" t="inlineStr">
        <is>
          <t>5,751,882</t>
        </is>
      </c>
      <c r="T979" s="56" t="inlineStr">
        <is>
          <t>PG-13</t>
        </is>
      </c>
      <c r="U979" s="57" t="inlineStr">
        <is>
          <t>92</t>
        </is>
      </c>
      <c r="V979" s="58" t="inlineStr">
        <is>
          <t>{}</t>
        </is>
      </c>
      <c r="W979" s="59" t="inlineStr">
        <is>
          <t>15,000,000</t>
        </is>
      </c>
      <c r="X979" s="35" t="n">
        <v>13595</v>
      </c>
      <c r="Y979" s="35" t="inlineStr">
        <is>
          <t>[11017, 26141, 38560, 8490, 88107, 26946, 72412, 71509, 578495, 15122, 378423, 18555, 24070, 11543, 8691, 17478, 9536, 28089, 65215]</t>
        </is>
      </c>
      <c r="Z979" s="35" t="inlineStr">
        <is>
          <t>29%</t>
        </is>
      </c>
      <c r="AA979" s="35" t="inlineStr">
        <is>
          <t>6.2/10</t>
        </is>
      </c>
      <c r="AB979" s="35" t="inlineStr">
        <is>
          <t>46/100</t>
        </is>
      </c>
      <c r="AC979" s="35" t="inlineStr">
        <is>
          <t>https://www.youtube.com/embed/y6rFEdy4hrk</t>
        </is>
      </c>
      <c r="AD979" s="36" t="inlineStr">
        <is>
          <t>US</t>
        </is>
      </c>
      <c r="AE979" s="36" t="n">
        <v>1731215633548</v>
      </c>
    </row>
    <row r="980" ht="14.25" customHeight="1" s="144">
      <c r="A980" s="93" t="inlineStr">
        <is>
          <t>Law Abiding Citizen</t>
        </is>
      </c>
      <c r="B980" s="94" t="n">
        <v>56</v>
      </c>
      <c r="C980" s="121" t="n"/>
      <c r="D980" s="28" t="n"/>
      <c r="E980" s="95" t="inlineStr">
        <is>
          <t>Action</t>
        </is>
      </c>
      <c r="F980" s="114" t="inlineStr">
        <is>
          <t>Thriller</t>
        </is>
      </c>
      <c r="G980" s="31" t="n"/>
      <c r="H980" s="117" t="n"/>
      <c r="I980" s="96" t="inlineStr">
        <is>
          <t>Overture Films</t>
        </is>
      </c>
      <c r="J980" s="97" t="n">
        <v>2009</v>
      </c>
      <c r="K980" s="35">
        <f>ROW(K980)-1</f>
        <v/>
      </c>
      <c r="L980" s="36" t="b">
        <v>0</v>
      </c>
      <c r="M980" s="9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80" s="50" t="inlineStr">
        <is>
          <t>A frustrated man decides to take justice into his own hands after a plea bargain sets one of his family's killers free. He targets not only the killer but also the district attorney and others involved in the deal.</t>
        </is>
      </c>
      <c r="O980" s="51" t="inlineStr">
        <is>
          <t>https://image.tmdb.org/t/p/w500/fcEXcip7v0O1ndV4VUdFqJSqbOg.jpg</t>
        </is>
      </c>
      <c r="P980" s="52"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980" s="53" t="inlineStr">
        <is>
          <t>F. Gary Gray</t>
        </is>
      </c>
      <c r="R980" s="54" t="inlineStr">
        <is>
          <t>[{"Source": "Internet Movie Database", "Value": "7.4/10"}, {"Source": "Rotten Tomatoes", "Value": "26%"}, {"Source": "Metacritic", "Value": "34/100"}]</t>
        </is>
      </c>
      <c r="S980" s="55" t="inlineStr">
        <is>
          <t>127,900,000</t>
        </is>
      </c>
      <c r="T980" s="56" t="inlineStr">
        <is>
          <t>R</t>
        </is>
      </c>
      <c r="U980" s="57" t="inlineStr">
        <is>
          <t>109</t>
        </is>
      </c>
      <c r="V980" s="58" t="inlineStr">
        <is>
          <t>{"link": "https://www.themoviedb.org/movie/22803-law-abiding-citizen/watch?locale=CA",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80" s="59" t="inlineStr">
        <is>
          <t>53,000,000</t>
        </is>
      </c>
      <c r="X980" s="35" t="n">
        <v>22803</v>
      </c>
      <c r="Y980" s="35" t="inlineStr">
        <is>
          <t>[18501, 20943, 324542, 10488, 6023, 45610, 17332, 10461, 11348, 388, 50348, 9918, 27573, 43539, 449756, 117251, 11322, 60308, 7485, 926]</t>
        </is>
      </c>
      <c r="Z980" s="35" t="inlineStr">
        <is>
          <t>26%</t>
        </is>
      </c>
      <c r="AA980" s="35" t="inlineStr">
        <is>
          <t>7.4/10</t>
        </is>
      </c>
      <c r="AB980" s="35" t="inlineStr">
        <is>
          <t>34/100</t>
        </is>
      </c>
      <c r="AC980" s="35" t="inlineStr">
        <is>
          <t>https://www.youtube.com/embed/LX6kVRsdXW4</t>
        </is>
      </c>
      <c r="AD980" s="36" t="inlineStr">
        <is>
          <t>US</t>
        </is>
      </c>
      <c r="AE980" s="36" t="n">
        <v>1731215633548</v>
      </c>
    </row>
    <row r="981" ht="14.25" customHeight="1" s="144">
      <c r="A981" s="93" t="inlineStr">
        <is>
          <t>Summer '03</t>
        </is>
      </c>
      <c r="B981" s="94" t="n">
        <v>56</v>
      </c>
      <c r="C981" s="121" t="n"/>
      <c r="D981" s="28" t="n"/>
      <c r="E981" s="95" t="inlineStr">
        <is>
          <t>Comedy</t>
        </is>
      </c>
      <c r="F981" s="114" t="inlineStr">
        <is>
          <t>Drama</t>
        </is>
      </c>
      <c r="G981" s="31" t="n"/>
      <c r="H981" s="117" t="n"/>
      <c r="I981" s="96" t="inlineStr">
        <is>
          <t>Blue Fox Entertainment</t>
        </is>
      </c>
      <c r="J981" s="97" t="n">
        <v>2018</v>
      </c>
      <c r="K981" s="35">
        <f>ROW(K981)-1</f>
        <v/>
      </c>
      <c r="L981" s="36" t="b">
        <v>0</v>
      </c>
      <c r="M981" s="9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81" s="50"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81" s="51" t="inlineStr">
        <is>
          <t>https://image.tmdb.org/t/p/w500/rZhUcUkDzgvF0pjEjMZvUsvcUqH.jpg</t>
        </is>
      </c>
      <c r="P981" s="52" t="inlineStr">
        <is>
          <t>Joey King, Jack Kilmer, Andrea Savage, Paul Scheer, Erin Darke, Stephen Ruffin, Kelly Lamor Wilson, Logan Medina, June Squibb, Elise DuQuette</t>
        </is>
      </c>
      <c r="Q981" s="53" t="inlineStr">
        <is>
          <t>Becca Gleason</t>
        </is>
      </c>
      <c r="R981" s="54" t="inlineStr">
        <is>
          <t>[{"Source": "Internet Movie Database", "Value": "5.5/10"}, {"Source": "Rotten Tomatoes", "Value": "65%"}, {"Source": "Metacritic", "Value": "45/100"}]</t>
        </is>
      </c>
      <c r="S981" s="55" t="inlineStr">
        <is>
          <t>0</t>
        </is>
      </c>
      <c r="T981" s="56" t="inlineStr">
        <is>
          <t>Not Rated</t>
        </is>
      </c>
      <c r="U981" s="57" t="inlineStr">
        <is>
          <t>102</t>
        </is>
      </c>
      <c r="V981" s="58" t="inlineStr">
        <is>
          <t>{"link": "https://www.themoviedb.org/movie/501630-summer-03/watch?locale=CA", "free": [{"logo_path": "/j7D006Uy3UWwZ6G0xH6BMgIWTzH.jpg", "provider_id": 212, "provider_name": "Hoopla", "display_priority": 10}], "ads": [{"logo_path": "/45lSM3J7Ts4TXTtDv0EuTPL0eH5.jpg", "provider_id": 25, "provider_name": "Fandor", "display_priority": 32}, {"logo_path": "/jpEV1w3CnrpDQ1vRvGQIZF1S6vA.jpg", "provider_id": 1957, "provider_name": "Cineverse", "display_priority": 129}]}</t>
        </is>
      </c>
      <c r="W981" s="59" t="inlineStr">
        <is>
          <t>0</t>
        </is>
      </c>
      <c r="X981" s="35" t="n">
        <v>501630</v>
      </c>
      <c r="Y981" s="35" t="inlineStr">
        <is>
          <t>[470901, 464738, 14220, 423236, 14671, 19357, 516788, 19084, 494493, 502292, 570132, 369770, 283591, 140222, 11841, 401545, 156700, 10019, 489931]</t>
        </is>
      </c>
      <c r="Z981" s="35" t="inlineStr">
        <is>
          <t>65%</t>
        </is>
      </c>
      <c r="AA981" s="35" t="inlineStr">
        <is>
          <t>5.5/10</t>
        </is>
      </c>
      <c r="AB981" s="35" t="inlineStr">
        <is>
          <t>45/100</t>
        </is>
      </c>
      <c r="AC981" s="35" t="inlineStr">
        <is>
          <t>https://www.youtube.com/embed/j5MnLhPZe_o</t>
        </is>
      </c>
      <c r="AD981" s="36" t="inlineStr">
        <is>
          <t>US</t>
        </is>
      </c>
      <c r="AE981" s="36" t="n">
        <v>1731215633548</v>
      </c>
    </row>
    <row r="982" ht="14.25" customHeight="1" s="144">
      <c r="A982" s="93" t="inlineStr">
        <is>
          <t>Naruto Shippuden the Movie: Blood Prison</t>
        </is>
      </c>
      <c r="B982" s="94" t="n">
        <v>56</v>
      </c>
      <c r="C982" s="121" t="inlineStr">
        <is>
          <t>Naruto</t>
        </is>
      </c>
      <c r="D982" s="28" t="n"/>
      <c r="E982" s="95" t="inlineStr">
        <is>
          <t>Animated</t>
        </is>
      </c>
      <c r="F982" s="114" t="inlineStr">
        <is>
          <t>Anime</t>
        </is>
      </c>
      <c r="G982" s="31" t="n"/>
      <c r="H982" s="117" t="n"/>
      <c r="I982" s="96" t="inlineStr">
        <is>
          <t>Toho</t>
        </is>
      </c>
      <c r="J982" s="97" t="n">
        <v>2011</v>
      </c>
      <c r="K982" s="35">
        <f>ROW(K982)-1</f>
        <v/>
      </c>
      <c r="L982" s="36" t="b">
        <v>0</v>
      </c>
      <c r="M982" s="9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82" s="50"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82" s="92" t="inlineStr">
        <is>
          <t>https://image.tmdb.org/t/p/w500/4WT7zYFpe0fsbg6TitppiHddWAh.jpg</t>
        </is>
      </c>
      <c r="P982" s="52"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982" s="53" t="inlineStr">
        <is>
          <t>Masahiko Murata</t>
        </is>
      </c>
      <c r="R982" s="54" t="inlineStr">
        <is>
          <t>[{"Source": "Internet Movie Database", "Value": "7.1/10"}]</t>
        </is>
      </c>
      <c r="S982" s="55" t="inlineStr">
        <is>
          <t>9,065,101</t>
        </is>
      </c>
      <c r="T982" s="56" t="inlineStr">
        <is>
          <t>TV-14</t>
        </is>
      </c>
      <c r="U982" s="57" t="inlineStr">
        <is>
          <t>108</t>
        </is>
      </c>
      <c r="V982" s="58"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82" s="59" t="inlineStr">
        <is>
          <t>0</t>
        </is>
      </c>
      <c r="X982" s="35" t="n">
        <v>75624</v>
      </c>
      <c r="Y982" s="35" t="inlineStr">
        <is>
          <t>[50723, 118406, 17581, 36728, 1031396, 18861, 20982, 589681, 410685, 317442, 359320, 609197, 1222742, 1041757, 41582, 1361889, 914203, 13443, 699249, 699254]</t>
        </is>
      </c>
      <c r="Z982" s="35" t="inlineStr">
        <is>
          <t>N/A</t>
        </is>
      </c>
      <c r="AA982" s="35" t="inlineStr">
        <is>
          <t>7.1/10</t>
        </is>
      </c>
      <c r="AB982" s="35" t="inlineStr">
        <is>
          <t>N/A</t>
        </is>
      </c>
      <c r="AC982" s="35" t="inlineStr">
        <is>
          <t>https://www.youtube.com/embed/r9v_r-zIaVI</t>
        </is>
      </c>
      <c r="AD982" s="36" t="inlineStr">
        <is>
          <t>JP</t>
        </is>
      </c>
      <c r="AE982" s="36" t="n">
        <v>1731215633548</v>
      </c>
    </row>
    <row r="983" ht="14.25" customHeight="1" s="144">
      <c r="A983" s="93" t="inlineStr">
        <is>
          <t>Mr. Destiny</t>
        </is>
      </c>
      <c r="B983" s="94" t="n">
        <v>56</v>
      </c>
      <c r="C983" s="121" t="inlineStr">
        <is>
          <t>Disney Live Action</t>
        </is>
      </c>
      <c r="D983" s="28" t="n"/>
      <c r="E983" s="95" t="inlineStr">
        <is>
          <t>Fantasy</t>
        </is>
      </c>
      <c r="F983" s="114" t="inlineStr">
        <is>
          <t>Comedy</t>
        </is>
      </c>
      <c r="G983" s="31" t="n"/>
      <c r="H983" s="117" t="n"/>
      <c r="I983" s="96" t="inlineStr">
        <is>
          <t>Disney</t>
        </is>
      </c>
      <c r="J983" s="97" t="n">
        <v>1990</v>
      </c>
      <c r="K983" s="35">
        <f>ROW(K983)-1</f>
        <v/>
      </c>
      <c r="L983" s="36" t="b">
        <v>0</v>
      </c>
      <c r="M983" s="9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83" s="50"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83" s="51" t="inlineStr">
        <is>
          <t>https://image.tmdb.org/t/p/w500/zlYxDFP9l1YcUnspNzuIa8KVo4N.jpg</t>
        </is>
      </c>
      <c r="P983" s="52"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983" s="53" t="inlineStr">
        <is>
          <t>James Orr</t>
        </is>
      </c>
      <c r="R983" s="54" t="inlineStr">
        <is>
          <t>[{"Source": "Internet Movie Database", "Value": "6.4/10"}, {"Source": "Rotten Tomatoes", "Value": "35%"}, {"Source": "Metacritic", "Value": "34/100"}]</t>
        </is>
      </c>
      <c r="S983" s="55" t="inlineStr">
        <is>
          <t>15,379,253</t>
        </is>
      </c>
      <c r="T983" s="56" t="inlineStr">
        <is>
          <t>PG-13</t>
        </is>
      </c>
      <c r="U983" s="57" t="inlineStr">
        <is>
          <t>110</t>
        </is>
      </c>
      <c r="V983" s="58" t="inlineStr">
        <is>
          <t>{"link": "https://www.themoviedb.org/movie/2612-mr-destiny/watch?locale=CA",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983" s="59" t="inlineStr">
        <is>
          <t>20,000,000</t>
        </is>
      </c>
      <c r="X983" s="35" t="n">
        <v>2612</v>
      </c>
      <c r="Y983" s="35" t="inlineStr">
        <is>
          <t>[9849, 16971, 6393, 35320, 2644, 10478, 14536, 1552, 23049, 10019, 1634, 1544, 5994, 1645, 62214, 9481, 491418, 941, 76726, 7485]</t>
        </is>
      </c>
      <c r="Z983" s="35" t="inlineStr">
        <is>
          <t>35%</t>
        </is>
      </c>
      <c r="AA983" s="35" t="inlineStr">
        <is>
          <t>6.4/10</t>
        </is>
      </c>
      <c r="AB983" s="35" t="inlineStr">
        <is>
          <t>34/100</t>
        </is>
      </c>
      <c r="AC983" s="35" t="inlineStr">
        <is>
          <t>https://www.youtube.com/embed/U8E2QhBqpr0</t>
        </is>
      </c>
      <c r="AD983" s="36" t="inlineStr">
        <is>
          <t>US</t>
        </is>
      </c>
      <c r="AE983" s="36" t="n">
        <v>1731215633548</v>
      </c>
    </row>
    <row r="984" ht="14.25" customHeight="1" s="144">
      <c r="A984" s="93" t="inlineStr">
        <is>
          <t>The Purge</t>
        </is>
      </c>
      <c r="B984" s="94" t="n">
        <v>56</v>
      </c>
      <c r="C984" s="121" t="inlineStr">
        <is>
          <t>Blumhouse</t>
        </is>
      </c>
      <c r="D984" s="28" t="inlineStr">
        <is>
          <t>The Purge</t>
        </is>
      </c>
      <c r="E984" s="95" t="inlineStr">
        <is>
          <t>Horror</t>
        </is>
      </c>
      <c r="F984" s="114" t="n"/>
      <c r="G984" s="31" t="n"/>
      <c r="H984" s="117" t="n"/>
      <c r="I984" s="96" t="inlineStr">
        <is>
          <t>Universal Pictures</t>
        </is>
      </c>
      <c r="J984" s="97" t="n">
        <v>2013</v>
      </c>
      <c r="K984" s="35">
        <f>ROW(K984)-1</f>
        <v/>
      </c>
      <c r="L984" s="36" t="b">
        <v>0</v>
      </c>
      <c r="M984" s="98"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84" s="50" t="inlineStr">
        <is>
          <t>Given the country's overcrowded prisons, the U.S. government begins to allow 12-hour periods of time in which all illegal activity is legal. During one of these free-for-alls, a family must protect themselves from a home invasion.</t>
        </is>
      </c>
      <c r="O984" s="51" t="inlineStr">
        <is>
          <t>https://image.tmdb.org/t/p/w500/46X1ei9uf13nkkr0OhWldGyr5Uh.jpg</t>
        </is>
      </c>
      <c r="P984" s="52"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984" s="53" t="inlineStr">
        <is>
          <t>James DeMonaco</t>
        </is>
      </c>
      <c r="R984" s="85" t="inlineStr">
        <is>
          <t>[{"Source": "Internet Movie Database", "Value": "5.8/10"}, {"Source": "Rotten Tomatoes", "Value": "41%"}, {"Source": "Metacritic", "Value": "41/100"}]</t>
        </is>
      </c>
      <c r="S984" s="55" t="inlineStr">
        <is>
          <t>91,266,581</t>
        </is>
      </c>
      <c r="T984" s="56" t="inlineStr">
        <is>
          <t>R</t>
        </is>
      </c>
      <c r="U984" s="57" t="inlineStr">
        <is>
          <t>86</t>
        </is>
      </c>
      <c r="V984" s="58"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84" s="59" t="inlineStr">
        <is>
          <t>3,000,000</t>
        </is>
      </c>
      <c r="X984" s="35" t="n">
        <v>158015</v>
      </c>
      <c r="Y984" s="35" t="inlineStr">
        <is>
          <t>[238636, 316727, 442249, 109428, 82654, 75656, 138843, 82700, 159117, 178809, 49521, 76163, 176, 20352, 22970, 72190, 325348, 280092, 227348, 82507]</t>
        </is>
      </c>
      <c r="Z984" s="35" t="inlineStr">
        <is>
          <t>41%</t>
        </is>
      </c>
      <c r="AA984" s="35" t="inlineStr">
        <is>
          <t>5.8/10</t>
        </is>
      </c>
      <c r="AB984" s="35" t="inlineStr">
        <is>
          <t>41/100</t>
        </is>
      </c>
      <c r="AC984" s="35" t="inlineStr">
        <is>
          <t>https://www.youtube.com/embed/A2bVeqhzuSs</t>
        </is>
      </c>
      <c r="AD984" s="36" t="inlineStr">
        <is>
          <t>FR</t>
        </is>
      </c>
      <c r="AE984" s="36" t="inlineStr">
        <is>
          <t>1734649907934</t>
        </is>
      </c>
    </row>
    <row r="985" ht="14.25" customHeight="1" s="144">
      <c r="A985" s="93" t="inlineStr">
        <is>
          <t>Dashing Through the Snow</t>
        </is>
      </c>
      <c r="B985" s="94" t="n">
        <v>56</v>
      </c>
      <c r="C985" s="121" t="inlineStr">
        <is>
          <t>Disney Live Action</t>
        </is>
      </c>
      <c r="D985" s="28" t="n"/>
      <c r="E985" s="95" t="inlineStr">
        <is>
          <t>Comedy</t>
        </is>
      </c>
      <c r="F985" s="114" t="inlineStr">
        <is>
          <t>Family</t>
        </is>
      </c>
      <c r="G985" s="31" t="inlineStr">
        <is>
          <t>Christmas</t>
        </is>
      </c>
      <c r="H985" s="117" t="inlineStr">
        <is>
          <t>Disney+</t>
        </is>
      </c>
      <c r="I985" s="96" t="inlineStr">
        <is>
          <t>Disney</t>
        </is>
      </c>
      <c r="J985" s="97" t="n">
        <v>2023</v>
      </c>
      <c r="K985" s="35">
        <f>ROW(K985)-1</f>
        <v/>
      </c>
      <c r="L985" s="36" t="b">
        <v>0</v>
      </c>
      <c r="M985" s="9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85" s="50" t="inlineStr">
        <is>
          <t>Eddie Garrick is a good-hearted man who has lost his belief in the wonder of Christmas. While spending time with his nine-year-old daughter Charlotte on Christmas Eve, he befriends a mysterious man in a red suit named Nick.</t>
        </is>
      </c>
      <c r="O985" s="51" t="inlineStr">
        <is>
          <t>https://image.tmdb.org/t/p/w500/AnfXxsoLBS6JDpu65vHsEvEcWSA.jpg</t>
        </is>
      </c>
      <c r="P985" s="52"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985" s="53" t="inlineStr">
        <is>
          <t>Tim Story</t>
        </is>
      </c>
      <c r="R985" s="60" t="inlineStr">
        <is>
          <t>[{"Source": "Internet Movie Database", "Value": "5.6/10"}, {"Source": "Rotten Tomatoes", "Value": "32%"}]</t>
        </is>
      </c>
      <c r="S985" s="55" t="inlineStr">
        <is>
          <t>0</t>
        </is>
      </c>
      <c r="T985" s="56" t="inlineStr">
        <is>
          <t>PG</t>
        </is>
      </c>
      <c r="U985" s="57" t="inlineStr">
        <is>
          <t>91</t>
        </is>
      </c>
      <c r="V985" s="58" t="inlineStr">
        <is>
          <t>{"link": "https://www.themoviedb.org/movie/1001884-dashing-through-the-snow/watch?locale=CA", "flatrate": [{"logo_path": "/97yvRBw1GzX7fXprcF80er19ot.jpg", "provider_id": 337, "provider_name": "Disney Plus", "display_priority": 1}]}</t>
        </is>
      </c>
      <c r="W985" s="59" t="inlineStr">
        <is>
          <t>0</t>
        </is>
      </c>
      <c r="X985" s="35" t="n">
        <v>1001884</v>
      </c>
      <c r="Y985" s="35" t="inlineStr">
        <is>
          <t>[698783, 267778, 936059, 1028541, 1176139, 1022964, 968441, 1192745, 865559, 180296, 1189198, 654974, 622855, 454467, 826510, 1155089, 170687, 798021, 13027, 533]</t>
        </is>
      </c>
      <c r="Z985" s="35" t="inlineStr">
        <is>
          <t>32%</t>
        </is>
      </c>
      <c r="AA985" s="35" t="inlineStr">
        <is>
          <t>5.6/10</t>
        </is>
      </c>
      <c r="AB985" s="35" t="inlineStr">
        <is>
          <t>N/A</t>
        </is>
      </c>
      <c r="AC985" s="35" t="inlineStr">
        <is>
          <t>https://www.youtube.com/embed/DbOmSUSmISM</t>
        </is>
      </c>
      <c r="AD985" s="36" t="inlineStr">
        <is>
          <t>US</t>
        </is>
      </c>
      <c r="AE985" s="36" t="n">
        <v>1731215633548</v>
      </c>
    </row>
    <row r="986" ht="14.25" customHeight="1" s="144">
      <c r="A986" s="93" t="inlineStr">
        <is>
          <t>For Your Eyes Only</t>
        </is>
      </c>
      <c r="B986" s="94" t="n">
        <v>56</v>
      </c>
      <c r="C986" s="121" t="inlineStr">
        <is>
          <t>James Bond</t>
        </is>
      </c>
      <c r="D986" s="28" t="inlineStr">
        <is>
          <t>Bond - Moore</t>
        </is>
      </c>
      <c r="E986" s="95" t="inlineStr">
        <is>
          <t>Action</t>
        </is>
      </c>
      <c r="F986" s="114" t="inlineStr">
        <is>
          <t>Spy</t>
        </is>
      </c>
      <c r="G986" s="31" t="n"/>
      <c r="H986" s="117" t="n"/>
      <c r="I986" s="96" t="inlineStr">
        <is>
          <t>United Artists</t>
        </is>
      </c>
      <c r="J986" s="97" t="n">
        <v>1981</v>
      </c>
      <c r="K986" s="35">
        <f>ROW(K986)-1</f>
        <v/>
      </c>
      <c r="L986" s="36" t="b">
        <v>0</v>
      </c>
      <c r="M986" s="98"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86" s="50" t="inlineStr">
        <is>
          <t>A British spy ship has sunk and on board was a hi-tech encryption device. James Bond is sent to find the device that holds British launching instructions before the enemy Soviets get to it first.</t>
        </is>
      </c>
      <c r="O986" s="51" t="inlineStr">
        <is>
          <t>https://image.tmdb.org/t/p/w500/xV4Nnr6DjjERlqNikqDQX8LUgua.jpg</t>
        </is>
      </c>
      <c r="P986" s="52"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986" s="53" t="inlineStr">
        <is>
          <t>John Glen</t>
        </is>
      </c>
      <c r="R986" s="54" t="inlineStr">
        <is>
          <t>[{"Source": "Internet Movie Database", "Value": "6.7/10"}, {"Source": "Rotten Tomatoes", "Value": "69%"}, {"Source": "Metacritic", "Value": "54/100"}]</t>
        </is>
      </c>
      <c r="S986" s="55" t="inlineStr">
        <is>
          <t>195,300,000</t>
        </is>
      </c>
      <c r="T986" s="56" t="inlineStr">
        <is>
          <t>PG</t>
        </is>
      </c>
      <c r="U986" s="57" t="inlineStr">
        <is>
          <t>128</t>
        </is>
      </c>
      <c r="V986" s="58"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986" s="59" t="inlineStr">
        <is>
          <t>28,000,000</t>
        </is>
      </c>
      <c r="X986" s="35" t="n">
        <v>699</v>
      </c>
      <c r="Y986" s="35" t="inlineStr">
        <is>
          <t>[700, 698, 253, 707, 691, 36670, 708, 682, 668, 26949, 22240, 465929, 22624, 639514, 31046, 23587, 574284, 926680, 260030, 435251]</t>
        </is>
      </c>
      <c r="Z986" s="35" t="inlineStr">
        <is>
          <t>69%</t>
        </is>
      </c>
      <c r="AA986" s="35" t="inlineStr">
        <is>
          <t>6.7/10</t>
        </is>
      </c>
      <c r="AB986" s="35" t="inlineStr">
        <is>
          <t>54/100</t>
        </is>
      </c>
      <c r="AC986" s="35" t="inlineStr">
        <is>
          <t>https://www.youtube.com/embed/27EeX86rj2g</t>
        </is>
      </c>
      <c r="AD986" s="36" t="inlineStr">
        <is>
          <t>GB</t>
        </is>
      </c>
      <c r="AE986" s="36" t="n">
        <v>1732507403331</v>
      </c>
    </row>
    <row r="987" ht="14.25" customHeight="1" s="144">
      <c r="A987" s="93" t="inlineStr">
        <is>
          <t>Non-Stop</t>
        </is>
      </c>
      <c r="B987" s="94" t="n">
        <v>55</v>
      </c>
      <c r="C987" s="121" t="n"/>
      <c r="D987" s="28" t="n"/>
      <c r="E987" s="95" t="inlineStr">
        <is>
          <t>Action</t>
        </is>
      </c>
      <c r="F987" s="114" t="inlineStr">
        <is>
          <t>Thriller</t>
        </is>
      </c>
      <c r="G987" s="31" t="n"/>
      <c r="H987" s="117" t="n"/>
      <c r="I987" s="96" t="inlineStr">
        <is>
          <t>Universal Pictures</t>
        </is>
      </c>
      <c r="J987" s="97" t="n">
        <v>2014</v>
      </c>
      <c r="K987" s="35">
        <f>ROW(K987)-1</f>
        <v/>
      </c>
      <c r="L987" s="36" t="b">
        <v>0</v>
      </c>
      <c r="M987" s="98"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87" s="81"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87" s="82" t="inlineStr">
        <is>
          <t>https://image.tmdb.org/t/p/w500/Nkgaj3X0W2jHQ1TzHEgWFpN3kJ.jpg</t>
        </is>
      </c>
      <c r="P987" s="83"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987" s="84" t="inlineStr">
        <is>
          <t>Jaume Collet-Serra</t>
        </is>
      </c>
      <c r="R987" s="85" t="inlineStr">
        <is>
          <t>[{"Source": "Internet Movie Database", "Value": "6.9/10"}, {"Source": "Rotten Tomatoes", "Value": "62%"}, {"Source": "Metacritic", "Value": "56/100"}]</t>
        </is>
      </c>
      <c r="S987" s="86" t="inlineStr">
        <is>
          <t>222,809,600</t>
        </is>
      </c>
      <c r="T987" s="87" t="inlineStr">
        <is>
          <t>PG-13</t>
        </is>
      </c>
      <c r="U987" s="88" t="inlineStr">
        <is>
          <t>107</t>
        </is>
      </c>
      <c r="V987" s="89" t="inlineStr">
        <is>
          <t>{"link": "https://www.themoviedb.org/movie/225574-non-stop/watch?locale=CA",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87" s="62" t="inlineStr">
        <is>
          <t>50,000,000</t>
        </is>
      </c>
      <c r="X987" s="35" t="n">
        <v>225574</v>
      </c>
      <c r="Y987" s="35" t="inlineStr">
        <is>
          <t>[192102, 76649, 152760, 97020, 137094, 168530, 48138, 53182, 222899, 137106, 136797, 241554, 169917, 86834, 107846, 260346, 144336, 188161, 336004, 172385]</t>
        </is>
      </c>
      <c r="Z987" s="35" t="inlineStr">
        <is>
          <t>62%</t>
        </is>
      </c>
      <c r="AA987" s="35" t="inlineStr">
        <is>
          <t>6.9/10</t>
        </is>
      </c>
      <c r="AB987" s="35" t="inlineStr">
        <is>
          <t>56/100</t>
        </is>
      </c>
      <c r="AC987" s="35" t="inlineStr">
        <is>
          <t>https://www.youtube.com/embed/XSF6GPNXr9Y</t>
        </is>
      </c>
      <c r="AD987" s="36" t="inlineStr">
        <is>
          <t>US</t>
        </is>
      </c>
      <c r="AE987" s="36" t="inlineStr">
        <is>
          <t>1736126047901</t>
        </is>
      </c>
    </row>
    <row r="988" ht="14.25" customHeight="1" s="144">
      <c r="A988" s="93" t="inlineStr">
        <is>
          <t>The Mighty Ducks</t>
        </is>
      </c>
      <c r="B988" s="94" t="n">
        <v>55</v>
      </c>
      <c r="C988" s="121" t="inlineStr">
        <is>
          <t>Disney Live Action</t>
        </is>
      </c>
      <c r="D988" s="28" t="inlineStr">
        <is>
          <t>The Mighty Ducks</t>
        </is>
      </c>
      <c r="E988" s="95" t="inlineStr">
        <is>
          <t>Sports</t>
        </is>
      </c>
      <c r="F988" s="114" t="inlineStr">
        <is>
          <t>Family</t>
        </is>
      </c>
      <c r="G988" s="31" t="n"/>
      <c r="H988" s="117" t="n"/>
      <c r="I988" s="96" t="inlineStr">
        <is>
          <t>Disney</t>
        </is>
      </c>
      <c r="J988" s="97" t="n">
        <v>1992</v>
      </c>
      <c r="K988" s="35">
        <f>ROW(K988)-1</f>
        <v/>
      </c>
      <c r="L988" s="36" t="b">
        <v>0</v>
      </c>
      <c r="M988" s="98" t="n"/>
      <c r="N988" s="38"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88" s="39" t="inlineStr">
        <is>
          <t>https://image.tmdb.org/t/p/w500/zxaCHxKDFNi6frh1Q0dj19L216o.jpg</t>
        </is>
      </c>
      <c r="P988" s="40"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988" s="41" t="inlineStr">
        <is>
          <t>Stephen Herek</t>
        </is>
      </c>
      <c r="R988" s="42" t="inlineStr">
        <is>
          <t>[{"Source": "Internet Movie Database", "Value": "6.6/10"}, {"Source": "Rotten Tomatoes", "Value": "27%"}, {"Source": "Metacritic", "Value": "46/100"}]</t>
        </is>
      </c>
      <c r="S988" s="43" t="inlineStr">
        <is>
          <t>50,752,337</t>
        </is>
      </c>
      <c r="T988" s="44" t="inlineStr">
        <is>
          <t>PG</t>
        </is>
      </c>
      <c r="U988" s="45" t="inlineStr">
        <is>
          <t>101</t>
        </is>
      </c>
      <c r="V988" s="46"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8" s="47" t="inlineStr">
        <is>
          <t>10,000,000</t>
        </is>
      </c>
      <c r="X988" s="35" t="n">
        <v>10414</v>
      </c>
      <c r="Y988" s="35" t="inlineStr">
        <is>
          <t>[11164, 10680, 6373, 41587, 33395, 537140, 24794, 33278, 151535, 52067, 16172, 10057, 13321, 10169, 879440, 366668, 11056, 16314, 9448, 21845]</t>
        </is>
      </c>
      <c r="Z988" s="35" t="inlineStr">
        <is>
          <t>27%</t>
        </is>
      </c>
      <c r="AA988" s="35" t="inlineStr">
        <is>
          <t>6.6/10</t>
        </is>
      </c>
      <c r="AB988" s="35" t="inlineStr">
        <is>
          <t>46/100</t>
        </is>
      </c>
      <c r="AC988" s="35" t="inlineStr">
        <is>
          <t>https://www.youtube.com/embed/Um_JU7HpSYQ</t>
        </is>
      </c>
      <c r="AD988" s="36" t="inlineStr">
        <is>
          <t>US</t>
        </is>
      </c>
      <c r="AE988" s="36" t="n">
        <v>1731215633548</v>
      </c>
    </row>
    <row r="989" ht="14.25" customHeight="1" s="144">
      <c r="A989" s="93" t="inlineStr">
        <is>
          <t>Naruto the Movie 2: Legend of the Stone of Gelel</t>
        </is>
      </c>
      <c r="B989" s="94" t="n">
        <v>55</v>
      </c>
      <c r="C989" s="121" t="inlineStr">
        <is>
          <t>Naruto</t>
        </is>
      </c>
      <c r="D989" s="28" t="n"/>
      <c r="E989" s="95" t="inlineStr">
        <is>
          <t>Animated</t>
        </is>
      </c>
      <c r="F989" s="114" t="inlineStr">
        <is>
          <t>Anime</t>
        </is>
      </c>
      <c r="G989" s="31" t="n"/>
      <c r="H989" s="117" t="n"/>
      <c r="I989" s="96" t="inlineStr">
        <is>
          <t>Toho</t>
        </is>
      </c>
      <c r="J989" s="97" t="n">
        <v>2005</v>
      </c>
      <c r="K989" s="35">
        <f>ROW(K989)-1</f>
        <v/>
      </c>
      <c r="L989" s="36" t="b">
        <v>0</v>
      </c>
      <c r="M989" s="9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989" s="38"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989" s="39" t="inlineStr">
        <is>
          <t>https://image.tmdb.org/t/p/w500/itKMldwL6uhUZYO3X78NOFU4zzO.jpg</t>
        </is>
      </c>
      <c r="P989" s="40" t="inlineStr">
        <is>
          <t>Junko Takeuchi, Chie Nakamura, Gaamon Kai, Akira Ishida, Showtaro Morikubo, Takako Honda, Yasuyuki Kase, Sachiko Kojima, Tomoka Kurokawa, Houko Kuwashima, Akio Nojima, Nachi Nozawa, Urara Takano, Yuko Kato</t>
        </is>
      </c>
      <c r="Q989" s="41" t="inlineStr">
        <is>
          <t>Hirotsugu Kawasaki</t>
        </is>
      </c>
      <c r="R989" s="42" t="inlineStr">
        <is>
          <t>[{"Source": "Internet Movie Database", "Value": "6.4/10"}]</t>
        </is>
      </c>
      <c r="S989" s="43" t="inlineStr">
        <is>
          <t>10,198,805</t>
        </is>
      </c>
      <c r="T989" s="44" t="inlineStr">
        <is>
          <t>TV-14</t>
        </is>
      </c>
      <c r="U989" s="45" t="inlineStr">
        <is>
          <t>97</t>
        </is>
      </c>
      <c r="V989" s="46" t="inlineStr">
        <is>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989" s="102" t="inlineStr">
        <is>
          <t>0</t>
        </is>
      </c>
      <c r="X989" s="35" t="n">
        <v>16910</v>
      </c>
      <c r="Y989" s="35" t="inlineStr">
        <is>
          <t>[18861, 410685, 609197, 50723, 16907, 36728, 784594, 147785, 1034055, 739227, 176673, 26877, 906367, 284908, 53064, 699254, 1017204, 698916, 364470, 51859]</t>
        </is>
      </c>
      <c r="Z989" s="35" t="inlineStr">
        <is>
          <t>N/A</t>
        </is>
      </c>
      <c r="AA989" s="35" t="inlineStr">
        <is>
          <t>6.4/10</t>
        </is>
      </c>
      <c r="AB989" s="35" t="inlineStr">
        <is>
          <t>N/A</t>
        </is>
      </c>
      <c r="AC989" s="35" t="inlineStr">
        <is>
          <t>https://www.youtube.com/embed/4EiTuiYlvgo</t>
        </is>
      </c>
      <c r="AD989" s="36" t="inlineStr">
        <is>
          <t>JP</t>
        </is>
      </c>
      <c r="AE989" s="36" t="n">
        <v>1731215633548</v>
      </c>
    </row>
    <row r="990" ht="14.25" customHeight="1" s="144">
      <c r="A990" s="93" t="inlineStr">
        <is>
          <t>The Hunger Games: Mockingjay - Part 1</t>
        </is>
      </c>
      <c r="B990" s="94" t="n">
        <v>55</v>
      </c>
      <c r="C990" s="121" t="inlineStr">
        <is>
          <t>The Hunger Games</t>
        </is>
      </c>
      <c r="D990" s="28" t="n"/>
      <c r="E990" s="95" t="inlineStr">
        <is>
          <t>Action</t>
        </is>
      </c>
      <c r="F990" s="114" t="n"/>
      <c r="G990" s="31" t="n"/>
      <c r="H990" s="117" t="n"/>
      <c r="I990" s="96" t="inlineStr">
        <is>
          <t>Lionsgate</t>
        </is>
      </c>
      <c r="J990" s="97" t="n">
        <v>2014</v>
      </c>
      <c r="K990" s="35">
        <f>ROW(K990)-1</f>
        <v/>
      </c>
      <c r="L990" s="36" t="b">
        <v>0</v>
      </c>
      <c r="M990" s="9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990" s="50" t="inlineStr">
        <is>
          <t>Katniss Everdeen reluctantly becomes the symbol of a mass rebellion against the autocratic Capitol.</t>
        </is>
      </c>
      <c r="O990" s="51" t="inlineStr">
        <is>
          <t>https://image.tmdb.org/t/p/w500/4FAA18ZIja70d1Tu5hr5cj2q1sB.jpg</t>
        </is>
      </c>
      <c r="P990" s="52"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990" s="53" t="inlineStr">
        <is>
          <t>Francis Lawrence</t>
        </is>
      </c>
      <c r="R990" s="60" t="inlineStr">
        <is>
          <t>[{"Source": "Internet Movie Database", "Value": "6.6/10"}, {"Source": "Rotten Tomatoes", "Value": "70%"}, {"Source": "Metacritic", "Value": "64/100"}]</t>
        </is>
      </c>
      <c r="S990" s="61" t="inlineStr">
        <is>
          <t>755,356,711</t>
        </is>
      </c>
      <c r="T990" s="56" t="inlineStr">
        <is>
          <t>PG-13</t>
        </is>
      </c>
      <c r="U990" s="57" t="inlineStr">
        <is>
          <t>123</t>
        </is>
      </c>
      <c r="V990" s="58"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0" s="62" t="inlineStr">
        <is>
          <t>125,000,000</t>
        </is>
      </c>
      <c r="X990" s="35" t="n">
        <v>131631</v>
      </c>
      <c r="Y990" s="35" t="inlineStr">
        <is>
          <t>[131634, 101299, 70160, 177572, 198663, 122917, 157336, 118340, 262500, 157350, 240832, 205596, 135397, 270946, 127585, 245891, 102651, 210577, 98566, 147441]</t>
        </is>
      </c>
      <c r="Z990" s="35" t="inlineStr">
        <is>
          <t>70%</t>
        </is>
      </c>
      <c r="AA990" s="35" t="inlineStr">
        <is>
          <t>6.6/10</t>
        </is>
      </c>
      <c r="AB990" s="35" t="inlineStr">
        <is>
          <t>64/100</t>
        </is>
      </c>
      <c r="AC990" s="35" t="inlineStr">
        <is>
          <t>https://www.youtube.com/embed/IXshQ5mv1K8</t>
        </is>
      </c>
      <c r="AD990" s="36" t="inlineStr">
        <is>
          <t>US</t>
        </is>
      </c>
      <c r="AE990" s="36" t="n">
        <v>1731215633548</v>
      </c>
    </row>
    <row r="991" ht="14.25" customHeight="1" s="144">
      <c r="A991" s="93" t="inlineStr">
        <is>
          <t>Love Actually</t>
        </is>
      </c>
      <c r="B991" s="94" t="n">
        <v>55</v>
      </c>
      <c r="C991" s="121" t="n"/>
      <c r="D991" s="28" t="n"/>
      <c r="E991" s="95" t="inlineStr">
        <is>
          <t>RomCom</t>
        </is>
      </c>
      <c r="F991" s="114" t="n"/>
      <c r="G991" s="31" t="inlineStr">
        <is>
          <t>Christmas</t>
        </is>
      </c>
      <c r="H991" s="117" t="n"/>
      <c r="I991" s="96" t="inlineStr">
        <is>
          <t>Universal Pictures</t>
        </is>
      </c>
      <c r="J991" s="97" t="n">
        <v>2003</v>
      </c>
      <c r="K991" s="35">
        <f>ROW(K991)-1</f>
        <v/>
      </c>
      <c r="L991" s="36" t="b">
        <v>0</v>
      </c>
      <c r="M991" s="9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991" s="38" t="inlineStr">
        <is>
          <t>Eight very different couples deal with their love lives in various loosely interrelated tales all set during a frantic month before Christmas in London.</t>
        </is>
      </c>
      <c r="O991" s="39" t="inlineStr">
        <is>
          <t>https://image.tmdb.org/t/p/w500/1ODdWLpyOnIVl0l67GrdaFDlJGf.jpg</t>
        </is>
      </c>
      <c r="P991" s="40"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991" s="41" t="inlineStr">
        <is>
          <t>Richard Curtis</t>
        </is>
      </c>
      <c r="R991" s="42" t="inlineStr">
        <is>
          <t>[{"Source": "Internet Movie Database", "Value": "7.5/10"}, {"Source": "Rotten Tomatoes", "Value": "64%"}, {"Source": "Metacritic", "Value": "55/100"}]</t>
        </is>
      </c>
      <c r="S991" s="43" t="inlineStr">
        <is>
          <t>250,779,876</t>
        </is>
      </c>
      <c r="T991" s="44" t="inlineStr">
        <is>
          <t>R</t>
        </is>
      </c>
      <c r="U991" s="45" t="inlineStr">
        <is>
          <t>135</t>
        </is>
      </c>
      <c r="V991" s="46"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991" s="47" t="inlineStr">
        <is>
          <t>40,000,000</t>
        </is>
      </c>
      <c r="X991" s="35" t="n">
        <v>508</v>
      </c>
      <c r="Y991" s="35" t="inlineStr">
        <is>
          <t>[447061, 634, 9801, 1581, 509, 455, 11283, 245, 712, 8424, 9647, 11881, 2642, 12193, 4348, 114, 7326, 10719, 50646, 9919]</t>
        </is>
      </c>
      <c r="Z991" s="35" t="inlineStr">
        <is>
          <t>64%</t>
        </is>
      </c>
      <c r="AA991" s="35" t="inlineStr">
        <is>
          <t>7.5/10</t>
        </is>
      </c>
      <c r="AB991" s="35" t="inlineStr">
        <is>
          <t>55/100</t>
        </is>
      </c>
      <c r="AC991" s="35" t="inlineStr">
        <is>
          <t>https://www.youtube.com/embed/r3mJrSA1x5s</t>
        </is>
      </c>
      <c r="AD991" s="36" t="inlineStr">
        <is>
          <t>GB</t>
        </is>
      </c>
      <c r="AE991" s="36" t="n">
        <v>1731215633548</v>
      </c>
    </row>
    <row r="992" ht="14.25" customHeight="1" s="144">
      <c r="A992" s="93" t="inlineStr">
        <is>
          <t>Babylon</t>
        </is>
      </c>
      <c r="B992" s="94" t="n">
        <v>55</v>
      </c>
      <c r="C992" s="121" t="n"/>
      <c r="D992" s="28" t="n"/>
      <c r="E992" s="95" t="inlineStr">
        <is>
          <t>Comedy</t>
        </is>
      </c>
      <c r="F992" s="114" t="inlineStr">
        <is>
          <t>Drama</t>
        </is>
      </c>
      <c r="G992" s="31" t="n"/>
      <c r="H992" s="117" t="n"/>
      <c r="I992" s="96" t="inlineStr">
        <is>
          <t>Paramount Pictures</t>
        </is>
      </c>
      <c r="J992" s="97" t="n">
        <v>2022</v>
      </c>
      <c r="K992" s="35">
        <f>ROW(K992)-1</f>
        <v/>
      </c>
      <c r="L992" s="36" t="b">
        <v>0</v>
      </c>
      <c r="M992" s="98" t="inlineStr">
        <is>
          <t>Babylon far outlives it's welcome, and that along with the attempts to shock you overshadow great acting performances, directing and some beautiful shots.</t>
        </is>
      </c>
      <c r="N992" s="50" t="inlineStr">
        <is>
          <t>A tale of outsized ambition and outrageous excess, tracing the rise and fall of multiple characters in an era of unbridled decadence and depravity during Hollywood's transition from silent films to sound films in the late 1920s.</t>
        </is>
      </c>
      <c r="O992" s="51" t="inlineStr">
        <is>
          <t>https://image.tmdb.org/t/p/w500/wjOHjWCUE0YzDiEzKv8AfqHj3ir.jpg</t>
        </is>
      </c>
      <c r="P992" s="52"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992" s="53" t="inlineStr">
        <is>
          <t>Damien Chazelle</t>
        </is>
      </c>
      <c r="R992" s="60" t="inlineStr">
        <is>
          <t>[{"Source": "Internet Movie Database", "Value": "7.1/10"}, {"Source": "Rotten Tomatoes", "Value": "57%"}, {"Source": "Metacritic", "Value": "61/100"}]</t>
        </is>
      </c>
      <c r="S992" s="61" t="inlineStr">
        <is>
          <t>65,267,446</t>
        </is>
      </c>
      <c r="T992" s="56" t="inlineStr">
        <is>
          <t>R</t>
        </is>
      </c>
      <c r="U992" s="57" t="inlineStr">
        <is>
          <t>189</t>
        </is>
      </c>
      <c r="V992" s="58"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992" s="62" t="inlineStr">
        <is>
          <t>78,000,000</t>
        </is>
      </c>
      <c r="X992" s="35" t="n">
        <v>615777</v>
      </c>
      <c r="Y992" s="35" t="inlineStr">
        <is>
          <t>[804095, 817758, 674324, 785084, 851303, 707103, 770724, 313369, 843794, 814757, 967585, 965150, 866413, 640146, 646389, 631842, 643215, 1140066, 676547, 807196]</t>
        </is>
      </c>
      <c r="Z992" s="35" t="inlineStr">
        <is>
          <t>57%</t>
        </is>
      </c>
      <c r="AA992" s="35" t="inlineStr">
        <is>
          <t>7.1/10</t>
        </is>
      </c>
      <c r="AB992" s="35" t="inlineStr">
        <is>
          <t>61/100</t>
        </is>
      </c>
      <c r="AC992" s="35" t="inlineStr">
        <is>
          <t>https://www.youtube.com/embed/OumYv1aE1VI</t>
        </is>
      </c>
      <c r="AD992" s="36" t="inlineStr">
        <is>
          <t>US</t>
        </is>
      </c>
      <c r="AE992" s="36" t="n">
        <v>1731215633548</v>
      </c>
    </row>
    <row r="993" ht="14.25" customHeight="1" s="144">
      <c r="A993" s="93" t="inlineStr">
        <is>
          <t>Space Jam</t>
        </is>
      </c>
      <c r="B993" s="94" t="n">
        <v>55</v>
      </c>
      <c r="C993" s="121" t="inlineStr">
        <is>
          <t>Looney Tunes</t>
        </is>
      </c>
      <c r="D993" s="28" t="n"/>
      <c r="E993" s="95" t="inlineStr">
        <is>
          <t>Sports</t>
        </is>
      </c>
      <c r="F993" s="114" t="inlineStr">
        <is>
          <t>Family</t>
        </is>
      </c>
      <c r="G993" s="31" t="n"/>
      <c r="H993" s="117" t="n"/>
      <c r="I993" s="96" t="inlineStr">
        <is>
          <t>Warner Bros.</t>
        </is>
      </c>
      <c r="J993" s="97" t="n">
        <v>1996</v>
      </c>
      <c r="K993" s="35">
        <f>ROW(K993)-1</f>
        <v/>
      </c>
      <c r="L993" s="36" t="b">
        <v>0</v>
      </c>
      <c r="M993" s="98" t="n"/>
      <c r="N993" s="38" t="inlineStr">
        <is>
          <t>With their freedom on the line, the Looney Tunes seek the help of NBA superstar Michael Jordan to win a basketball game against a team of moronic aliens.</t>
        </is>
      </c>
      <c r="O993" s="39" t="inlineStr">
        <is>
          <t>https://image.tmdb.org/t/p/w500/6h3FIr5CQFCBV8Xrv7XZLZbIQR0.jpg</t>
        </is>
      </c>
      <c r="P993" s="40"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993" s="41" t="inlineStr">
        <is>
          <t>Joe Pytka</t>
        </is>
      </c>
      <c r="R993" s="42" t="inlineStr">
        <is>
          <t>[{"Source": "Internet Movie Database", "Value": "6.5/10"}, {"Source": "Rotten Tomatoes", "Value": "43%"}, {"Source": "Metacritic", "Value": "57/100"}]</t>
        </is>
      </c>
      <c r="S993" s="43" t="inlineStr">
        <is>
          <t>250,200,000</t>
        </is>
      </c>
      <c r="T993" s="44" t="inlineStr">
        <is>
          <t>PG</t>
        </is>
      </c>
      <c r="U993" s="45" t="inlineStr">
        <is>
          <t>87</t>
        </is>
      </c>
      <c r="V993" s="46"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3" s="47" t="inlineStr">
        <is>
          <t>80,000,000</t>
        </is>
      </c>
      <c r="X993" s="35" t="n">
        <v>2300</v>
      </c>
      <c r="Y993" s="35" t="inlineStr">
        <is>
          <t>[379686, 10715, 10545, 10830, 856, 11238, 12610, 9327, 11802, 10137, 11970, 557, 532, 8916, 957, 11886, 239563, 428707, 6116, 16023]</t>
        </is>
      </c>
      <c r="Z993" s="35" t="inlineStr">
        <is>
          <t>43%</t>
        </is>
      </c>
      <c r="AA993" s="35" t="inlineStr">
        <is>
          <t>6.5/10</t>
        </is>
      </c>
      <c r="AB993" s="35" t="inlineStr">
        <is>
          <t>57/100</t>
        </is>
      </c>
      <c r="AC993" s="35" t="inlineStr">
        <is>
          <t>https://www.youtube.com/embed/v98aXG562h4</t>
        </is>
      </c>
      <c r="AD993" s="36" t="inlineStr">
        <is>
          <t>US</t>
        </is>
      </c>
      <c r="AE993" s="36" t="n">
        <v>1731215633548</v>
      </c>
    </row>
    <row r="994" ht="14.25" customHeight="1" s="144">
      <c r="A994" s="93" t="inlineStr">
        <is>
          <t>The Secret Life of Pets 2</t>
        </is>
      </c>
      <c r="B994" s="94" t="n">
        <v>55</v>
      </c>
      <c r="C994" s="121" t="inlineStr">
        <is>
          <t>Illumination</t>
        </is>
      </c>
      <c r="D994" s="28" t="inlineStr">
        <is>
          <t>The Secret Life of Pets</t>
        </is>
      </c>
      <c r="E994" s="95" t="inlineStr">
        <is>
          <t>Animated</t>
        </is>
      </c>
      <c r="F994" s="114" t="n"/>
      <c r="G994" s="31" t="n"/>
      <c r="H994" s="117" t="n"/>
      <c r="I994" s="96" t="inlineStr">
        <is>
          <t>Universal Pictures</t>
        </is>
      </c>
      <c r="J994" s="97" t="n">
        <v>2019</v>
      </c>
      <c r="K994" s="35">
        <f>ROW(K994)-1</f>
        <v/>
      </c>
      <c r="L994" s="36" t="b">
        <v>0</v>
      </c>
      <c r="M994" s="98"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994" s="50"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994" s="51" t="inlineStr">
        <is>
          <t>https://image.tmdb.org/t/p/w500/s9xg4V5EDKiphgIksVJ9gewBM11.jpg</t>
        </is>
      </c>
      <c r="P994" s="52"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994" s="53" t="inlineStr">
        <is>
          <t>Chris Renaud</t>
        </is>
      </c>
      <c r="R994" s="54" t="inlineStr">
        <is>
          <t>[{"Source": "Internet Movie Database", "Value": "6.4/10"}, {"Source": "Rotten Tomatoes", "Value": "60%"}, {"Source": "Metacritic", "Value": "55/100"}]</t>
        </is>
      </c>
      <c r="S994" s="55" t="inlineStr">
        <is>
          <t>429,434,163</t>
        </is>
      </c>
      <c r="T994" s="56" t="inlineStr">
        <is>
          <t>PG</t>
        </is>
      </c>
      <c r="U994" s="57" t="inlineStr">
        <is>
          <t>86</t>
        </is>
      </c>
      <c r="V994" s="58" t="inlineStr">
        <is>
          <t>{"link": "https://www.themoviedb.org/movie/412117-the-secret-life-of-pets-2/watch?locale=CA",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994" s="59" t="inlineStr">
        <is>
          <t>80,000,000</t>
        </is>
      </c>
      <c r="X994" s="35" t="n">
        <v>412117</v>
      </c>
      <c r="Y994" s="35" t="inlineStr">
        <is>
          <t>[328111, 454640, 479455, 373571, 420817, 508791, 366668, 437626, 509730, 504608, 449562, 521029, 301528, 454458, 440472, 523172, 429617, 514999, 447404, 320288]</t>
        </is>
      </c>
      <c r="Z994" s="35" t="inlineStr">
        <is>
          <t>60%</t>
        </is>
      </c>
      <c r="AA994" s="35" t="inlineStr">
        <is>
          <t>6.4/10</t>
        </is>
      </c>
      <c r="AB994" s="35" t="inlineStr">
        <is>
          <t>55/100</t>
        </is>
      </c>
      <c r="AC994" s="35" t="inlineStr">
        <is>
          <t>https://www.youtube.com/embed/mYocfuqu2A8</t>
        </is>
      </c>
      <c r="AD994" s="36" t="inlineStr">
        <is>
          <t>US</t>
        </is>
      </c>
      <c r="AE994" s="36" t="inlineStr">
        <is>
          <t>1737481047560</t>
        </is>
      </c>
    </row>
    <row r="995" ht="14.25" customHeight="1" s="144">
      <c r="A995" s="93" t="inlineStr">
        <is>
          <t>Naruto Shippuden the Movie: The Will of Fire</t>
        </is>
      </c>
      <c r="B995" s="94" t="n">
        <v>55</v>
      </c>
      <c r="C995" s="121" t="inlineStr">
        <is>
          <t>Naruto</t>
        </is>
      </c>
      <c r="D995" s="28" t="n"/>
      <c r="E995" s="95" t="inlineStr">
        <is>
          <t>Animated</t>
        </is>
      </c>
      <c r="F995" s="114" t="inlineStr">
        <is>
          <t>Anime</t>
        </is>
      </c>
      <c r="G995" s="31" t="n"/>
      <c r="H995" s="117" t="n"/>
      <c r="I995" s="96" t="inlineStr">
        <is>
          <t>Toho</t>
        </is>
      </c>
      <c r="J995" s="97" t="n">
        <v>2009</v>
      </c>
      <c r="K995" s="35">
        <f>ROW(K995)-1</f>
        <v/>
      </c>
      <c r="L995" s="36" t="b">
        <v>0</v>
      </c>
      <c r="M995" s="98" t="inlineStr">
        <is>
          <t>Some pretty good action, some funny moments. Pretty standard Naruto movie about never giving up and the importance of friendship. Story is simplistic, but it's nice to see a wide variety of known characters.</t>
        </is>
      </c>
      <c r="N995" s="50"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995" s="51" t="inlineStr">
        <is>
          <t>https://image.tmdb.org/t/p/w500/pZzdFmztwmg0FUOVCMa7vReHhQN.jpg</t>
        </is>
      </c>
      <c r="P995" s="52" t="inlineStr">
        <is>
          <t>Junko Takeuchi, Chie Nakamura, Kazuhiko Inoue, Romi Park, Satoshi Hino, Showtaro Morikubo, Kentaro Ito, Ryoka Yuzuki, Kohsuke Toriumi, Yōichi Masukawa, Shinji Kawada, Nana Mizuki</t>
        </is>
      </c>
      <c r="Q995" s="53" t="inlineStr">
        <is>
          <t>Masahiko Murata</t>
        </is>
      </c>
      <c r="R995" s="54" t="inlineStr">
        <is>
          <t>[{"Source": "Internet Movie Database", "Value": "7.0/10"}]</t>
        </is>
      </c>
      <c r="S995" s="55" t="inlineStr">
        <is>
          <t>8,100,000</t>
        </is>
      </c>
      <c r="T995" s="56" t="inlineStr">
        <is>
          <t>Not Rated</t>
        </is>
      </c>
      <c r="U995" s="57" t="inlineStr">
        <is>
          <t>95</t>
        </is>
      </c>
      <c r="V995" s="58"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95" s="59" t="inlineStr">
        <is>
          <t>0</t>
        </is>
      </c>
      <c r="X995" s="35" t="n">
        <v>36728</v>
      </c>
      <c r="Y995" s="35" t="inlineStr">
        <is>
          <t>[75624, 16910, 50723, 17581, 784594, 589681, 16907, 20982, 23166, 37928, 639445, 171147, 805639, 410685, 18861, 433128, 672490, 118406, 457840]</t>
        </is>
      </c>
      <c r="Z995" s="35" t="inlineStr">
        <is>
          <t>N/A</t>
        </is>
      </c>
      <c r="AA995" s="35" t="inlineStr">
        <is>
          <t>7.0/10</t>
        </is>
      </c>
      <c r="AB995" s="35" t="inlineStr">
        <is>
          <t>N/A</t>
        </is>
      </c>
      <c r="AC995" s="35" t="inlineStr">
        <is>
          <t>https://www.youtube.com/embed/ow2xl9gFoaE</t>
        </is>
      </c>
      <c r="AD995" s="36" t="inlineStr">
        <is>
          <t>JP</t>
        </is>
      </c>
      <c r="AE995" s="36" t="n">
        <v>1731215633548</v>
      </c>
    </row>
    <row r="996" ht="14.25" customHeight="1" s="144">
      <c r="A996" s="93" t="inlineStr">
        <is>
          <t>Ruby Gillman, Teenage Kraken</t>
        </is>
      </c>
      <c r="B996" s="94" t="n">
        <v>55</v>
      </c>
      <c r="C996" s="121" t="n"/>
      <c r="D996" s="28" t="n"/>
      <c r="E996" s="95" t="inlineStr">
        <is>
          <t>Animated</t>
        </is>
      </c>
      <c r="F996" s="114" t="inlineStr">
        <is>
          <t>Princess</t>
        </is>
      </c>
      <c r="G996" s="31" t="n"/>
      <c r="H996" s="117" t="n"/>
      <c r="I996" s="96" t="inlineStr">
        <is>
          <t>Dreamworks</t>
        </is>
      </c>
      <c r="J996" s="97" t="n">
        <v>2023</v>
      </c>
      <c r="K996" s="35">
        <f>ROW(K996)-1</f>
        <v/>
      </c>
      <c r="L996" s="36" t="b">
        <v>0</v>
      </c>
      <c r="M996" s="9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996" s="38"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996" s="39" t="inlineStr">
        <is>
          <t>https://image.tmdb.org/t/p/w500/8ChIb3WzYAcza1vrXR56v510MWk.jpg</t>
        </is>
      </c>
      <c r="P996" s="40"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996" s="41" t="inlineStr">
        <is>
          <t>Kirk DeMicco</t>
        </is>
      </c>
      <c r="R996" s="42" t="inlineStr">
        <is>
          <t>[{"Source": "Internet Movie Database", "Value": "5.7/10"}, {"Source": "Rotten Tomatoes", "Value": "66%"}, {"Source": "Metacritic", "Value": "50/100"}]</t>
        </is>
      </c>
      <c r="S996" s="43" t="inlineStr">
        <is>
          <t>46,247,409</t>
        </is>
      </c>
      <c r="T996" s="44" t="inlineStr">
        <is>
          <t>PG</t>
        </is>
      </c>
      <c r="U996" s="45" t="inlineStr">
        <is>
          <t>91</t>
        </is>
      </c>
      <c r="V996" s="46"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996" s="47" t="inlineStr">
        <is>
          <t>70,000,000</t>
        </is>
      </c>
      <c r="X996" s="35" t="n">
        <v>1040148</v>
      </c>
      <c r="Y996" s="35" t="inlineStr">
        <is>
          <t>[1158385, 614930, 976573, 832502, 546724, 819153, 517543, 1130818, 523931, 271397, 997669, 360404, 789708, 995012, 612654, 1216512, 1057577, 803688, 44281, 1008102]</t>
        </is>
      </c>
      <c r="Z996" s="35" t="inlineStr">
        <is>
          <t>66%</t>
        </is>
      </c>
      <c r="AA996" s="35" t="inlineStr">
        <is>
          <t>5.7/10</t>
        </is>
      </c>
      <c r="AB996" s="35" t="inlineStr">
        <is>
          <t>50/100</t>
        </is>
      </c>
      <c r="AC996" s="35" t="inlineStr">
        <is>
          <t>https://www.youtube.com/embed/u4uyD8FFUIw</t>
        </is>
      </c>
      <c r="AD996" s="36" t="inlineStr">
        <is>
          <t>US</t>
        </is>
      </c>
      <c r="AE996" s="36" t="n">
        <v>1731215633548</v>
      </c>
    </row>
    <row r="997" ht="14.25" customHeight="1" s="144">
      <c r="A997" s="93" t="inlineStr">
        <is>
          <t>Prometheus</t>
        </is>
      </c>
      <c r="B997" s="94" t="n">
        <v>55</v>
      </c>
      <c r="C997" s="121" t="inlineStr">
        <is>
          <t>Alien vs Predator</t>
        </is>
      </c>
      <c r="D997" s="28" t="inlineStr">
        <is>
          <t>Alien</t>
        </is>
      </c>
      <c r="E997" s="95" t="inlineStr">
        <is>
          <t>Sci-Fi</t>
        </is>
      </c>
      <c r="F997" s="114" t="inlineStr">
        <is>
          <t>Thriller</t>
        </is>
      </c>
      <c r="G997" s="31" t="n"/>
      <c r="H997" s="117" t="n"/>
      <c r="I997" s="96" t="inlineStr">
        <is>
          <t>20th Century Studios</t>
        </is>
      </c>
      <c r="J997" s="97" t="n">
        <v>2012</v>
      </c>
      <c r="K997" s="35">
        <f>ROW(K997)-1</f>
        <v/>
      </c>
      <c r="L997" s="36" t="b">
        <v>0</v>
      </c>
      <c r="M997" s="9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997" s="38" t="inlineStr">
        <is>
          <t>A team of explorers discover a clue to the origins of mankind on Earth, leading them on a journey to the darkest corners of the universe. There, they must fight a terrifying battle to save the future of the human race.</t>
        </is>
      </c>
      <c r="O997" s="39" t="inlineStr">
        <is>
          <t>https://image.tmdb.org/t/p/w500/m7nZCtHJyDLncBUarfM5h5mrppx.jpg</t>
        </is>
      </c>
      <c r="P997" s="40"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997" s="41" t="inlineStr">
        <is>
          <t>Ridley Scott</t>
        </is>
      </c>
      <c r="R997" s="42" t="inlineStr">
        <is>
          <t>[{"Source": "Internet Movie Database", "Value": "7.0/10"}, {"Source": "Rotten Tomatoes", "Value": "73%"}, {"Source": "Metacritic", "Value": "64/100"}]</t>
        </is>
      </c>
      <c r="S997" s="43" t="inlineStr">
        <is>
          <t>403,354,469</t>
        </is>
      </c>
      <c r="T997" s="44" t="inlineStr">
        <is>
          <t>R</t>
        </is>
      </c>
      <c r="U997" s="45" t="inlineStr">
        <is>
          <t>124</t>
        </is>
      </c>
      <c r="V997" s="46"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97" s="47" t="inlineStr">
        <is>
          <t>130,000,000</t>
        </is>
      </c>
      <c r="X997" s="35" t="n">
        <v>70981</v>
      </c>
      <c r="Y997" s="35" t="inlineStr">
        <is>
          <t>[126889, 155, 59967, 395992, 41154, 76640, 2675, 27205, 58595, 13475, 49538, 348, 106, 82693, 59678, 87421, 82690, 679, 24428, 1272]</t>
        </is>
      </c>
      <c r="Z997" s="35" t="inlineStr">
        <is>
          <t>73%</t>
        </is>
      </c>
      <c r="AA997" s="35" t="inlineStr">
        <is>
          <t>7.0/10</t>
        </is>
      </c>
      <c r="AB997" s="35" t="inlineStr">
        <is>
          <t>64/100</t>
        </is>
      </c>
      <c r="AC997" s="35" t="inlineStr">
        <is>
          <t>https://www.youtube.com/embed/cJMIzdf1eo8</t>
        </is>
      </c>
      <c r="AD997" s="36" t="inlineStr">
        <is>
          <t>US</t>
        </is>
      </c>
      <c r="AE997" s="36" t="n">
        <v>1731215633548</v>
      </c>
    </row>
    <row r="998" ht="14.25" customHeight="1" s="144">
      <c r="A998" s="93" t="inlineStr">
        <is>
          <t>Children of the Corn</t>
        </is>
      </c>
      <c r="B998" s="94" t="n">
        <v>54</v>
      </c>
      <c r="C998" s="121" t="inlineStr">
        <is>
          <t>Stephen King</t>
        </is>
      </c>
      <c r="D998" s="28" t="n"/>
      <c r="E998" s="95" t="inlineStr">
        <is>
          <t>Horror</t>
        </is>
      </c>
      <c r="F998" s="114" t="n"/>
      <c r="G998" s="31" t="n"/>
      <c r="H998" s="117" t="n"/>
      <c r="I998" s="96" t="inlineStr">
        <is>
          <t>New World Pictures</t>
        </is>
      </c>
      <c r="J998" s="97" t="n">
        <v>1984</v>
      </c>
      <c r="K998" s="35">
        <f>ROW(K998)-1</f>
        <v/>
      </c>
      <c r="L998" s="36" t="b">
        <v>0</v>
      </c>
      <c r="M998" s="98"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998" s="50" t="inlineStr">
        <is>
          <t>A traveling couple end up in an abandoned Nebraska town inhabited by a cult of murderous children who worship a demon that lives in the local cornfields.</t>
        </is>
      </c>
      <c r="O998" s="51" t="inlineStr">
        <is>
          <t>https://image.tmdb.org/t/p/w500/jJTrFHu3rjAgP1lryKGEsC9hqyM.jpg</t>
        </is>
      </c>
      <c r="P998" s="52" t="inlineStr">
        <is>
          <t>Peter Horton, Linda Hamilton, R.G. Armstrong, John Franklin, Courtney Gains, Anne Marie McEvoy, Robby Kiger, Julie Maddalena, Jonas Marlowe, John Philbin, Dan Snook, David Cowen, Suzy Southam, D.G. Johnson, Teresa Toigo, Patrick Boylan, Elmer Soderstrom, Mitch Carter</t>
        </is>
      </c>
      <c r="Q998" s="53" t="inlineStr">
        <is>
          <t>Fritz Kiersch</t>
        </is>
      </c>
      <c r="R998" s="54" t="inlineStr">
        <is>
          <t>[{"Source": "Internet Movie Database", "Value": "5.6/10"}, {"Source": "Rotten Tomatoes", "Value": "38%"}, {"Source": "Metacritic", "Value": "45/100"}]</t>
        </is>
      </c>
      <c r="S998" s="55" t="inlineStr">
        <is>
          <t>14,568,989</t>
        </is>
      </c>
      <c r="T998" s="56" t="inlineStr">
        <is>
          <t>R</t>
        </is>
      </c>
      <c r="U998" s="57" t="inlineStr">
        <is>
          <t>92</t>
        </is>
      </c>
      <c r="V998" s="58" t="inlineStr">
        <is>
          <t>{"link": "https://www.themoviedb.org/movie/10823-children-of-the-corn/watch?locale=CA",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"/wAuMUrRTVaJ2CZ4ZpyQbayZx0iU.jpg", "provider_id": 529, "provider_name": "ARROW", "display_priority": 61}, {"logo_path": "/2ino0WmHA4GROB7NYKzT6PGqLcb.jpg", "provider_id": 528, "provider_name": "AMC+ Amazon Channel", "display_priority": 90}, {"logo_path": "/kLfq0I2MwiUFUY9yI1GwOeKxX8f.jpg", "provider_id": 2049, "provider_name": "Shudder Apple TV Channel", "display_priority": 139}]}</t>
        </is>
      </c>
      <c r="W998" s="59" t="inlineStr">
        <is>
          <t>800,000</t>
        </is>
      </c>
      <c r="X998" s="35" t="n">
        <v>10823</v>
      </c>
      <c r="Y998" s="35" t="inlineStr">
        <is>
          <t>[25748, 25750, 61999, 25749, 11495, 12483, 14145, 26215, 741612, 597187, 25753, 14570, 36911, 78073, 16092, 129374, 585306, 25754, 27607, 29355]</t>
        </is>
      </c>
      <c r="Z998" s="35" t="inlineStr">
        <is>
          <t>38%</t>
        </is>
      </c>
      <c r="AA998" s="35" t="inlineStr">
        <is>
          <t>5.6/10</t>
        </is>
      </c>
      <c r="AB998" s="35" t="inlineStr">
        <is>
          <t>45/100</t>
        </is>
      </c>
      <c r="AC998" s="35" t="inlineStr">
        <is>
          <t>https://www.youtube.com/embed/wHf4pnj2hg4</t>
        </is>
      </c>
      <c r="AD998" s="36" t="inlineStr">
        <is>
          <t>US</t>
        </is>
      </c>
      <c r="AE998" s="36" t="inlineStr">
        <is>
          <t>1748278547553</t>
        </is>
      </c>
    </row>
    <row r="999" ht="14.25" customHeight="1" s="144">
      <c r="A999" s="93" t="inlineStr">
        <is>
          <t>Red Notice</t>
        </is>
      </c>
      <c r="B999" s="94" t="n">
        <v>54</v>
      </c>
      <c r="C999" s="121" t="n"/>
      <c r="D999" s="28" t="n"/>
      <c r="E999" s="95" t="inlineStr">
        <is>
          <t>Action</t>
        </is>
      </c>
      <c r="F999" s="114" t="inlineStr">
        <is>
          <t>Comedy</t>
        </is>
      </c>
      <c r="G999" s="31" t="n"/>
      <c r="H999" s="117" t="inlineStr">
        <is>
          <t>Netflix</t>
        </is>
      </c>
      <c r="I999" s="96" t="inlineStr">
        <is>
          <t>Netflix</t>
        </is>
      </c>
      <c r="J999" s="97" t="n">
        <v>2021</v>
      </c>
      <c r="K999" s="35">
        <f>ROW(K999)-1</f>
        <v/>
      </c>
      <c r="L999" s="36" t="b">
        <v>0</v>
      </c>
      <c r="M999" s="9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999" s="50" t="inlineStr">
        <is>
          <t>An Interpol-issued Red Notice is a global alert to hunt and capture the world's most wanted. But when a daring heist brings together the FBI's top profiler and two rival criminals, there's no telling what will happen.</t>
        </is>
      </c>
      <c r="O999" s="51" t="inlineStr">
        <is>
          <t>https://image.tmdb.org/t/p/w500/lAXONuqg41NwUMuzMiFvicDET9Y.jpg</t>
        </is>
      </c>
      <c r="P999" s="52"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999" s="53" t="inlineStr">
        <is>
          <t>Rawson Marshall Thurber</t>
        </is>
      </c>
      <c r="R999" s="60" t="inlineStr">
        <is>
          <t>[{"Source": "Internet Movie Database", "Value": "6.3/10"}, {"Source": "Rotten Tomatoes", "Value": "37%"}, {"Source": "Metacritic", "Value": "37/100"}]</t>
        </is>
      </c>
      <c r="S999" s="61" t="inlineStr">
        <is>
          <t>178,143</t>
        </is>
      </c>
      <c r="T999" s="56" t="inlineStr">
        <is>
          <t>PG-13</t>
        </is>
      </c>
      <c r="U999" s="57" t="inlineStr">
        <is>
          <t>118</t>
        </is>
      </c>
      <c r="V999" s="58"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110}]}</t>
        </is>
      </c>
      <c r="W999" s="62" t="inlineStr">
        <is>
          <t>160,000,000</t>
        </is>
      </c>
      <c r="X999" s="35" t="n">
        <v>512195</v>
      </c>
      <c r="Y999" s="35" t="inlineStr">
        <is>
          <t>[566525, 370172, 580489, 524434, 645886, 696806, 734265, 796499, 646380, 550988, 595743, 522402, 618162, 785533, 624860, 585245, 617653, 425909, 718633, 810873]</t>
        </is>
      </c>
      <c r="Z999" s="35" t="inlineStr">
        <is>
          <t>37%</t>
        </is>
      </c>
      <c r="AA999" s="35" t="inlineStr">
        <is>
          <t>6.3/10</t>
        </is>
      </c>
      <c r="AB999" s="35" t="inlineStr">
        <is>
          <t>37/100</t>
        </is>
      </c>
      <c r="AC999" s="35" t="inlineStr">
        <is>
          <t>https://www.youtube.com/embed/Pj0wz7zu3Ms</t>
        </is>
      </c>
      <c r="AD999" s="36" t="inlineStr">
        <is>
          <t>US</t>
        </is>
      </c>
      <c r="AE999" s="36" t="n">
        <v>1731215633548</v>
      </c>
    </row>
    <row r="1000" ht="14.25" customHeight="1" s="144">
      <c r="A1000" s="93" t="inlineStr">
        <is>
          <t>The Princess Diaries</t>
        </is>
      </c>
      <c r="B1000" s="94" t="n">
        <v>54</v>
      </c>
      <c r="C1000" s="121" t="inlineStr">
        <is>
          <t>Disney Live Action</t>
        </is>
      </c>
      <c r="D1000" s="28" t="n"/>
      <c r="E1000" s="95" t="inlineStr">
        <is>
          <t>Comedy</t>
        </is>
      </c>
      <c r="F1000" s="114" t="inlineStr">
        <is>
          <t>Princess</t>
        </is>
      </c>
      <c r="G1000" s="31" t="n"/>
      <c r="H1000" s="117" t="n"/>
      <c r="I1000" s="96" t="inlineStr">
        <is>
          <t>Disney</t>
        </is>
      </c>
      <c r="J1000" s="97" t="n">
        <v>2001</v>
      </c>
      <c r="K1000" s="35">
        <f>ROW(K1000)-1</f>
        <v/>
      </c>
      <c r="L1000" s="36" t="b">
        <v>0</v>
      </c>
      <c r="M1000" s="98" t="n"/>
      <c r="N1000" s="38"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1000" s="39" t="inlineStr">
        <is>
          <t>https://image.tmdb.org/t/p/w500/wA4lgl8gmoICSShviCkEB61nIBB.jpg</t>
        </is>
      </c>
      <c r="P1000" s="40"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1000" s="41" t="inlineStr">
        <is>
          <t>Garry Marshall</t>
        </is>
      </c>
      <c r="R1000" s="42" t="inlineStr">
        <is>
          <t>[{"Source": "Internet Movie Database", "Value": "6.4/10"}, {"Source": "Rotten Tomatoes", "Value": "49%"}, {"Source": "Metacritic", "Value": "52/100"}]</t>
        </is>
      </c>
      <c r="S1000" s="43" t="inlineStr">
        <is>
          <t>165,335,153</t>
        </is>
      </c>
      <c r="T1000" s="44" t="inlineStr">
        <is>
          <t>G</t>
        </is>
      </c>
      <c r="U1000" s="45" t="inlineStr">
        <is>
          <t>115</t>
        </is>
      </c>
      <c r="V1000" s="46"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0" s="47" t="inlineStr">
        <is>
          <t>37,000,000</t>
        </is>
      </c>
      <c r="X1000" s="35" t="n">
        <v>9880</v>
      </c>
      <c r="Y1000" s="35" t="inlineStr">
        <is>
          <t>[11130, 14442, 10521, 4523, 2018, 19458, 8835, 11247, 114, 13374, 10982, 568604, 2976, 51828, 22586, 43347, 350, 556803, 10096, 11232]</t>
        </is>
      </c>
      <c r="Z1000" s="35" t="inlineStr">
        <is>
          <t>49%</t>
        </is>
      </c>
      <c r="AA1000" s="35" t="inlineStr">
        <is>
          <t>6.4/10</t>
        </is>
      </c>
      <c r="AB1000" s="35" t="inlineStr">
        <is>
          <t>52/100</t>
        </is>
      </c>
      <c r="AC1000" s="35" t="inlineStr">
        <is>
          <t>https://www.youtube.com/embed/2CkcwPi20ms</t>
        </is>
      </c>
      <c r="AD1000" s="36" t="inlineStr">
        <is>
          <t>US</t>
        </is>
      </c>
      <c r="AE1000" s="36" t="n">
        <v>1731215633548</v>
      </c>
    </row>
    <row r="1001" ht="14.25" customHeight="1" s="144">
      <c r="A1001" s="93" t="inlineStr">
        <is>
          <t>The Fox and the Hound</t>
        </is>
      </c>
      <c r="B1001" s="94" t="n">
        <v>54</v>
      </c>
      <c r="C1001" s="121" t="inlineStr">
        <is>
          <t>Disney Animation</t>
        </is>
      </c>
      <c r="D1001" s="28" t="n"/>
      <c r="E1001" s="95" t="inlineStr">
        <is>
          <t>Animated</t>
        </is>
      </c>
      <c r="F1001" s="114" t="n"/>
      <c r="G1001" s="31" t="n"/>
      <c r="H1001" s="117" t="n"/>
      <c r="I1001" s="96" t="inlineStr">
        <is>
          <t>Disney</t>
        </is>
      </c>
      <c r="J1001" s="97" t="n">
        <v>1981</v>
      </c>
      <c r="K1001" s="35">
        <f>ROW(K1001)-1</f>
        <v/>
      </c>
      <c r="L1001" s="36" t="b">
        <v>0</v>
      </c>
      <c r="M1001" s="98" t="n"/>
      <c r="N1001" s="38"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1001" s="39" t="inlineStr">
        <is>
          <t>https://image.tmdb.org/t/p/w500/1382VHxqZDXu2t8i46zf4fP71JG.jpg</t>
        </is>
      </c>
      <c r="P1001" s="40" t="inlineStr">
        <is>
          <t>Mickey Rooney, Kurt Russell, Pearl Bailey, Jack Albertson, Sandy Duncan, Jeanette Nolan, Pat Buttram, Richard Bakalyan, Paul Winchell, John Fiedler, John McIntire, Keith Coogan, Corey Feldman, James MacDonald</t>
        </is>
      </c>
      <c r="Q1001" s="41" t="inlineStr">
        <is>
          <t>Richard Rich, Art Stevens, Ted Berman</t>
        </is>
      </c>
      <c r="R1001" s="42" t="inlineStr">
        <is>
          <t>[{"Source": "Internet Movie Database", "Value": "7.2/10"}, {"Source": "Rotten Tomatoes", "Value": "75%"}, {"Source": "Metacritic", "Value": "65/100"}]</t>
        </is>
      </c>
      <c r="S1001" s="43" t="inlineStr">
        <is>
          <t>29,800,000</t>
        </is>
      </c>
      <c r="T1001" s="44" t="inlineStr">
        <is>
          <t>G</t>
        </is>
      </c>
      <c r="U1001" s="45" t="inlineStr">
        <is>
          <t>82</t>
        </is>
      </c>
      <c r="V1001" s="46" t="inlineStr">
        <is>
          <t>{"link": "https://www.themoviedb.org/movie/10948-the-fox-and-the-hound/watch?locale=CA",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1" s="47" t="inlineStr">
        <is>
          <t>12,000,000</t>
        </is>
      </c>
      <c r="X1001" s="35" t="n">
        <v>10948</v>
      </c>
      <c r="Y1001" s="35" t="inlineStr">
        <is>
          <t>[9948, 10957, 11886, 11319, 9994, 11335, 9078, 49948, 10112, 12222, 14900, 13062, 11704, 11114, 19933, 13465, 12233, 10340, 14813, 10890]</t>
        </is>
      </c>
      <c r="Z1001" s="35" t="inlineStr">
        <is>
          <t>75%</t>
        </is>
      </c>
      <c r="AA1001" s="35" t="inlineStr">
        <is>
          <t>7.2/10</t>
        </is>
      </c>
      <c r="AB1001" s="35" t="inlineStr">
        <is>
          <t>65/100</t>
        </is>
      </c>
      <c r="AC1001" s="35" t="inlineStr">
        <is>
          <t>https://www.youtube.com/embed/LhV6BBvt8Vs</t>
        </is>
      </c>
      <c r="AD1001" s="36" t="inlineStr">
        <is>
          <t>US</t>
        </is>
      </c>
      <c r="AE1001" s="36" t="n">
        <v>1731215633548</v>
      </c>
    </row>
    <row r="1002" ht="15" customHeight="1" s="144">
      <c r="A1002" s="93" t="inlineStr">
        <is>
          <t>Spirited</t>
        </is>
      </c>
      <c r="B1002" s="94" t="n">
        <v>54</v>
      </c>
      <c r="C1002" s="121" t="n"/>
      <c r="D1002" s="28" t="n"/>
      <c r="E1002" s="95" t="inlineStr">
        <is>
          <t>Musical</t>
        </is>
      </c>
      <c r="F1002" s="114" t="inlineStr">
        <is>
          <t>Comedy</t>
        </is>
      </c>
      <c r="G1002" s="31" t="inlineStr">
        <is>
          <t>Christmas</t>
        </is>
      </c>
      <c r="H1002" s="117" t="inlineStr">
        <is>
          <t>Apple TV+</t>
        </is>
      </c>
      <c r="I1002" s="96" t="inlineStr">
        <is>
          <t>Apple TV+</t>
        </is>
      </c>
      <c r="J1002" s="97" t="n">
        <v>2022</v>
      </c>
      <c r="K1002" s="35">
        <f>ROW(K1002)-1</f>
        <v/>
      </c>
      <c r="L1002" s="36" t="b">
        <v>0</v>
      </c>
      <c r="M1002" s="98" t="inlineStr">
        <is>
          <t>When everyone is dancing or making jokes the movie is enjoyable. The problem is that there is a large gap with no singing or jokes. Feels like they didn't play enough to Ryan Reynolds or Will Ferrell's strengths.</t>
        </is>
      </c>
      <c r="N1002"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1002" s="39" t="inlineStr">
        <is>
          <t>https://image.tmdb.org/t/p/w500/h3zAzTMs5EP3cKusOxFNGSFE1WI.jpg</t>
        </is>
      </c>
      <c r="P1002" s="40"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1002" s="41" t="inlineStr">
        <is>
          <t>Sean Anders</t>
        </is>
      </c>
      <c r="R1002" s="42" t="inlineStr">
        <is>
          <t>[{"Source": "Internet Movie Database", "Value": "6.6/10"}, {"Source": "Rotten Tomatoes", "Value": "70%"}, {"Source": "Metacritic", "Value": "55/100"}]</t>
        </is>
      </c>
      <c r="S1002" s="90" t="inlineStr">
        <is>
          <t>0</t>
        </is>
      </c>
      <c r="T1002" s="44" t="inlineStr">
        <is>
          <t>PG-13</t>
        </is>
      </c>
      <c r="U1002" s="45" t="inlineStr">
        <is>
          <t>127</t>
        </is>
      </c>
      <c r="V1002" s="46"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W1002" s="47" t="inlineStr">
        <is>
          <t>75,000,000</t>
        </is>
      </c>
      <c r="X1002" s="35" t="n">
        <v>632856</v>
      </c>
      <c r="Y1002" s="35" t="inlineStr">
        <is>
          <t>[929340, 1065796, 646473, 1385854, 941605, 1047431, 510243, 1040899, 466829, 1036239, 838916, 916563, 4627, 566927, 229408, 893672, 682587, 942199, 869025, 872954]</t>
        </is>
      </c>
      <c r="Z1002" s="35" t="inlineStr">
        <is>
          <t>70%</t>
        </is>
      </c>
      <c r="AA1002" s="35" t="inlineStr">
        <is>
          <t>6.6/10</t>
        </is>
      </c>
      <c r="AB1002" s="35" t="inlineStr">
        <is>
          <t>55/100</t>
        </is>
      </c>
      <c r="AC1002" s="35" t="inlineStr">
        <is>
          <t>https://www.youtube.com/embed/tnAJntI3NNs</t>
        </is>
      </c>
      <c r="AD1002" s="36" t="inlineStr">
        <is>
          <t>US</t>
        </is>
      </c>
      <c r="AE1002" s="36" t="n">
        <v>1731215633548</v>
      </c>
    </row>
    <row r="1003" ht="14.25" customHeight="1" s="144">
      <c r="A1003" s="93" t="inlineStr">
        <is>
          <t>The Boss Baby 2: Family Business</t>
        </is>
      </c>
      <c r="B1003" s="94" t="n">
        <v>54</v>
      </c>
      <c r="C1003" s="121" t="inlineStr">
        <is>
          <t>The Boss Baby</t>
        </is>
      </c>
      <c r="D1003" s="28" t="n"/>
      <c r="E1003" s="95" t="inlineStr">
        <is>
          <t>Animated</t>
        </is>
      </c>
      <c r="F1003" s="114" t="n"/>
      <c r="G1003" s="31" t="inlineStr">
        <is>
          <t>Christmas</t>
        </is>
      </c>
      <c r="H1003" s="117" t="n"/>
      <c r="I1003" s="96" t="inlineStr">
        <is>
          <t>Dreamworks</t>
        </is>
      </c>
      <c r="J1003" s="97" t="n">
        <v>2021</v>
      </c>
      <c r="K1003" s="35">
        <f>ROW(K1003)-1</f>
        <v/>
      </c>
      <c r="L1003" s="36" t="b">
        <v>0</v>
      </c>
      <c r="M1003" s="9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1003" s="38"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1003" s="39" t="inlineStr">
        <is>
          <t>https://image.tmdb.org/t/p/w500/kv2Qk9MKFFQo4WQPaYta599HkJP.jpg</t>
        </is>
      </c>
      <c r="P1003" s="40"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1003" s="41" t="inlineStr">
        <is>
          <t>Tom McGrath</t>
        </is>
      </c>
      <c r="R1003" s="42" t="inlineStr">
        <is>
          <t>[{"Source": "Internet Movie Database", "Value": "5.9/10"}, {"Source": "Rotten Tomatoes", "Value": "46%"}, {"Source": "Metacritic", "Value": "39/100"}]</t>
        </is>
      </c>
      <c r="S1003" s="43" t="inlineStr">
        <is>
          <t>146,745,280</t>
        </is>
      </c>
      <c r="T1003" s="44" t="inlineStr">
        <is>
          <t>PG</t>
        </is>
      </c>
      <c r="U1003" s="45" t="inlineStr">
        <is>
          <t>107</t>
        </is>
      </c>
      <c r="V1003" s="46"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3" s="47" t="inlineStr">
        <is>
          <t>82,000,000</t>
        </is>
      </c>
      <c r="X1003" s="35" t="n">
        <v>459151</v>
      </c>
      <c r="Y1003" s="35" t="inlineStr">
        <is>
          <t>[508943, 265712, 637693, 379686, 675445, 588228, 497698, 295693, 846214, 385128, 522478, 602223, 451048, 728754, 835666, 253835, 723085, 223706, 730840, 649409]</t>
        </is>
      </c>
      <c r="Z1003" s="35" t="inlineStr">
        <is>
          <t>46%</t>
        </is>
      </c>
      <c r="AA1003" s="35" t="inlineStr">
        <is>
          <t>5.9/10</t>
        </is>
      </c>
      <c r="AB1003" s="35" t="inlineStr">
        <is>
          <t>39/100</t>
        </is>
      </c>
      <c r="AC1003" s="35" t="inlineStr">
        <is>
          <t>https://www.youtube.com/embed/-rF2j6K5FoM</t>
        </is>
      </c>
      <c r="AD1003" s="36" t="inlineStr">
        <is>
          <t>US</t>
        </is>
      </c>
      <c r="AE1003" s="36" t="n">
        <v>1731215633548</v>
      </c>
    </row>
    <row r="1004" ht="14.25" customHeight="1" s="144">
      <c r="A1004" s="93" t="inlineStr">
        <is>
          <t>Cloudy With a Chance of Meatballs 2</t>
        </is>
      </c>
      <c r="B1004" s="94" t="n">
        <v>54</v>
      </c>
      <c r="C1004" s="121" t="inlineStr">
        <is>
          <t>Cloudy Meatballs</t>
        </is>
      </c>
      <c r="D1004" s="28" t="n"/>
      <c r="E1004" s="95" t="inlineStr">
        <is>
          <t>Animated</t>
        </is>
      </c>
      <c r="F1004" s="114" t="n"/>
      <c r="G1004" s="31" t="n"/>
      <c r="H1004" s="117" t="n"/>
      <c r="I1004" s="96" t="inlineStr">
        <is>
          <t>Columbia Pictures</t>
        </is>
      </c>
      <c r="J1004" s="97" t="n">
        <v>2013</v>
      </c>
      <c r="K1004" s="35">
        <f>ROW(K1004)-1</f>
        <v/>
      </c>
      <c r="L1004" s="36" t="b">
        <v>0</v>
      </c>
      <c r="M1004" s="98" t="n"/>
      <c r="N1004" s="38"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1004" s="39" t="inlineStr">
        <is>
          <t>https://image.tmdb.org/t/p/w500/tT2DN1tWk1zpCxqvaaNY8yP8Awn.jpg</t>
        </is>
      </c>
      <c r="P1004" s="40"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1004" s="41" t="inlineStr">
        <is>
          <t>Kris Pearn, Cody Cameron</t>
        </is>
      </c>
      <c r="R1004" s="42" t="inlineStr">
        <is>
          <t>[{"Source": "Internet Movie Database", "Value": "6.3/10"}, {"Source": "Rotten Tomatoes", "Value": "72%"}, {"Source": "Metacritic", "Value": "59/100"}]</t>
        </is>
      </c>
      <c r="S1004" s="43" t="inlineStr">
        <is>
          <t>248,384,621</t>
        </is>
      </c>
      <c r="T1004" s="44" t="inlineStr">
        <is>
          <t>PG</t>
        </is>
      </c>
      <c r="U1004" s="45" t="inlineStr">
        <is>
          <t>94</t>
        </is>
      </c>
      <c r="V1004" s="46" t="inlineStr">
        <is>
          <t>{"link": "https://www.themoviedb.org/movie/109451-cloudy-with-a-chance-of-meatballs-2/watch?locale=CA",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4" s="47" t="inlineStr">
        <is>
          <t>78,000,000</t>
        </is>
      </c>
      <c r="X1004" s="35" t="n">
        <v>109451</v>
      </c>
      <c r="Y1004" s="35" t="inlineStr">
        <is>
          <t>[22794, 146381, 77950, 151960, 62211, 172391, 220845, 93456, 118289, 15512, 172385, 213121, 49519, 45772, 77951, 208134, 77931, 175574, 76285, 228165]</t>
        </is>
      </c>
      <c r="Z1004" s="35" t="inlineStr">
        <is>
          <t>72%</t>
        </is>
      </c>
      <c r="AA1004" s="35" t="inlineStr">
        <is>
          <t>6.3/10</t>
        </is>
      </c>
      <c r="AB1004" s="35" t="inlineStr">
        <is>
          <t>59/100</t>
        </is>
      </c>
      <c r="AC1004" s="35" t="inlineStr">
        <is>
          <t>https://www.youtube.com/embed/3QCJTbHU60U</t>
        </is>
      </c>
      <c r="AD1004" s="36" t="inlineStr">
        <is>
          <t>US</t>
        </is>
      </c>
      <c r="AE1004" s="36" t="n">
        <v>1731215633548</v>
      </c>
    </row>
    <row r="1005" ht="14.25" customHeight="1" s="144">
      <c r="A1005" s="93" t="inlineStr">
        <is>
          <t>The Lorax</t>
        </is>
      </c>
      <c r="B1005" s="94" t="n">
        <v>54</v>
      </c>
      <c r="C1005" s="121" t="inlineStr">
        <is>
          <t>Illumination</t>
        </is>
      </c>
      <c r="D1005" s="28" t="n"/>
      <c r="E1005" s="95" t="inlineStr">
        <is>
          <t>Animated</t>
        </is>
      </c>
      <c r="F1005" s="114" t="n"/>
      <c r="G1005" s="31" t="n"/>
      <c r="H1005" s="117" t="n"/>
      <c r="I1005" s="96" t="inlineStr">
        <is>
          <t>Universal Pictures</t>
        </is>
      </c>
      <c r="J1005" s="97" t="n">
        <v>2012</v>
      </c>
      <c r="K1005" s="35">
        <f>ROW(K1005)-1</f>
        <v/>
      </c>
      <c r="L1005" s="36" t="b">
        <v>0</v>
      </c>
      <c r="M1005" s="98" t="n"/>
      <c r="N1005" s="50" t="inlineStr">
        <is>
          <t>A 12-year-old boy searches for the one thing that will enable him to win the affection of the girl of his dreams. To find it he must discover the story of the Lorax, the grumpy yet charming creature who fights to protect his world.</t>
        </is>
      </c>
      <c r="O1005" s="51" t="inlineStr">
        <is>
          <t>https://image.tmdb.org/t/p/w500/tePFnZFw5JvjwjQjaKkqDPNMLPU.jpg</t>
        </is>
      </c>
      <c r="P1005" s="52"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1005" s="53" t="inlineStr">
        <is>
          <t>Chris Renaud</t>
        </is>
      </c>
      <c r="R1005" s="60" t="inlineStr">
        <is>
          <t>[{"Source": "Internet Movie Database", "Value": "6.4/10"}, {"Source": "Metacritic", "Value": "46/100"}]</t>
        </is>
      </c>
      <c r="S1005" s="61" t="inlineStr">
        <is>
          <t>349,305,397</t>
        </is>
      </c>
      <c r="T1005" s="56" t="inlineStr">
        <is>
          <t>PG</t>
        </is>
      </c>
      <c r="U1005" s="57" t="inlineStr">
        <is>
          <t>86</t>
        </is>
      </c>
      <c r="V1005" s="58"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005" s="62" t="inlineStr">
        <is>
          <t>70,000,000</t>
        </is>
      </c>
      <c r="X1005" s="35" t="n">
        <v>73723</v>
      </c>
      <c r="Y1005" s="35" t="inlineStr">
        <is>
          <t>[82881, 173129, 12222, 44896, 89185, 50359, 41513, 45772, 9705, 142563, 80009, 72197, 77459, 69735, 38055, 127493, 80321, 5559, 46195, 13053]</t>
        </is>
      </c>
      <c r="Z1005" s="35" t="inlineStr">
        <is>
          <t>N/A</t>
        </is>
      </c>
      <c r="AA1005" s="35" t="inlineStr">
        <is>
          <t>6.4/10</t>
        </is>
      </c>
      <c r="AB1005" s="35" t="inlineStr">
        <is>
          <t>46/100</t>
        </is>
      </c>
      <c r="AC1005" s="35" t="inlineStr">
        <is>
          <t>https://www.youtube.com/embed/XbGnmKPSq9k</t>
        </is>
      </c>
      <c r="AD1005" s="36" t="inlineStr">
        <is>
          <t>US</t>
        </is>
      </c>
      <c r="AE1005" s="36" t="n">
        <v>1731215633548</v>
      </c>
    </row>
    <row r="1006" ht="14.25" customHeight="1" s="144">
      <c r="A1006" s="93" t="inlineStr">
        <is>
          <t>Brother Bear</t>
        </is>
      </c>
      <c r="B1006" s="94" t="n">
        <v>54</v>
      </c>
      <c r="C1006" s="121" t="inlineStr">
        <is>
          <t>Disney Animation</t>
        </is>
      </c>
      <c r="D1006" s="28" t="n"/>
      <c r="E1006" s="95" t="inlineStr">
        <is>
          <t>Animated</t>
        </is>
      </c>
      <c r="F1006" s="114" t="n"/>
      <c r="G1006" s="31" t="n"/>
      <c r="H1006" s="117" t="n"/>
      <c r="I1006" s="96" t="inlineStr">
        <is>
          <t>Disney</t>
        </is>
      </c>
      <c r="J1006" s="97" t="n">
        <v>2003</v>
      </c>
      <c r="K1006" s="35">
        <f>ROW(K1006)-1</f>
        <v/>
      </c>
      <c r="L1006" s="36" t="b">
        <v>0</v>
      </c>
      <c r="M1006" s="9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1006" s="50"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1006" s="51" t="inlineStr">
        <is>
          <t>https://image.tmdb.org/t/p/w500/otptPbEY0vBostmo95xwiiumMJm.jpg</t>
        </is>
      </c>
      <c r="P1006" s="52"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1006" s="53" t="inlineStr">
        <is>
          <t>Aaron Blaise, Robert Walker</t>
        </is>
      </c>
      <c r="R1006" s="60" t="inlineStr">
        <is>
          <t>[{"Source": "Internet Movie Database", "Value": "6.9/10"}, {"Source": "Rotten Tomatoes", "Value": "37%"}, {"Source": "Metacritic", "Value": "48/100"}]</t>
        </is>
      </c>
      <c r="S1006" s="61" t="inlineStr">
        <is>
          <t>250,397,798</t>
        </is>
      </c>
      <c r="T1006" s="56" t="inlineStr">
        <is>
          <t>G</t>
        </is>
      </c>
      <c r="U1006" s="57" t="inlineStr">
        <is>
          <t>85</t>
        </is>
      </c>
      <c r="V1006" s="58" t="inlineStr">
        <is>
          <t>{"link": "https://www.themoviedb.org/movie/10009-brother-bear/watch?locale=CA",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6" s="62" t="inlineStr">
        <is>
          <t>128,000,000</t>
        </is>
      </c>
      <c r="X1006" s="35" t="n">
        <v>10009</v>
      </c>
      <c r="Y1006" s="35" t="inlineStr">
        <is>
          <t>[10010, 10865, 13700, 10501, 9444, 13690, 950, 8916, 9016, 82702, 15567, 10588, 11544, 10530, 270946, 10567, 11688, 9325, 10112, 10198]</t>
        </is>
      </c>
      <c r="Z1006" s="35" t="inlineStr">
        <is>
          <t>37%</t>
        </is>
      </c>
      <c r="AA1006" s="35" t="inlineStr">
        <is>
          <t>6.9/10</t>
        </is>
      </c>
      <c r="AB1006" s="35" t="inlineStr">
        <is>
          <t>48/100</t>
        </is>
      </c>
      <c r="AC1006" s="35" t="inlineStr">
        <is>
          <t>https://www.youtube.com/embed/_w897MMkjPA</t>
        </is>
      </c>
      <c r="AD1006" s="36" t="inlineStr">
        <is>
          <t>US</t>
        </is>
      </c>
      <c r="AE1006" s="36" t="n">
        <v>1731215633548</v>
      </c>
    </row>
    <row r="1007" ht="14.25" customHeight="1" s="144">
      <c r="A1007" s="93" t="inlineStr">
        <is>
          <t>What Women Want</t>
        </is>
      </c>
      <c r="B1007" s="94" t="n">
        <v>54</v>
      </c>
      <c r="C1007" s="121" t="inlineStr">
        <is>
          <t>What Women Want</t>
        </is>
      </c>
      <c r="D1007" s="28" t="n"/>
      <c r="E1007" s="95" t="inlineStr">
        <is>
          <t>RomCom</t>
        </is>
      </c>
      <c r="F1007" s="114" t="n"/>
      <c r="G1007" s="31" t="n"/>
      <c r="H1007" s="117" t="n"/>
      <c r="I1007" s="96" t="inlineStr">
        <is>
          <t>Paramount Pictures</t>
        </is>
      </c>
      <c r="J1007" s="97" t="n">
        <v>2000</v>
      </c>
      <c r="K1007" s="35">
        <f>ROW(K1007)-1</f>
        <v/>
      </c>
      <c r="L1007" s="36" t="b">
        <v>0</v>
      </c>
      <c r="M1007" s="98" t="n"/>
      <c r="N1007" s="38"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1007" s="39" t="inlineStr">
        <is>
          <t>https://image.tmdb.org/t/p/w500/n5NOxrcgeiCxvEn47FG9bvlHNsV.jpg</t>
        </is>
      </c>
      <c r="P1007" s="40"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1007" s="41" t="inlineStr">
        <is>
          <t>Nancy Meyers</t>
        </is>
      </c>
      <c r="R1007" s="42" t="inlineStr">
        <is>
          <t>[{"Source": "Internet Movie Database", "Value": "6.5/10"}, {"Source": "Rotten Tomatoes", "Value": "54%"}, {"Source": "Metacritic", "Value": "47/100"}]</t>
        </is>
      </c>
      <c r="S1007" s="43" t="inlineStr">
        <is>
          <t>374,100,000</t>
        </is>
      </c>
      <c r="T1007" s="44" t="inlineStr">
        <is>
          <t>PG-13</t>
        </is>
      </c>
      <c r="U1007" s="45" t="inlineStr">
        <is>
          <t>127</t>
        </is>
      </c>
      <c r="V1007" s="46"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7" s="47" t="inlineStr">
        <is>
          <t>70,000,000</t>
        </is>
      </c>
      <c r="X1007" s="35" t="n">
        <v>3981</v>
      </c>
      <c r="Y1007" s="35" t="inlineStr">
        <is>
          <t>[8834, 10502, 11849, 3595, 2024, 7443, 50780, 9489, 944, 10326, 2925, 11199, 8346, 8487, 10778, 11931, 1597, 943, 773998, 5852]</t>
        </is>
      </c>
      <c r="Z1007" s="35" t="inlineStr">
        <is>
          <t>54%</t>
        </is>
      </c>
      <c r="AA1007" s="35" t="inlineStr">
        <is>
          <t>6.5/10</t>
        </is>
      </c>
      <c r="AB1007" s="35" t="inlineStr">
        <is>
          <t>47/100</t>
        </is>
      </c>
      <c r="AC1007" s="35" t="inlineStr">
        <is>
          <t>https://www.youtube.com/embed/VFwHs7fEUNs</t>
        </is>
      </c>
      <c r="AD1007" s="36" t="inlineStr">
        <is>
          <t>US</t>
        </is>
      </c>
      <c r="AE1007" s="36" t="n">
        <v>1731215633548</v>
      </c>
    </row>
    <row r="1008" ht="14.25" customHeight="1" s="144">
      <c r="A1008" s="93" t="inlineStr">
        <is>
          <t>Now You See Me</t>
        </is>
      </c>
      <c r="B1008" s="94" t="n">
        <v>54</v>
      </c>
      <c r="C1008" s="121" t="inlineStr">
        <is>
          <t>Now You See Me</t>
        </is>
      </c>
      <c r="D1008" s="28" t="n"/>
      <c r="E1008" s="95" t="inlineStr">
        <is>
          <t>Crime</t>
        </is>
      </c>
      <c r="F1008" s="114" t="inlineStr">
        <is>
          <t>Thriller</t>
        </is>
      </c>
      <c r="G1008" s="31" t="n"/>
      <c r="H1008" s="117" t="n"/>
      <c r="I1008" s="96" t="inlineStr">
        <is>
          <t>Lionsgate</t>
        </is>
      </c>
      <c r="J1008" s="97" t="n">
        <v>2013</v>
      </c>
      <c r="K1008" s="35">
        <f>ROW(K1008)-1</f>
        <v/>
      </c>
      <c r="L1008" s="36" t="b">
        <v>0</v>
      </c>
      <c r="M1008" s="9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1008" s="50" t="inlineStr">
        <is>
          <t>An FBI agent and an Interpol detective track a team of illusionists who pull off bank heists during their performances and reward their audiences with the money.</t>
        </is>
      </c>
      <c r="O1008" s="51" t="inlineStr">
        <is>
          <t>https://image.tmdb.org/t/p/w500/tWsNYbrqy1p1w6K9zRk0mSchztT.jpg</t>
        </is>
      </c>
      <c r="P1008" s="52"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1008" s="53" t="inlineStr">
        <is>
          <t>Louis Leterrier</t>
        </is>
      </c>
      <c r="R1008" s="60" t="inlineStr">
        <is>
          <t>[{"Source": "Internet Movie Database", "Value": "7.2/10"}, {"Source": "Rotten Tomatoes", "Value": "51%"}, {"Source": "Metacritic", "Value": "50/100"}]</t>
        </is>
      </c>
      <c r="S1008" s="61" t="inlineStr">
        <is>
          <t>351,723,989</t>
        </is>
      </c>
      <c r="T1008" s="56" t="inlineStr">
        <is>
          <t>PG-13</t>
        </is>
      </c>
      <c r="U1008" s="57" t="inlineStr">
        <is>
          <t>116</t>
        </is>
      </c>
      <c r="V1008" s="58"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8" s="62" t="inlineStr">
        <is>
          <t>75,000,000</t>
        </is>
      </c>
      <c r="X1008" s="35" t="n">
        <v>75656</v>
      </c>
      <c r="Y1008" s="35" t="inlineStr">
        <is>
          <t>[291805, 54138, 68721, 75612, 109421, 82992, 49521, 72190, 77338, 37724, 116711, 117263, 87827, 134374, 49047, 195589, 328387, 93456, 198277, 64682]</t>
        </is>
      </c>
      <c r="Z1008" s="35" t="inlineStr">
        <is>
          <t>51%</t>
        </is>
      </c>
      <c r="AA1008" s="35" t="inlineStr">
        <is>
          <t>7.2/10</t>
        </is>
      </c>
      <c r="AB1008" s="35" t="inlineStr">
        <is>
          <t>50/100</t>
        </is>
      </c>
      <c r="AC1008" s="35" t="inlineStr">
        <is>
          <t>https://www.youtube.com/embed/DaavRAV8a0A</t>
        </is>
      </c>
      <c r="AD1008" s="36" t="inlineStr">
        <is>
          <t>US</t>
        </is>
      </c>
      <c r="AE1008" s="36" t="n">
        <v>1731215633548</v>
      </c>
    </row>
    <row r="1009" ht="14.25" customHeight="1" s="144">
      <c r="A1009" s="93" t="inlineStr">
        <is>
          <t>Death on the Nile</t>
        </is>
      </c>
      <c r="B1009" s="94" t="n">
        <v>54</v>
      </c>
      <c r="C1009" s="121" t="inlineStr">
        <is>
          <t>Agatha Christie/Hercule Poirot</t>
        </is>
      </c>
      <c r="D1009" s="28" t="n"/>
      <c r="E1009" s="95" t="inlineStr">
        <is>
          <t>Thriller</t>
        </is>
      </c>
      <c r="F1009" s="114" t="inlineStr">
        <is>
          <t>Mystery</t>
        </is>
      </c>
      <c r="G1009" s="31" t="n"/>
      <c r="H1009" s="117" t="n"/>
      <c r="I1009" s="96" t="inlineStr">
        <is>
          <t>20th Century Studios</t>
        </is>
      </c>
      <c r="J1009" s="97" t="n">
        <v>2022</v>
      </c>
      <c r="K1009" s="35">
        <f>ROW(K1009)-1</f>
        <v/>
      </c>
      <c r="L1009" s="36" t="b">
        <v>0</v>
      </c>
      <c r="M1009" s="98" t="n"/>
      <c r="N1009" s="38" t="inlineStr">
        <is>
          <t>Belgian sleuth Hercule Poirot's Egyptian vacation aboard a glamorous river steamer turns into a terrifying search for a murderer when a picture-perfect couple's idyllic honeymoon is tragically cut short.</t>
        </is>
      </c>
      <c r="O1009" s="39" t="inlineStr">
        <is>
          <t>https://image.tmdb.org/t/p/w500/kVr5zIAFSPRQ57Y1zE7KzmhzdMQ.jpg</t>
        </is>
      </c>
      <c r="P1009" s="40"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1009" s="41" t="inlineStr">
        <is>
          <t>Kenneth Branagh</t>
        </is>
      </c>
      <c r="R1009" s="42" t="inlineStr">
        <is>
          <t>[{"Source": "Internet Movie Database", "Value": "6.3/10"}, {"Source": "Rotten Tomatoes", "Value": "62%"}, {"Source": "Metacritic", "Value": "52/100"}]</t>
        </is>
      </c>
      <c r="S1009" s="43" t="inlineStr">
        <is>
          <t>137,307,235</t>
        </is>
      </c>
      <c r="T1009" s="44" t="inlineStr">
        <is>
          <t>PG-13</t>
        </is>
      </c>
      <c r="U1009" s="45" t="inlineStr">
        <is>
          <t>127</t>
        </is>
      </c>
      <c r="V1009" s="46"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9" s="47" t="inlineStr">
        <is>
          <t>90,000,000</t>
        </is>
      </c>
      <c r="X1009" s="35" t="n">
        <v>505026</v>
      </c>
      <c r="Y1009" s="35" t="inlineStr">
        <is>
          <t>[392044, 945729, 335787, 414906, 396194, 406759, 777270, 820446, 923632, 338953, 763285, 656663, 476669, 601470, 696806, 615904, 597208, 703, 508947, 776503]</t>
        </is>
      </c>
      <c r="Z1009" s="35" t="inlineStr">
        <is>
          <t>62%</t>
        </is>
      </c>
      <c r="AA1009" s="35" t="inlineStr">
        <is>
          <t>6.3/10</t>
        </is>
      </c>
      <c r="AB1009" s="35" t="inlineStr">
        <is>
          <t>52/100</t>
        </is>
      </c>
      <c r="AC1009" s="35" t="inlineStr">
        <is>
          <t>https://www.youtube.com/embed/dZRqB0JLizw</t>
        </is>
      </c>
      <c r="AD1009" s="36" t="inlineStr">
        <is>
          <t>US</t>
        </is>
      </c>
      <c r="AE1009" s="36" t="n">
        <v>1731215633548</v>
      </c>
    </row>
    <row r="1010" ht="14.25" customHeight="1" s="144">
      <c r="A1010" s="93" t="inlineStr">
        <is>
          <t>Penguins of Madagascar</t>
        </is>
      </c>
      <c r="B1010" s="94" t="n">
        <v>54</v>
      </c>
      <c r="C1010" s="121" t="inlineStr">
        <is>
          <t>Madagascar</t>
        </is>
      </c>
      <c r="D1010" s="28" t="n"/>
      <c r="E1010" s="95" t="inlineStr">
        <is>
          <t>Animated</t>
        </is>
      </c>
      <c r="F1010" s="114" t="n"/>
      <c r="G1010" s="31" t="n"/>
      <c r="H1010" s="117" t="n"/>
      <c r="I1010" s="96" t="inlineStr">
        <is>
          <t>Dreamworks</t>
        </is>
      </c>
      <c r="J1010" s="97" t="n">
        <v>2014</v>
      </c>
      <c r="K1010" s="35">
        <f>ROW(K1010)-1</f>
        <v/>
      </c>
      <c r="L1010" s="36" t="b">
        <v>0</v>
      </c>
      <c r="M1010" s="98" t="n"/>
      <c r="N1010" s="38" t="inlineStr">
        <is>
          <t>Skipper, Kowalski, Rico and Private join forces with undercover organization The North Wind to stop the villainous Dr. Octavius Brine from destroying the world as we know it.</t>
        </is>
      </c>
      <c r="O1010" s="39" t="inlineStr">
        <is>
          <t>https://image.tmdb.org/t/p/w500/dXbpNrPDZDMEbujFoOxmMNQVMHa.jpg</t>
        </is>
      </c>
      <c r="P1010" s="40"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1010" s="41" t="inlineStr">
        <is>
          <t>Simon J. Smith, Eric Darnell</t>
        </is>
      </c>
      <c r="R1010" s="42" t="inlineStr">
        <is>
          <t>[{"Source": "Internet Movie Database", "Value": "6.6/10"}, {"Source": "Rotten Tomatoes", "Value": "74%"}, {"Source": "Metacritic", "Value": "53/100"}]</t>
        </is>
      </c>
      <c r="S1010" s="43" t="inlineStr">
        <is>
          <t>373,515,621</t>
        </is>
      </c>
      <c r="T1010" s="44" t="inlineStr">
        <is>
          <t>PG</t>
        </is>
      </c>
      <c r="U1010" s="45" t="inlineStr">
        <is>
          <t>92</t>
        </is>
      </c>
      <c r="V1010" s="46"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W1010" s="47" t="inlineStr">
        <is>
          <t>132,000,000</t>
        </is>
      </c>
      <c r="X1010" s="35" t="n">
        <v>270946</v>
      </c>
      <c r="Y1010" s="35" t="inlineStr">
        <is>
          <t>[82703, 228161, 10527, 293299, 177572, 80321, 8916, 953, 82702, 227159, 170687, 950, 25472, 10258, 131631, 297270, 228326, 58224, 170522, 172385]</t>
        </is>
      </c>
      <c r="Z1010" s="35" t="inlineStr">
        <is>
          <t>74%</t>
        </is>
      </c>
      <c r="AA1010" s="35" t="inlineStr">
        <is>
          <t>6.6/10</t>
        </is>
      </c>
      <c r="AB1010" s="35" t="inlineStr">
        <is>
          <t>53/100</t>
        </is>
      </c>
      <c r="AC1010" s="35" t="inlineStr">
        <is>
          <t>https://www.youtube.com/embed/KHGHEpUeUwo</t>
        </is>
      </c>
      <c r="AD1010" s="36" t="inlineStr">
        <is>
          <t>US</t>
        </is>
      </c>
      <c r="AE1010" s="36" t="n">
        <v>1731215633548</v>
      </c>
    </row>
    <row r="1011" ht="14.25" customHeight="1" s="144">
      <c r="A1011" s="93" t="inlineStr">
        <is>
          <t>Oliver &amp; Company</t>
        </is>
      </c>
      <c r="B1011" s="94" t="n">
        <v>54</v>
      </c>
      <c r="C1011" s="121" t="inlineStr">
        <is>
          <t>Disney Animation</t>
        </is>
      </c>
      <c r="D1011" s="28" t="n"/>
      <c r="E1011" s="95" t="inlineStr">
        <is>
          <t>Animated</t>
        </is>
      </c>
      <c r="F1011" s="114" t="n"/>
      <c r="G1011" s="31" t="n"/>
      <c r="H1011" s="117" t="n"/>
      <c r="I1011" s="96" t="inlineStr">
        <is>
          <t>Disney</t>
        </is>
      </c>
      <c r="J1011" s="97" t="n">
        <v>1988</v>
      </c>
      <c r="K1011" s="35">
        <f>ROW(K1011)-1</f>
        <v/>
      </c>
      <c r="L1011" s="36" t="b">
        <v>0</v>
      </c>
      <c r="M1011" s="98" t="n"/>
      <c r="N1011" s="38"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1011" s="39" t="inlineStr">
        <is>
          <t>https://image.tmdb.org/t/p/w500/nijsZeuINn0SnNb5cQVz2L4Yhps.jpg</t>
        </is>
      </c>
      <c r="P1011" s="40"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1011" s="41" t="inlineStr">
        <is>
          <t>George Scribner</t>
        </is>
      </c>
      <c r="R1011" s="42" t="inlineStr">
        <is>
          <t>[{"Source": "Internet Movie Database", "Value": "6.6/10"}, {"Source": "Rotten Tomatoes", "Value": "53%"}, {"Source": "Metacritic", "Value": "58/100"}]</t>
        </is>
      </c>
      <c r="S1011" s="43" t="inlineStr">
        <is>
          <t>121,000,000</t>
        </is>
      </c>
      <c r="T1011" s="44" t="inlineStr">
        <is>
          <t>G</t>
        </is>
      </c>
      <c r="U1011" s="45" t="inlineStr">
        <is>
          <t>74</t>
        </is>
      </c>
      <c r="V1011" s="46"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11" s="47" t="inlineStr">
        <is>
          <t>31,000,000</t>
        </is>
      </c>
      <c r="X1011" s="35" t="n">
        <v>12233</v>
      </c>
      <c r="Y1011" s="35" t="inlineStr">
        <is>
          <t>[9994, 10144, 4978, 20662, 34636, 11135, 12144, 10837, 10948, 3126, 61728, 46188, 17009, 21036, 338544, 1403775, 619918, 55692, 25501, 51880]</t>
        </is>
      </c>
      <c r="Z1011" s="35" t="inlineStr">
        <is>
          <t>53%</t>
        </is>
      </c>
      <c r="AA1011" s="35" t="inlineStr">
        <is>
          <t>6.6/10</t>
        </is>
      </c>
      <c r="AB1011" s="35" t="inlineStr">
        <is>
          <t>58/100</t>
        </is>
      </c>
      <c r="AC1011" s="35" t="inlineStr">
        <is>
          <t>https://www.youtube.com/embed/r42b0bRF9v0</t>
        </is>
      </c>
      <c r="AD1011" s="36" t="inlineStr">
        <is>
          <t>US</t>
        </is>
      </c>
      <c r="AE1011" s="36" t="n">
        <v>1731215633548</v>
      </c>
    </row>
    <row r="1012" ht="14.25" customHeight="1" s="144">
      <c r="A1012" s="93" t="inlineStr">
        <is>
          <t>Naruto the Movie 3: Guardians of the Crescent Moon Kingdom</t>
        </is>
      </c>
      <c r="B1012" s="94" t="n">
        <v>54</v>
      </c>
      <c r="C1012" s="121" t="inlineStr">
        <is>
          <t>Naruto</t>
        </is>
      </c>
      <c r="D1012" s="28" t="n"/>
      <c r="E1012" s="95" t="inlineStr">
        <is>
          <t>Animated</t>
        </is>
      </c>
      <c r="F1012" s="114" t="inlineStr">
        <is>
          <t>Anime</t>
        </is>
      </c>
      <c r="G1012" s="31" t="n"/>
      <c r="H1012" s="117" t="n"/>
      <c r="I1012" s="96" t="inlineStr">
        <is>
          <t>Toho</t>
        </is>
      </c>
      <c r="J1012" s="97" t="n">
        <v>2006</v>
      </c>
      <c r="K1012" s="35">
        <f>ROW(K1012)-1</f>
        <v/>
      </c>
      <c r="L1012" s="36" t="b">
        <v>0</v>
      </c>
      <c r="M1012" s="9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1012" s="38"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1012" s="39" t="inlineStr">
        <is>
          <t>https://image.tmdb.org/t/p/w500/uHOlbIt1s90TL3JHI3JXwBBQOP6.jpg</t>
        </is>
      </c>
      <c r="P1012" s="40" t="inlineStr">
        <is>
          <t>Junko Takeuchi, Chie Nakamura, Yōichi Masukawa, Kazuhiko Inoue, Akio Otsuka, Kyousuke Ikeda, Rokuro Naya, Marika Hayashi, Tomomichi Nishimura, Kenji Hamada, Umeji Sasaki, Masashi Sugawara, Haruhi Nanao, Hisao Egawa</t>
        </is>
      </c>
      <c r="Q1012" s="41" t="inlineStr">
        <is>
          <t>Toshiyuki Tsuru</t>
        </is>
      </c>
      <c r="R1012" s="42" t="inlineStr">
        <is>
          <t>[{"Source": "Internet Movie Database", "Value": "6.3/10"}]</t>
        </is>
      </c>
      <c r="S1012" s="43" t="inlineStr">
        <is>
          <t>3,200,000</t>
        </is>
      </c>
      <c r="T1012" s="44" t="inlineStr">
        <is>
          <t>TV-14</t>
        </is>
      </c>
      <c r="U1012" s="45" t="inlineStr">
        <is>
          <t>95</t>
        </is>
      </c>
      <c r="V1012" s="46"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012" s="102" t="inlineStr">
        <is>
          <t>0</t>
        </is>
      </c>
      <c r="X1012" s="35" t="n">
        <v>18861</v>
      </c>
      <c r="Y1012" s="35" t="inlineStr">
        <is>
          <t>[75624, 20982, 16907, 17581, 784594, 16910, 609197, 638566, 699254, 410685, 36728, 347201, 15575, 359320, 17803, 1358906, 74842, 246991, 779163]</t>
        </is>
      </c>
      <c r="Z1012" s="35" t="inlineStr">
        <is>
          <t>N/A</t>
        </is>
      </c>
      <c r="AA1012" s="35" t="inlineStr">
        <is>
          <t>6.3/10</t>
        </is>
      </c>
      <c r="AB1012" s="35" t="inlineStr">
        <is>
          <t>N/A</t>
        </is>
      </c>
      <c r="AC1012" s="35" t="inlineStr">
        <is>
          <t>https://www.youtube.com/embed/5aqLi1XhGdU</t>
        </is>
      </c>
      <c r="AD1012" s="36" t="inlineStr">
        <is>
          <t>JP</t>
        </is>
      </c>
      <c r="AE1012" s="36" t="n">
        <v>1731215633548</v>
      </c>
    </row>
    <row r="1013" ht="14.25" customHeight="1" s="144">
      <c r="A1013" s="93" t="inlineStr">
        <is>
          <t>Hotel Transylvania 3: Summer Vacation</t>
        </is>
      </c>
      <c r="B1013" s="94" t="n">
        <v>54</v>
      </c>
      <c r="C1013" s="121" t="inlineStr">
        <is>
          <t>Sandlerverse</t>
        </is>
      </c>
      <c r="D1013" s="28" t="inlineStr">
        <is>
          <t>Hotel Transylvania</t>
        </is>
      </c>
      <c r="E1013" s="95" t="inlineStr">
        <is>
          <t>Animated</t>
        </is>
      </c>
      <c r="F1013" s="114" t="n"/>
      <c r="G1013" s="31" t="n"/>
      <c r="H1013" s="117" t="n"/>
      <c r="I1013" s="96" t="inlineStr">
        <is>
          <t>Columbia Pictures</t>
        </is>
      </c>
      <c r="J1013" s="97" t="n">
        <v>2018</v>
      </c>
      <c r="K1013" s="35">
        <f>ROW(K1013)-1</f>
        <v/>
      </c>
      <c r="L1013" s="36" t="b">
        <v>0</v>
      </c>
      <c r="M1013" s="98" t="n"/>
      <c r="N1013" s="38" t="inlineStr">
        <is>
          <t>Dracula, Mavis, Johnny and the rest of the Drac Pack take a vacation on a luxury Monster Cruise Ship, where Dracula falls in love with the ship’s captain, Ericka, who’s secretly a descendant of Abraham Van Helsing, the notorious monster slayer.</t>
        </is>
      </c>
      <c r="O1013" s="39" t="inlineStr">
        <is>
          <t>https://image.tmdb.org/t/p/w500/gjAFM4xhA5vyLxxKMz38ujlUfDL.jpg</t>
        </is>
      </c>
      <c r="P1013" s="40"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1013" s="41" t="inlineStr">
        <is>
          <t>Genndy Tartakovsky</t>
        </is>
      </c>
      <c r="R1013" s="42" t="inlineStr">
        <is>
          <t>[{"Source": "Internet Movie Database", "Value": "6.3/10"}, {"Source": "Rotten Tomatoes", "Value": "62%"}, {"Source": "Metacritic", "Value": "54/100"}]</t>
        </is>
      </c>
      <c r="S1013" s="43" t="inlineStr">
        <is>
          <t>528,600,000</t>
        </is>
      </c>
      <c r="T1013" s="44" t="inlineStr">
        <is>
          <t>PG</t>
        </is>
      </c>
      <c r="U1013" s="45" t="inlineStr">
        <is>
          <t>97</t>
        </is>
      </c>
      <c r="V1013" s="46"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3" s="47" t="inlineStr">
        <is>
          <t>80,000,000</t>
        </is>
      </c>
      <c r="X1013" s="35" t="n">
        <v>400155</v>
      </c>
      <c r="Y1013" s="35" t="inlineStr">
        <is>
          <t>[159824, 459159, 585083, 76492, 260513, 813258, 474395, 446894, 363088, 458423, 447200, 360920, 514754, 407447, 456154, 25704, 450314, 345940, 570733]</t>
        </is>
      </c>
      <c r="Z1013" s="35" t="inlineStr">
        <is>
          <t>62%</t>
        </is>
      </c>
      <c r="AA1013" s="35" t="inlineStr">
        <is>
          <t>6.3/10</t>
        </is>
      </c>
      <c r="AB1013" s="35" t="inlineStr">
        <is>
          <t>54/100</t>
        </is>
      </c>
      <c r="AC1013" s="35" t="inlineStr">
        <is>
          <t>https://www.youtube.com/embed/Ku52zNnft8k</t>
        </is>
      </c>
      <c r="AD1013" s="36" t="inlineStr">
        <is>
          <t>US</t>
        </is>
      </c>
      <c r="AE1013" s="36" t="n">
        <v>1731215633548</v>
      </c>
    </row>
    <row r="1014" ht="14.25" customHeight="1" s="144">
      <c r="A1014" s="93" t="inlineStr">
        <is>
          <t>American Pie 2</t>
        </is>
      </c>
      <c r="B1014" s="94" t="n">
        <v>54</v>
      </c>
      <c r="C1014" s="121" t="inlineStr">
        <is>
          <t>American Pie</t>
        </is>
      </c>
      <c r="D1014" s="28" t="n"/>
      <c r="E1014" s="95" t="inlineStr">
        <is>
          <t>Comedy</t>
        </is>
      </c>
      <c r="F1014" s="114" t="inlineStr">
        <is>
          <t>Teen</t>
        </is>
      </c>
      <c r="G1014" s="31" t="n"/>
      <c r="H1014" s="117" t="n"/>
      <c r="I1014" s="96" t="inlineStr">
        <is>
          <t>Universal Pictures</t>
        </is>
      </c>
      <c r="J1014" s="97" t="n">
        <v>2001</v>
      </c>
      <c r="K1014" s="35">
        <f>ROW(K1014)-1</f>
        <v/>
      </c>
      <c r="L1014" s="36" t="b">
        <v>0</v>
      </c>
      <c r="M1014" s="9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1014" s="50"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1014" s="51" t="inlineStr">
        <is>
          <t>https://image.tmdb.org/t/p/w500/854ZZxXdeabAs90mrV72NqShJqR.jpg</t>
        </is>
      </c>
      <c r="P1014" s="52"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1014" s="53" t="inlineStr">
        <is>
          <t>J.B. Rogers</t>
        </is>
      </c>
      <c r="R1014" s="60" t="inlineStr">
        <is>
          <t>[{"Source": "Internet Movie Database", "Value": "6.5/10"}, {"Source": "Rotten Tomatoes", "Value": "51%"}, {"Source": "Metacritic", "Value": "43/100"}]</t>
        </is>
      </c>
      <c r="S1014" s="55" t="inlineStr">
        <is>
          <t>287,553,595</t>
        </is>
      </c>
      <c r="T1014" s="56" t="inlineStr">
        <is>
          <t>R</t>
        </is>
      </c>
      <c r="U1014" s="57" t="inlineStr">
        <is>
          <t>108</t>
        </is>
      </c>
      <c r="V1014" s="58"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14" s="59" t="inlineStr">
        <is>
          <t>30,000,000</t>
        </is>
      </c>
      <c r="X1014" s="35" t="n">
        <v>2770</v>
      </c>
      <c r="Y1014" s="35" t="inlineStr">
        <is>
          <t>[8273, 8274, 71552, 8277, 2105, 26123, 8275, 63404, 69778, 660982, 2752, 32823, 4248, 42888, 8869, 3021, 72358, 634, 9896, 82679]</t>
        </is>
      </c>
      <c r="Z1014" s="35" t="inlineStr">
        <is>
          <t>51%</t>
        </is>
      </c>
      <c r="AA1014" s="35" t="inlineStr">
        <is>
          <t>6.5/10</t>
        </is>
      </c>
      <c r="AB1014" s="35" t="inlineStr">
        <is>
          <t>43/100</t>
        </is>
      </c>
      <c r="AC1014" s="35" t="inlineStr">
        <is>
          <t>https://www.youtube.com/embed/ntxIBzJ0tU8</t>
        </is>
      </c>
      <c r="AD1014" s="36" t="inlineStr">
        <is>
          <t>US</t>
        </is>
      </c>
      <c r="AE1014" s="36" t="n">
        <v>1731215633548</v>
      </c>
    </row>
    <row r="1015" ht="14.25" customHeight="1" s="144">
      <c r="A1015" s="93" t="inlineStr">
        <is>
          <t>The New Mutants</t>
        </is>
      </c>
      <c r="B1015" s="94" t="n">
        <v>54</v>
      </c>
      <c r="C1015" s="121" t="inlineStr">
        <is>
          <t>Marvel</t>
        </is>
      </c>
      <c r="D1015" s="28" t="inlineStr">
        <is>
          <t>X-Men</t>
        </is>
      </c>
      <c r="E1015" s="95" t="inlineStr">
        <is>
          <t>Comic Book</t>
        </is>
      </c>
      <c r="F1015" s="114" t="inlineStr">
        <is>
          <t>Horror</t>
        </is>
      </c>
      <c r="G1015" s="31" t="n"/>
      <c r="H1015" s="117" t="n"/>
      <c r="I1015" s="96" t="inlineStr">
        <is>
          <t>20th Century Studios</t>
        </is>
      </c>
      <c r="J1015" s="97" t="n">
        <v>2020</v>
      </c>
      <c r="K1015" s="35">
        <f>ROW(K1015)-1</f>
        <v/>
      </c>
      <c r="L1015" s="36" t="b">
        <v>0</v>
      </c>
      <c r="M1015" s="98" t="n"/>
      <c r="N1015" s="50" t="inlineStr">
        <is>
          <t>Five young mutants, just discovering their abilities while held in a secret facility against their will, fight to escape their past sins and save themselves.</t>
        </is>
      </c>
      <c r="O1015" s="51" t="inlineStr">
        <is>
          <t>https://image.tmdb.org/t/p/w500/xZNw9xxtwbEf25NYoz52KdbXHPM.jpg</t>
        </is>
      </c>
      <c r="P1015" s="52" t="inlineStr">
        <is>
          <t>Blu Hunt, Maisie Williams, Anya Taylor-Joy, Charlie Heaton, Henry Zaga, Alice Braga, Adam Beach, Happy Anderson, Dustin Ceithamer, Marilyn Manson, Thomas Kee, Colbi Gannett, Jacinto Vega SpiritWolf, Mickey Gilmore, Jeffrey Corazzini</t>
        </is>
      </c>
      <c r="Q1015" s="53" t="inlineStr">
        <is>
          <t>Josh Boone</t>
        </is>
      </c>
      <c r="R1015" s="60" t="inlineStr">
        <is>
          <t>[{"Source": "Internet Movie Database", "Value": "5.3/10"}, {"Source": "Rotten Tomatoes", "Value": "37%"}, {"Source": "Metacritic", "Value": "43/100"}]</t>
        </is>
      </c>
      <c r="S1015" s="61" t="inlineStr">
        <is>
          <t>49,169,594</t>
        </is>
      </c>
      <c r="T1015" s="56" t="inlineStr">
        <is>
          <t>PG-13</t>
        </is>
      </c>
      <c r="U1015" s="57" t="inlineStr">
        <is>
          <t>94</t>
        </is>
      </c>
      <c r="V1015" s="58"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15" s="62" t="inlineStr">
        <is>
          <t>67,000,000</t>
        </is>
      </c>
      <c r="X1015" s="35" t="n">
        <v>340102</v>
      </c>
      <c r="Y1015" s="35" t="inlineStr">
        <is>
          <t>[501979, 577922, 605116, 618354, 592984, 337401, 517096, 764079, 624963, 33871, 659699, 665139, 671583, 499932, 625568, 475430, 480857, 713776, 622855, 623491]</t>
        </is>
      </c>
      <c r="Z1015" s="35" t="inlineStr">
        <is>
          <t>37%</t>
        </is>
      </c>
      <c r="AA1015" s="35" t="inlineStr">
        <is>
          <t>5.3/10</t>
        </is>
      </c>
      <c r="AB1015" s="35" t="inlineStr">
        <is>
          <t>43/100</t>
        </is>
      </c>
      <c r="AC1015" s="35" t="inlineStr">
        <is>
          <t>https://www.youtube.com/embed/W_vJhUAOFpI</t>
        </is>
      </c>
      <c r="AD1015" s="36" t="inlineStr">
        <is>
          <t>US</t>
        </is>
      </c>
      <c r="AE1015" s="36" t="n">
        <v>1731215633548</v>
      </c>
    </row>
    <row r="1016" ht="14.25" customHeight="1" s="144">
      <c r="A1016" s="93" t="inlineStr">
        <is>
          <t>Pirates of the Caribbean: Dead Man’s Chest</t>
        </is>
      </c>
      <c r="B1016" s="94" t="n">
        <v>53</v>
      </c>
      <c r="C1016" s="121" t="inlineStr">
        <is>
          <t>Disney Live Action</t>
        </is>
      </c>
      <c r="D1016" s="28" t="inlineStr">
        <is>
          <t>Pirates of the Caribbean</t>
        </is>
      </c>
      <c r="E1016" s="95" t="inlineStr">
        <is>
          <t>Action</t>
        </is>
      </c>
      <c r="F1016" s="114" t="inlineStr">
        <is>
          <t>Pirates</t>
        </is>
      </c>
      <c r="G1016" s="31" t="n"/>
      <c r="H1016" s="117" t="n"/>
      <c r="I1016" s="96" t="inlineStr">
        <is>
          <t>Disney</t>
        </is>
      </c>
      <c r="J1016" s="97" t="n">
        <v>2006</v>
      </c>
      <c r="K1016" s="35">
        <f>ROW(K1016)-1</f>
        <v/>
      </c>
      <c r="L1016" s="36" t="b">
        <v>0</v>
      </c>
      <c r="M1016" s="98" t="n"/>
      <c r="N1016" s="38" t="inlineStr">
        <is>
          <t>Captain Jack Sparrow races to recover the heart of Davy Jones to avoid enslaving his soul to Jones' service, as other friends and foes seek the heart for their own agenda as well.</t>
        </is>
      </c>
      <c r="O1016" s="39" t="inlineStr">
        <is>
          <t>https://image.tmdb.org/t/p/w500/uXEqmloGyP7UXAiphJUu2v2pcuE.jpg</t>
        </is>
      </c>
      <c r="P1016" s="40"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1016" s="41" t="inlineStr">
        <is>
          <t>Gore Verbinski</t>
        </is>
      </c>
      <c r="R1016" s="42" t="inlineStr">
        <is>
          <t>[{"Source": "Internet Movie Database", "Value": "7.4/10"}, {"Source": "Rotten Tomatoes", "Value": "53%"}, {"Source": "Metacritic", "Value": "53/100"}]</t>
        </is>
      </c>
      <c r="S1016" s="43" t="inlineStr">
        <is>
          <t>1,066,179,747</t>
        </is>
      </c>
      <c r="T1016" s="44" t="inlineStr">
        <is>
          <t>PG-13</t>
        </is>
      </c>
      <c r="U1016" s="45" t="inlineStr">
        <is>
          <t>151</t>
        </is>
      </c>
      <c r="V1016" s="46" t="inlineStr">
        <is>
          <t>{"link": "https://www.themoviedb.org/movie/58-pirates-of-the-caribbean-dead-man-s-chest/watch?locale=CA",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6" s="47" t="inlineStr">
        <is>
          <t>200,000,000</t>
        </is>
      </c>
      <c r="X1016" s="35" t="n">
        <v>58</v>
      </c>
      <c r="Y1016" s="35" t="inlineStr">
        <is>
          <t>[285, 1865, 22, 166426, 10764, 89492, 118, 18785, 752, 36668, 920, 8587, 3933, 20504, 862, 9339, 105, 9738, 38356, 107811]</t>
        </is>
      </c>
      <c r="Z1016" s="35" t="inlineStr">
        <is>
          <t>53%</t>
        </is>
      </c>
      <c r="AA1016" s="35" t="inlineStr">
        <is>
          <t>7.4/10</t>
        </is>
      </c>
      <c r="AB1016" s="35" t="inlineStr">
        <is>
          <t>53/100</t>
        </is>
      </c>
      <c r="AC1016" s="35" t="inlineStr">
        <is>
          <t>https://www.youtube.com/embed/elqO-GNfStM</t>
        </is>
      </c>
      <c r="AD1016" s="36" t="inlineStr">
        <is>
          <t>US</t>
        </is>
      </c>
      <c r="AE1016" s="36" t="n">
        <v>1731215633548</v>
      </c>
    </row>
    <row r="1017" ht="14.25" customHeight="1" s="144">
      <c r="A1017" s="93" t="inlineStr">
        <is>
          <t>Land of the Lost</t>
        </is>
      </c>
      <c r="B1017" s="94" t="n">
        <v>53</v>
      </c>
      <c r="C1017" s="121" t="n"/>
      <c r="D1017" s="28" t="n"/>
      <c r="E1017" s="95" t="inlineStr">
        <is>
          <t>Comedy</t>
        </is>
      </c>
      <c r="F1017" s="114" t="n"/>
      <c r="G1017" s="31" t="n"/>
      <c r="H1017" s="117" t="n"/>
      <c r="I1017" s="96" t="inlineStr">
        <is>
          <t>Universal Pictures</t>
        </is>
      </c>
      <c r="J1017" s="97" t="n">
        <v>2009</v>
      </c>
      <c r="K1017" s="35">
        <f>ROW(K1017)-1</f>
        <v/>
      </c>
      <c r="L1017" s="36" t="b">
        <v>0</v>
      </c>
      <c r="M1017" s="98" t="n"/>
      <c r="N1017" s="38"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1017" s="39" t="inlineStr">
        <is>
          <t>https://image.tmdb.org/t/p/w500/hVCJzmK9l5FD01LFYAB1zcmmw7s.jpg</t>
        </is>
      </c>
      <c r="P1017" s="40"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1017" s="41" t="inlineStr">
        <is>
          <t>Brad Silberling</t>
        </is>
      </c>
      <c r="R1017" s="42" t="inlineStr">
        <is>
          <t>[{"Source": "Internet Movie Database", "Value": "5.3/10"}, {"Source": "Rotten Tomatoes", "Value": "26%"}, {"Source": "Metacritic", "Value": "32/100"}]</t>
        </is>
      </c>
      <c r="S1017" s="43" t="inlineStr">
        <is>
          <t>68,688,831</t>
        </is>
      </c>
      <c r="T1017" s="44" t="inlineStr">
        <is>
          <t>PG-13</t>
        </is>
      </c>
      <c r="U1017" s="45" t="inlineStr">
        <is>
          <t>102</t>
        </is>
      </c>
      <c r="V1017" s="46"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7" s="47" t="inlineStr">
        <is>
          <t>100,000,000</t>
        </is>
      </c>
      <c r="X1017" s="35" t="n">
        <v>18162</v>
      </c>
      <c r="Y1017" s="35" t="inlineStr">
        <is>
          <t>[539619, 12257, 515673, 133448, 333349, 45569, 18632, 883955, 44650, 483263, 13260, 44944, 24266, 207021, 21143, 619366, 71186, 15846, 19905, 9981]</t>
        </is>
      </c>
      <c r="Z1017" s="35" t="inlineStr">
        <is>
          <t>26%</t>
        </is>
      </c>
      <c r="AA1017" s="35" t="inlineStr">
        <is>
          <t>5.3/10</t>
        </is>
      </c>
      <c r="AB1017" s="35" t="inlineStr">
        <is>
          <t>32/100</t>
        </is>
      </c>
      <c r="AC1017" s="35" t="inlineStr"/>
      <c r="AD1017" s="36" t="inlineStr">
        <is>
          <t>US</t>
        </is>
      </c>
      <c r="AE1017" s="36" t="n">
        <v>1731215633548</v>
      </c>
    </row>
    <row r="1018" ht="14.25" customHeight="1" s="144">
      <c r="A1018" s="93" t="inlineStr">
        <is>
          <t>Jack Reacher: Never Go Back</t>
        </is>
      </c>
      <c r="B1018" s="94" t="n">
        <v>53</v>
      </c>
      <c r="C1018" s="121" t="inlineStr">
        <is>
          <t>Jack Reacher</t>
        </is>
      </c>
      <c r="D1018" s="28" t="n"/>
      <c r="E1018" s="95" t="inlineStr">
        <is>
          <t>Action</t>
        </is>
      </c>
      <c r="F1018" s="114" t="inlineStr">
        <is>
          <t>Thriller</t>
        </is>
      </c>
      <c r="G1018" s="31" t="n"/>
      <c r="H1018" s="117" t="n"/>
      <c r="I1018" s="96" t="inlineStr">
        <is>
          <t>Paramount Pictures</t>
        </is>
      </c>
      <c r="J1018" s="97" t="n">
        <v>2016</v>
      </c>
      <c r="K1018" s="35">
        <f>ROW(K1018)-1</f>
        <v/>
      </c>
      <c r="L1018" s="36" t="b">
        <v>0</v>
      </c>
      <c r="M1018" s="9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1018" s="50"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1018" s="51" t="inlineStr">
        <is>
          <t>https://image.tmdb.org/t/p/w500/cOg3UT2NYWHZxp41vpxAnVCOC4M.jpg</t>
        </is>
      </c>
      <c r="P1018" s="52"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1018" s="53" t="inlineStr">
        <is>
          <t>Edward Zwick</t>
        </is>
      </c>
      <c r="R1018" s="54" t="inlineStr">
        <is>
          <t>[{"Source": "Internet Movie Database", "Value": "6.2/10"}, {"Source": "Rotten Tomatoes", "Value": "37%"}, {"Source": "Metacritic", "Value": "47/100"}]</t>
        </is>
      </c>
      <c r="S1018" s="55" t="inlineStr">
        <is>
          <t>162,100,000</t>
        </is>
      </c>
      <c r="T1018" s="56" t="inlineStr">
        <is>
          <t>PG-13</t>
        </is>
      </c>
      <c r="U1018" s="57" t="inlineStr">
        <is>
          <t>118</t>
        </is>
      </c>
      <c r="V1018" s="58"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018" s="59" t="inlineStr">
        <is>
          <t>60,000,000</t>
        </is>
      </c>
      <c r="X1018" s="35" t="n">
        <v>343611</v>
      </c>
      <c r="Y1018" s="35" t="inlineStr">
        <is>
          <t>[75780, 207932, 278924, 302946, 286567, 296524, 324668, 284052, 177677, 346685, 188927, 213681, 137094, 340677, 195590, 339408, 337170, 204553, 332210, 329865]</t>
        </is>
      </c>
      <c r="Z1018" s="35" t="inlineStr">
        <is>
          <t>37%</t>
        </is>
      </c>
      <c r="AA1018" s="35" t="inlineStr">
        <is>
          <t>6.2/10</t>
        </is>
      </c>
      <c r="AB1018" s="35" t="inlineStr">
        <is>
          <t>47/100</t>
        </is>
      </c>
      <c r="AC1018" s="35" t="inlineStr">
        <is>
          <t>https://www.youtube.com/embed/DTBcGQWmQ1c</t>
        </is>
      </c>
      <c r="AD1018" s="36" t="inlineStr">
        <is>
          <t>US</t>
        </is>
      </c>
      <c r="AE1018" s="36" t="n">
        <v>1731215633548</v>
      </c>
    </row>
    <row r="1019" ht="14.25" customHeight="1" s="144">
      <c r="A1019" s="93" t="inlineStr">
        <is>
          <t>Treasure Planet</t>
        </is>
      </c>
      <c r="B1019" s="94" t="n">
        <v>53</v>
      </c>
      <c r="C1019" s="121" t="inlineStr">
        <is>
          <t>Disney Animation</t>
        </is>
      </c>
      <c r="D1019" s="28" t="n"/>
      <c r="E1019" s="95" t="inlineStr">
        <is>
          <t>Animated</t>
        </is>
      </c>
      <c r="F1019" s="114" t="n"/>
      <c r="G1019" s="31" t="n"/>
      <c r="H1019" s="117" t="n"/>
      <c r="I1019" s="96" t="inlineStr">
        <is>
          <t>Disney</t>
        </is>
      </c>
      <c r="J1019" s="97" t="n">
        <v>2002</v>
      </c>
      <c r="K1019" s="35">
        <f>ROW(K1019)-1</f>
        <v/>
      </c>
      <c r="L1019" s="36" t="b">
        <v>0</v>
      </c>
      <c r="M1019" s="9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1019" s="63" t="inlineStr">
        <is>
          <t>When space galleon cabin boy Jim Hawkins discovers a map to an intergalactic "loot of a thousand worlds," a cyborg cook named John Silver teaches him to battle supernovas and space storms on their journey to find treasure.</t>
        </is>
      </c>
      <c r="O1019" s="51" t="inlineStr">
        <is>
          <t>https://image.tmdb.org/t/p/w500/qKpxGBkksllc2oe6Y0YDKc1A232.jpg</t>
        </is>
      </c>
      <c r="P1019" s="52"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1019" s="53" t="inlineStr">
        <is>
          <t>Ron Clements, John Musker</t>
        </is>
      </c>
      <c r="R1019" s="60" t="inlineStr">
        <is>
          <t>[{"Source": "Internet Movie Database", "Value": "7.2/10"}, {"Source": "Rotten Tomatoes", "Value": "69%"}, {"Source": "Metacritic", "Value": "60/100"}]</t>
        </is>
      </c>
      <c r="S1019" s="61" t="inlineStr">
        <is>
          <t>109,578,115</t>
        </is>
      </c>
      <c r="T1019" s="56" t="inlineStr">
        <is>
          <t>PG</t>
        </is>
      </c>
      <c r="U1019" s="57" t="inlineStr">
        <is>
          <t>96</t>
        </is>
      </c>
      <c r="V1019" s="58" t="inlineStr">
        <is>
          <t>{"link": "https://www.themoviedb.org/movie/9016-treasure-planet/watch?locale=CA",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9" s="62" t="inlineStr">
        <is>
          <t>140,000,000</t>
        </is>
      </c>
      <c r="X1019" s="35" t="n">
        <v>9016</v>
      </c>
      <c r="Y1019" s="35" t="inlineStr">
        <is>
          <t>[10865, 14411, 10009, 9023, 10501, 11688, 14813, 11544, 13654, 9837, 37135, 9078, 11172, 9777, 15403, 15173, 10948, 2577, 10567, 13683]</t>
        </is>
      </c>
      <c r="Z1019" s="35" t="inlineStr">
        <is>
          <t>69%</t>
        </is>
      </c>
      <c r="AA1019" s="35" t="inlineStr">
        <is>
          <t>7.2/10</t>
        </is>
      </c>
      <c r="AB1019" s="35" t="inlineStr">
        <is>
          <t>60/100</t>
        </is>
      </c>
      <c r="AC1019" s="35" t="inlineStr">
        <is>
          <t>https://www.youtube.com/embed/ajhZRL1j7a0</t>
        </is>
      </c>
      <c r="AD1019" s="36" t="inlineStr">
        <is>
          <t>US</t>
        </is>
      </c>
      <c r="AE1019" s="36" t="n">
        <v>1731215633548</v>
      </c>
    </row>
    <row r="1020" ht="14.25" customHeight="1" s="144">
      <c r="A1020" s="93" t="inlineStr">
        <is>
          <t>Anyone But You</t>
        </is>
      </c>
      <c r="B1020" s="94" t="n">
        <v>53</v>
      </c>
      <c r="C1020" s="121" t="n"/>
      <c r="D1020" s="28" t="n"/>
      <c r="E1020" s="95" t="inlineStr">
        <is>
          <t>RomCom</t>
        </is>
      </c>
      <c r="F1020" s="114" t="n"/>
      <c r="G1020" s="31" t="n"/>
      <c r="H1020" s="117" t="n"/>
      <c r="I1020" s="96" t="inlineStr">
        <is>
          <t>Columbia Pictures</t>
        </is>
      </c>
      <c r="J1020" s="97" t="n">
        <v>2023</v>
      </c>
      <c r="K1020" s="35">
        <f>ROW(K1020)-1</f>
        <v/>
      </c>
      <c r="L1020" s="36" t="b">
        <v>0</v>
      </c>
      <c r="M1020" s="9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20" s="50" t="inlineStr">
        <is>
          <t>After an amazing first date, Bea and Ben’s fiery attraction turns ice cold — until they find themselves unexpectedly reunited at a destination wedding in Australia. So they do what any two mature adults would do: pretend to be a couple.</t>
        </is>
      </c>
      <c r="O1020" s="51" t="inlineStr">
        <is>
          <t>https://image.tmdb.org/t/p/w500/yRt7MGBElkLQOYRvLTT1b3B1rcp.jpg</t>
        </is>
      </c>
      <c r="P1020" s="52"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20" s="53" t="inlineStr">
        <is>
          <t>Will Gluck</t>
        </is>
      </c>
      <c r="R1020" s="60" t="inlineStr">
        <is>
          <t>[{"Source": "Internet Movie Database", "Value": "6.1/10"}, {"Source": "Rotten Tomatoes", "Value": "54%"}, {"Source": "Metacritic", "Value": "52/100"}]</t>
        </is>
      </c>
      <c r="S1020" s="55" t="inlineStr">
        <is>
          <t>214,891,370</t>
        </is>
      </c>
      <c r="T1020" s="56" t="inlineStr">
        <is>
          <t>R</t>
        </is>
      </c>
      <c r="U1020" s="57" t="inlineStr">
        <is>
          <t>103</t>
        </is>
      </c>
      <c r="V1020" s="58"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020" s="59" t="inlineStr">
        <is>
          <t>25,000,000</t>
        </is>
      </c>
      <c r="X1020" s="35" t="n">
        <v>1072790</v>
      </c>
      <c r="Y1020" s="35" t="inlineStr">
        <is>
          <t>[1014590, 848538, 843617, 673593, 1139566, 866398, 1143319, 987686, 850165, 1056360, 634492, 843527, 787699, 1019420, 792307, 889675, 848187, 666277, 693134, 1127166]</t>
        </is>
      </c>
      <c r="Z1020" s="35" t="inlineStr">
        <is>
          <t>54%</t>
        </is>
      </c>
      <c r="AA1020" s="35" t="inlineStr">
        <is>
          <t>6.1/10</t>
        </is>
      </c>
      <c r="AB1020" s="35" t="inlineStr">
        <is>
          <t>52/100</t>
        </is>
      </c>
      <c r="AC1020" s="35" t="inlineStr">
        <is>
          <t>https://www.youtube.com/embed/biOxRfgF8Rs</t>
        </is>
      </c>
      <c r="AD1020" s="36" t="inlineStr">
        <is>
          <t>US</t>
        </is>
      </c>
      <c r="AE1020" s="36" t="n">
        <v>1731215633548</v>
      </c>
    </row>
    <row r="1021" ht="14.25" customHeight="1" s="144">
      <c r="A1021" s="93" t="inlineStr">
        <is>
          <t>Operation Fortune: Ruse de Guerre</t>
        </is>
      </c>
      <c r="B1021" s="94" t="n">
        <v>53</v>
      </c>
      <c r="C1021" s="121" t="n"/>
      <c r="D1021" s="28" t="n"/>
      <c r="E1021" s="95" t="inlineStr">
        <is>
          <t>Action</t>
        </is>
      </c>
      <c r="F1021" s="114" t="inlineStr">
        <is>
          <t>Comedy</t>
        </is>
      </c>
      <c r="G1021" s="31" t="n"/>
      <c r="H1021" s="117" t="n"/>
      <c r="I1021" s="96" t="inlineStr">
        <is>
          <t>Lionsgate</t>
        </is>
      </c>
      <c r="J1021" s="97" t="n">
        <v>2023</v>
      </c>
      <c r="K1021" s="35">
        <f>ROW(K1021)-1</f>
        <v/>
      </c>
      <c r="L1021" s="36" t="b">
        <v>0</v>
      </c>
      <c r="M1021" s="9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21" s="38" t="inlineStr">
        <is>
          <t>Special agent Orson Fortune and his team of operatives recruit one of Hollywood's biggest movie stars to help them on an undercover mission when the sale of a deadly new weapons technology threatens to disrupt the world order.</t>
        </is>
      </c>
      <c r="O1021" s="39" t="inlineStr">
        <is>
          <t>https://image.tmdb.org/t/p/w500/uo7vWfQUlVwueYTDRicXOJa8Oow.jpg</t>
        </is>
      </c>
      <c r="P1021" s="40"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21" s="41" t="inlineStr">
        <is>
          <t>Guy Ritchie</t>
        </is>
      </c>
      <c r="R1021" s="42" t="inlineStr">
        <is>
          <t>[{"Source": "Internet Movie Database", "Value": "6.3/10"}, {"Source": "Rotten Tomatoes", "Value": "51%"}, {"Source": "Metacritic", "Value": "51/100"}]</t>
        </is>
      </c>
      <c r="S1021" s="43" t="inlineStr">
        <is>
          <t>48,983,306</t>
        </is>
      </c>
      <c r="T1021" s="44" t="inlineStr">
        <is>
          <t>R</t>
        </is>
      </c>
      <c r="U1021" s="45" t="inlineStr">
        <is>
          <t>113</t>
        </is>
      </c>
      <c r="V1021" s="46" t="inlineStr">
        <is>
          <t>{"link": "https://www.themoviedb.org/movie/739405-operation-fortune-ruse-de-guerre/watch?locale=CA",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21" s="47" t="inlineStr">
        <is>
          <t>50,000,000</t>
        </is>
      </c>
      <c r="X1021" s="35" t="n">
        <v>739405</v>
      </c>
      <c r="Y1021" s="35" t="inlineStr">
        <is>
          <t>[638974, 740952, 862552, 736790, 493529, 849869, 722149, 753232, 869112, 934641, 1172009, 942199, 928217, 676710, 809733, 850871, 1058699, 828936, 727340, 522927]</t>
        </is>
      </c>
      <c r="Z1021" s="35" t="inlineStr">
        <is>
          <t>51%</t>
        </is>
      </c>
      <c r="AA1021" s="35" t="inlineStr">
        <is>
          <t>6.3/10</t>
        </is>
      </c>
      <c r="AB1021" s="35" t="inlineStr">
        <is>
          <t>51/100</t>
        </is>
      </c>
      <c r="AC1021" s="35" t="inlineStr">
        <is>
          <t>https://www.youtube.com/embed/WdZ-BWWQcWQ</t>
        </is>
      </c>
      <c r="AD1021" s="36" t="inlineStr">
        <is>
          <t>US</t>
        </is>
      </c>
      <c r="AE1021" s="36" t="n">
        <v>1731215633548</v>
      </c>
    </row>
    <row r="1022" ht="14.25" customHeight="1" s="144">
      <c r="A1022" s="93" t="inlineStr">
        <is>
          <t>Turbo</t>
        </is>
      </c>
      <c r="B1022" s="94" t="n">
        <v>53</v>
      </c>
      <c r="C1022" s="121" t="n"/>
      <c r="D1022" s="28" t="n"/>
      <c r="E1022" s="95" t="inlineStr">
        <is>
          <t>Animated</t>
        </is>
      </c>
      <c r="F1022" s="114" t="n"/>
      <c r="G1022" s="31" t="n"/>
      <c r="H1022" s="117" t="n"/>
      <c r="I1022" s="96" t="inlineStr">
        <is>
          <t>Dreamworks</t>
        </is>
      </c>
      <c r="J1022" s="97" t="n">
        <v>2013</v>
      </c>
      <c r="K1022" s="35">
        <f>ROW(K1022)-1</f>
        <v/>
      </c>
      <c r="L1022" s="36" t="b">
        <v>0</v>
      </c>
      <c r="M1022" s="9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22" s="50" t="inlineStr">
        <is>
          <t>The tale of an ordinary garden snail who dreams of winning the Indy 500.</t>
        </is>
      </c>
      <c r="O1022" s="51" t="inlineStr">
        <is>
          <t>https://image.tmdb.org/t/p/w500/aE3A98CfBWVReurJqpOBFbzIwMf.jpg</t>
        </is>
      </c>
      <c r="P1022" s="52"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22" s="53" t="inlineStr">
        <is>
          <t>David Soren</t>
        </is>
      </c>
      <c r="R1022" s="60" t="inlineStr">
        <is>
          <t>[{"Source": "Internet Movie Database", "Value": "6.4/10"}, {"Source": "Rotten Tomatoes", "Value": "67%"}, {"Source": "Metacritic", "Value": "58/100"}]</t>
        </is>
      </c>
      <c r="S1022" s="55" t="inlineStr">
        <is>
          <t>282,570,682</t>
        </is>
      </c>
      <c r="T1022" s="56" t="inlineStr">
        <is>
          <t>PG</t>
        </is>
      </c>
      <c r="U1022" s="57" t="inlineStr">
        <is>
          <t>96</t>
        </is>
      </c>
      <c r="V1022" s="58" t="inlineStr">
        <is>
          <t>{"link": "https://www.themoviedb.org/movie/77950-turbo/watch?locale=CA",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2" s="59" t="inlineStr">
        <is>
          <t>135,000,000</t>
        </is>
      </c>
      <c r="X1022" s="35" t="n">
        <v>77950</v>
      </c>
      <c r="Y1022" s="35" t="inlineStr">
        <is>
          <t>[93456, 151960, 175574, 77931, 109451, 62211, 49519, 133931, 49524, 82703, 80274, 153518, 77951, 117263, 121734, 6589, 7459, 22794, 47964, 5559]</t>
        </is>
      </c>
      <c r="Z1022" s="35" t="inlineStr">
        <is>
          <t>67%</t>
        </is>
      </c>
      <c r="AA1022" s="35" t="inlineStr">
        <is>
          <t>6.4/10</t>
        </is>
      </c>
      <c r="AB1022" s="35" t="inlineStr">
        <is>
          <t>58/100</t>
        </is>
      </c>
      <c r="AC1022" s="35" t="inlineStr">
        <is>
          <t>https://www.youtube.com/embed/VlRtm8Gh9PQ</t>
        </is>
      </c>
      <c r="AD1022" s="36" t="inlineStr">
        <is>
          <t>US</t>
        </is>
      </c>
      <c r="AE1022" s="36" t="n">
        <v>1731215633548</v>
      </c>
    </row>
    <row r="1023" ht="14.25" customHeight="1" s="144">
      <c r="A1023" s="93" t="inlineStr">
        <is>
          <t>Mission: Impossible II</t>
        </is>
      </c>
      <c r="B1023" s="94" t="n">
        <v>53</v>
      </c>
      <c r="C1023" s="121" t="inlineStr">
        <is>
          <t>Mission: Impossible</t>
        </is>
      </c>
      <c r="D1023" s="28" t="n"/>
      <c r="E1023" s="95" t="inlineStr">
        <is>
          <t>Action</t>
        </is>
      </c>
      <c r="F1023" s="114" t="inlineStr">
        <is>
          <t>Spy</t>
        </is>
      </c>
      <c r="G1023" s="31" t="n"/>
      <c r="H1023" s="117" t="n"/>
      <c r="I1023" s="96" t="inlineStr">
        <is>
          <t>Paramount Pictures</t>
        </is>
      </c>
      <c r="J1023" s="97" t="n">
        <v>2000</v>
      </c>
      <c r="K1023" s="35">
        <f>ROW(K1023)-1</f>
        <v/>
      </c>
      <c r="L1023" s="36" t="b">
        <v>0</v>
      </c>
      <c r="M1023" s="9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23" s="38"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23" s="39" t="inlineStr">
        <is>
          <t>https://image.tmdb.org/t/p/w500/1VMWLpk9VXyYcEZ8w3uUhp0OF1v.jpg</t>
        </is>
      </c>
      <c r="P1023" s="40"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23" s="41" t="inlineStr">
        <is>
          <t>John Woo</t>
        </is>
      </c>
      <c r="R1023" s="42" t="inlineStr">
        <is>
          <t>[{"Source": "Internet Movie Database", "Value": "6.1/10"}, {"Source": "Metacritic", "Value": "59/100"}]</t>
        </is>
      </c>
      <c r="S1023" s="43" t="inlineStr">
        <is>
          <t>546,388,108</t>
        </is>
      </c>
      <c r="T1023" s="44" t="inlineStr">
        <is>
          <t>PG-13</t>
        </is>
      </c>
      <c r="U1023" s="45" t="inlineStr">
        <is>
          <t>123</t>
        </is>
      </c>
      <c r="V1023" s="46"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23" s="47" t="inlineStr">
        <is>
          <t>125,000,000</t>
        </is>
      </c>
      <c r="X1023" s="35" t="n">
        <v>955</v>
      </c>
      <c r="Y1023" s="35" t="inlineStr">
        <is>
          <t>[956, 954, 56292, 177677, 22794, 35791, 89, 2787, 59961, 36648, 180, 8584, 298, 1538, 10003, 1624, 353081, 2332, 1933, 98]</t>
        </is>
      </c>
      <c r="Z1023" s="35" t="inlineStr">
        <is>
          <t>N/A</t>
        </is>
      </c>
      <c r="AA1023" s="35" t="inlineStr">
        <is>
          <t>6.1/10</t>
        </is>
      </c>
      <c r="AB1023" s="35" t="inlineStr">
        <is>
          <t>59/100</t>
        </is>
      </c>
      <c r="AC1023" s="35" t="inlineStr">
        <is>
          <t>https://www.youtube.com/embed/hSPtsCQq52k</t>
        </is>
      </c>
      <c r="AD1023" s="36" t="inlineStr">
        <is>
          <t>US</t>
        </is>
      </c>
      <c r="AE1023" s="36" t="n">
        <v>1731215633548</v>
      </c>
    </row>
    <row r="1024" ht="14.25" customHeight="1" s="144">
      <c r="A1024" s="93" t="inlineStr">
        <is>
          <t>Thor: The Dark World</t>
        </is>
      </c>
      <c r="B1024" s="94" t="n">
        <v>53</v>
      </c>
      <c r="C1024" s="121" t="inlineStr">
        <is>
          <t>Marvel</t>
        </is>
      </c>
      <c r="D1024" s="28" t="inlineStr">
        <is>
          <t>MCU</t>
        </is>
      </c>
      <c r="E1024" s="95" t="inlineStr">
        <is>
          <t>Comic Book</t>
        </is>
      </c>
      <c r="F1024" s="114" t="n"/>
      <c r="G1024" s="31" t="n"/>
      <c r="H1024" s="117" t="n"/>
      <c r="I1024" s="96" t="inlineStr">
        <is>
          <t>Disney</t>
        </is>
      </c>
      <c r="J1024" s="97" t="n">
        <v>2013</v>
      </c>
      <c r="K1024" s="35">
        <f>ROW(K1024)-1</f>
        <v/>
      </c>
      <c r="L1024" s="36" t="b">
        <v>0</v>
      </c>
      <c r="M1024" s="98" t="n"/>
      <c r="N1024" s="38"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24" s="39" t="inlineStr">
        <is>
          <t>https://image.tmdb.org/t/p/w500/wp6OxE4poJ4G7c0U2ZIXasTSMR7.jpg</t>
        </is>
      </c>
      <c r="P1024" s="40"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24" s="41" t="inlineStr">
        <is>
          <t>Alan Taylor</t>
        </is>
      </c>
      <c r="R1024" s="42" t="inlineStr">
        <is>
          <t>[{"Source": "Internet Movie Database", "Value": "6.7/10"}, {"Source": "Rotten Tomatoes", "Value": "67%"}, {"Source": "Metacritic", "Value": "54/100"}]</t>
        </is>
      </c>
      <c r="S1024" s="43" t="inlineStr">
        <is>
          <t>644,783,140</t>
        </is>
      </c>
      <c r="T1024" s="44" t="inlineStr">
        <is>
          <t>PG-13</t>
        </is>
      </c>
      <c r="U1024" s="45" t="inlineStr">
        <is>
          <t>112</t>
        </is>
      </c>
      <c r="V1024" s="46"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4" s="47" t="inlineStr">
        <is>
          <t>170,000,000</t>
        </is>
      </c>
      <c r="X1024" s="35" t="n">
        <v>76338</v>
      </c>
      <c r="Y1024" s="35" t="inlineStr">
        <is>
          <t>[100402, 10195, 284053, 80274, 68721, 118340, 24428, 1771, 76170, 101299, 99861, 102899, 49047, 49521, 271110, 1724, 123553, 68726, 413279, 284052]</t>
        </is>
      </c>
      <c r="Z1024" s="35" t="inlineStr">
        <is>
          <t>67%</t>
        </is>
      </c>
      <c r="AA1024" s="35" t="inlineStr">
        <is>
          <t>6.7/10</t>
        </is>
      </c>
      <c r="AB1024" s="35" t="inlineStr">
        <is>
          <t>54/100</t>
        </is>
      </c>
      <c r="AC1024" s="35" t="inlineStr">
        <is>
          <t>https://www.youtube.com/embed/npvJ9FTgZbM</t>
        </is>
      </c>
      <c r="AD1024" s="36" t="inlineStr">
        <is>
          <t>US</t>
        </is>
      </c>
      <c r="AE1024" s="36" t="n">
        <v>1731215633548</v>
      </c>
    </row>
    <row r="1025" ht="14.25" customHeight="1" s="144">
      <c r="A1025" s="93" t="inlineStr">
        <is>
          <t>The Rescuers Down Under</t>
        </is>
      </c>
      <c r="B1025" s="94" t="n">
        <v>53</v>
      </c>
      <c r="C1025" s="121" t="inlineStr">
        <is>
          <t>Disney Animation</t>
        </is>
      </c>
      <c r="D1025" s="28" t="n"/>
      <c r="E1025" s="95" t="inlineStr">
        <is>
          <t>Animated</t>
        </is>
      </c>
      <c r="F1025" s="114" t="n"/>
      <c r="G1025" s="31" t="n"/>
      <c r="H1025" s="117" t="n"/>
      <c r="I1025" s="96" t="inlineStr">
        <is>
          <t>Disney</t>
        </is>
      </c>
      <c r="J1025" s="97" t="n">
        <v>1990</v>
      </c>
      <c r="K1025" s="35">
        <f>ROW(K1025)-1</f>
        <v/>
      </c>
      <c r="L1025" s="36" t="b">
        <v>0</v>
      </c>
      <c r="M1025" s="98" t="n"/>
      <c r="N1025" s="38"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25" s="39" t="inlineStr">
        <is>
          <t>https://image.tmdb.org/t/p/w500/nVWadtcW4JxeY4DtjRbqDxyOEin.jpg</t>
        </is>
      </c>
      <c r="P1025" s="40" t="inlineStr">
        <is>
          <t>Bob Newhart, Eva Gabor, John Candy, Tristan Rogers, Adam Ryen, George C. Scott, Wayne Robson, Douglas Seale, Frank Welker, Bernard Fox, Peter Firth, Ed Gilbert, Carla Meyer, Russi Taylor, Peter Greenwood, Billy Barty, Mickie McGowan</t>
        </is>
      </c>
      <c r="Q1025" s="41" t="inlineStr">
        <is>
          <t>Hendel Butoy, Mike Gabriel</t>
        </is>
      </c>
      <c r="R1025" s="42" t="inlineStr">
        <is>
          <t>[{"Source": "Internet Movie Database", "Value": "6.8/10"}, {"Source": "Rotten Tomatoes", "Value": "85%"}, {"Source": "Metacritic", "Value": "68/100"}]</t>
        </is>
      </c>
      <c r="S1025" s="43" t="inlineStr">
        <is>
          <t>47,431,461</t>
        </is>
      </c>
      <c r="T1025" s="44" t="inlineStr">
        <is>
          <t>G</t>
        </is>
      </c>
      <c r="U1025" s="45" t="inlineStr">
        <is>
          <t>77</t>
        </is>
      </c>
      <c r="V1025" s="46"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5" s="47" t="inlineStr">
        <is>
          <t>38,000,000</t>
        </is>
      </c>
      <c r="X1025" s="35" t="n">
        <v>11135</v>
      </c>
      <c r="Y1025" s="35" t="inlineStr">
        <is>
          <t>[11319, 10957, 9994, 10948, 12233, 64868, 284821, 17566, 13517, 84816, 18472, 44283, 698779, 46997, 1186103, 52989, 22681, 366018, 10020, 12518]</t>
        </is>
      </c>
      <c r="Z1025" s="35" t="inlineStr">
        <is>
          <t>85%</t>
        </is>
      </c>
      <c r="AA1025" s="35" t="inlineStr">
        <is>
          <t>6.8/10</t>
        </is>
      </c>
      <c r="AB1025" s="35" t="inlineStr">
        <is>
          <t>68/100</t>
        </is>
      </c>
      <c r="AC1025" s="35" t="inlineStr">
        <is>
          <t>https://www.youtube.com/embed/O26Hr4nVR68</t>
        </is>
      </c>
      <c r="AD1025" s="36" t="inlineStr">
        <is>
          <t>US</t>
        </is>
      </c>
      <c r="AE1025" s="36" t="n">
        <v>1731215633548</v>
      </c>
    </row>
    <row r="1026" ht="14.25" customHeight="1" s="144">
      <c r="A1026" s="93" t="inlineStr">
        <is>
          <t>Clifford the Big Red Dog</t>
        </is>
      </c>
      <c r="B1026" s="94" t="n">
        <v>53</v>
      </c>
      <c r="C1026" s="121" t="n"/>
      <c r="D1026" s="28" t="n"/>
      <c r="E1026" s="95" t="inlineStr">
        <is>
          <t>Comedy</t>
        </is>
      </c>
      <c r="F1026" s="114" t="inlineStr">
        <is>
          <t>Family</t>
        </is>
      </c>
      <c r="G1026" s="31" t="n"/>
      <c r="H1026" s="117" t="n"/>
      <c r="I1026" s="96" t="inlineStr">
        <is>
          <t>Paramount Pictures</t>
        </is>
      </c>
      <c r="J1026" s="97" t="n">
        <v>2021</v>
      </c>
      <c r="K1026" s="35">
        <f>ROW(K1026)-1</f>
        <v/>
      </c>
      <c r="L1026" s="36" t="b">
        <v>0</v>
      </c>
      <c r="M1026" s="98" t="n"/>
      <c r="N1026" s="38"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26" s="39" t="inlineStr">
        <is>
          <t>https://image.tmdb.org/t/p/w500/oifhfVhUcuDjE61V5bS5dfShQrm.jpg</t>
        </is>
      </c>
      <c r="P1026" s="40"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26" s="41" t="inlineStr">
        <is>
          <t>Walt Becker</t>
        </is>
      </c>
      <c r="R1026" s="42" t="inlineStr">
        <is>
          <t>[{"Source": "Internet Movie Database", "Value": "5.9/10"}, {"Source": "Rotten Tomatoes", "Value": "58%"}, {"Source": "Metacritic", "Value": "55/100"}]</t>
        </is>
      </c>
      <c r="S1026" s="43" t="inlineStr">
        <is>
          <t>107,347,356</t>
        </is>
      </c>
      <c r="T1026" s="44" t="inlineStr">
        <is>
          <t>PG</t>
        </is>
      </c>
      <c r="U1026" s="45" t="inlineStr">
        <is>
          <t>97</t>
        </is>
      </c>
      <c r="V1026" s="46" t="inlineStr">
        <is>
          <t>{"link": "https://www.themoviedb.org/movie/585245-clifford-the-big-red-dog/watch?locale=CA",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6" s="47" t="inlineStr">
        <is>
          <t>64,000,000</t>
        </is>
      </c>
      <c r="X1026" s="35" t="n">
        <v>585245</v>
      </c>
      <c r="Y1026" s="35" t="inlineStr">
        <is>
          <t>[654974, 482321, 464737, 568124, 877183, 763164, 522402, 738652, 876716, 926980, 763109, 877013, 299582, 768447, 16411, 891931, 425148, 257087, 882206, 9973]</t>
        </is>
      </c>
      <c r="Z1026" s="35" t="inlineStr">
        <is>
          <t>58%</t>
        </is>
      </c>
      <c r="AA1026" s="35" t="inlineStr">
        <is>
          <t>5.9/10</t>
        </is>
      </c>
      <c r="AB1026" s="35" t="inlineStr">
        <is>
          <t>55/100</t>
        </is>
      </c>
      <c r="AC1026" s="35" t="inlineStr">
        <is>
          <t>https://www.youtube.com/embed/PsE3aHTkQYk</t>
        </is>
      </c>
      <c r="AD1026" s="36" t="inlineStr">
        <is>
          <t>US</t>
        </is>
      </c>
      <c r="AE1026" s="36" t="n">
        <v>1731215633548</v>
      </c>
    </row>
    <row r="1027" ht="14.25" customHeight="1" s="144">
      <c r="A1027" s="93" t="inlineStr">
        <is>
          <t>Look Who's Talking</t>
        </is>
      </c>
      <c r="B1027" s="94" t="n">
        <v>53</v>
      </c>
      <c r="C1027" s="121" t="inlineStr">
        <is>
          <t>Look Who's Talking</t>
        </is>
      </c>
      <c r="D1027" s="28" t="n"/>
      <c r="E1027" s="95" t="inlineStr">
        <is>
          <t>RomCom</t>
        </is>
      </c>
      <c r="F1027" s="114" t="n"/>
      <c r="G1027" s="31" t="n"/>
      <c r="H1027" s="117" t="n"/>
      <c r="I1027" s="96" t="inlineStr">
        <is>
          <t>TriStar Pictures</t>
        </is>
      </c>
      <c r="J1027" s="97" t="n">
        <v>1989</v>
      </c>
      <c r="K1027" s="35">
        <f>ROW(K1027)-1</f>
        <v/>
      </c>
      <c r="L1027" s="36" t="b">
        <v>0</v>
      </c>
      <c r="M1027" s="98" t="n"/>
      <c r="N1027" s="38"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27" s="39" t="inlineStr">
        <is>
          <t>https://image.tmdb.org/t/p/w500/k60x5YEOox9P9vWITSHFSkLGecN.jpg</t>
        </is>
      </c>
      <c r="P1027" s="40"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27" s="41" t="inlineStr">
        <is>
          <t>Amy Heckerling</t>
        </is>
      </c>
      <c r="R1027" s="42" t="inlineStr">
        <is>
          <t>[{"Source": "Internet Movie Database", "Value": "5.9/10"}, {"Source": "Rotten Tomatoes", "Value": "56%"}, {"Source": "Metacritic", "Value": "51/100"}]</t>
        </is>
      </c>
      <c r="S1027" s="43" t="inlineStr">
        <is>
          <t>296,999,813</t>
        </is>
      </c>
      <c r="T1027" s="44" t="inlineStr">
        <is>
          <t>PG-13</t>
        </is>
      </c>
      <c r="U1027" s="45" t="inlineStr">
        <is>
          <t>93</t>
        </is>
      </c>
      <c r="V1027" s="46"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7" s="47" t="inlineStr">
        <is>
          <t>7,500,000</t>
        </is>
      </c>
      <c r="X1027" s="35" t="n">
        <v>9494</v>
      </c>
      <c r="Y1027" s="35" t="inlineStr">
        <is>
          <t>[9356, 11982, 918, 10345, 10860, 14671, 951, 526051, 10264, 11009, 10782, 589116, 10183, 358895, 397601, 237710, 24086, 4985, 26386, 332719]</t>
        </is>
      </c>
      <c r="Z1027" s="35" t="inlineStr">
        <is>
          <t>56%</t>
        </is>
      </c>
      <c r="AA1027" s="35" t="inlineStr">
        <is>
          <t>5.9/10</t>
        </is>
      </c>
      <c r="AB1027" s="35" t="inlineStr">
        <is>
          <t>51/100</t>
        </is>
      </c>
      <c r="AC1027" s="35" t="inlineStr"/>
      <c r="AD1027" s="36" t="inlineStr">
        <is>
          <t>US</t>
        </is>
      </c>
      <c r="AE1027" s="36" t="n">
        <v>1731215633548</v>
      </c>
    </row>
    <row r="1028" ht="14.25" customHeight="1" s="144">
      <c r="A1028" s="93" t="inlineStr">
        <is>
          <t>Double Impact</t>
        </is>
      </c>
      <c r="B1028" s="94" t="n">
        <v>52</v>
      </c>
      <c r="C1028" s="121" t="n"/>
      <c r="D1028" s="28" t="n"/>
      <c r="E1028" s="95" t="inlineStr">
        <is>
          <t>Action</t>
        </is>
      </c>
      <c r="F1028" s="114" t="n"/>
      <c r="G1028" s="31" t="n"/>
      <c r="H1028" s="117" t="n"/>
      <c r="I1028" s="96" t="inlineStr">
        <is>
          <t>Columbia Pictures</t>
        </is>
      </c>
      <c r="J1028" s="97" t="n">
        <v>1991</v>
      </c>
      <c r="K1028" s="35">
        <f>ROW(K1028)-1</f>
        <v/>
      </c>
      <c r="L1028" s="36" t="b">
        <v>0</v>
      </c>
      <c r="M1028" s="98" t="n"/>
      <c r="N1028" s="38"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28" s="39" t="inlineStr">
        <is>
          <t>https://image.tmdb.org/t/p/w500/tmzwvSqoMC37Tgqwj4mA2dHNSmw.jpg</t>
        </is>
      </c>
      <c r="P1028" s="40"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28" s="41" t="inlineStr">
        <is>
          <t>Sheldon Lettich</t>
        </is>
      </c>
      <c r="R1028" s="42" t="inlineStr">
        <is>
          <t>[{"Source": "Internet Movie Database", "Value": "5.6/10"}, {"Source": "Rotten Tomatoes", "Value": "33%"}, {"Source": "Metacritic", "Value": "40/100"}]</t>
        </is>
      </c>
      <c r="S1028" s="43" t="inlineStr">
        <is>
          <t>30,102,717</t>
        </is>
      </c>
      <c r="T1028" s="44" t="inlineStr">
        <is>
          <t>R</t>
        </is>
      </c>
      <c r="U1028" s="45" t="inlineStr">
        <is>
          <t>110</t>
        </is>
      </c>
      <c r="V1028" s="46" t="inlineStr">
        <is>
          <t>{"link": "https://www.themoviedb.org/movie/9594-double-impact/watch?locale=CA",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t>
        </is>
      </c>
      <c r="W1028" s="47" t="inlineStr">
        <is>
          <t>15,000,000</t>
        </is>
      </c>
      <c r="X1028" s="35" t="n">
        <v>9594</v>
      </c>
      <c r="Y1028" s="35" t="inlineStr">
        <is>
          <t>[9405, 9349, 9399, 9091, 17466, 21721, 36692, 362046, 8382, 597615, 471925, 110447, 191152, 16925, 9103, 42012, 308638, 18214, 1059264, 8831]</t>
        </is>
      </c>
      <c r="Z1028" s="35" t="inlineStr">
        <is>
          <t>33%</t>
        </is>
      </c>
      <c r="AA1028" s="35" t="inlineStr">
        <is>
          <t>5.6/10</t>
        </is>
      </c>
      <c r="AB1028" s="35" t="inlineStr">
        <is>
          <t>40/100</t>
        </is>
      </c>
      <c r="AC1028" s="35" t="inlineStr">
        <is>
          <t>https://www.youtube.com/embed/txTgynA3iFo</t>
        </is>
      </c>
      <c r="AD1028" s="36" t="inlineStr">
        <is>
          <t>US</t>
        </is>
      </c>
      <c r="AE1028" s="36" t="n">
        <v>1731215633548</v>
      </c>
    </row>
    <row r="1029" ht="14.25" customHeight="1" s="144">
      <c r="A1029" s="93" t="inlineStr">
        <is>
          <t>The Boss Baby</t>
        </is>
      </c>
      <c r="B1029" s="94" t="n">
        <v>52</v>
      </c>
      <c r="C1029" s="121" t="inlineStr">
        <is>
          <t>The Boss Baby</t>
        </is>
      </c>
      <c r="D1029" s="28" t="n"/>
      <c r="E1029" s="95" t="inlineStr">
        <is>
          <t>Animated</t>
        </is>
      </c>
      <c r="F1029" s="114" t="n"/>
      <c r="G1029" s="31" t="n"/>
      <c r="H1029" s="117" t="n"/>
      <c r="I1029" s="96" t="inlineStr">
        <is>
          <t>Dreamworks</t>
        </is>
      </c>
      <c r="J1029" s="97" t="n">
        <v>2017</v>
      </c>
      <c r="K1029" s="35">
        <f>ROW(K1029)-1</f>
        <v/>
      </c>
      <c r="L1029" s="36" t="b">
        <v>0</v>
      </c>
      <c r="M1029" s="98" t="inlineStr">
        <is>
          <t>There is some creativity and a decent, yet at times convoluted, message. Your enjoyment will likely directly correlate with how funny the concept of a baby that is a boss is to you. An inoffensive 90 minutes for the family, even if it has many flaws.</t>
        </is>
      </c>
      <c r="N1029" s="63" t="inlineStr">
        <is>
          <t>A story about how a new baby's arrival impacts a family, told from the point of view of a delightfully unreliable narrator, a wildly imaginative 7 year old named Tim.</t>
        </is>
      </c>
      <c r="O1029" s="64" t="inlineStr">
        <is>
          <t>https://image.tmdb.org/t/p/w500/unPB1iyEeTBcKiLg8W083rlViFH.jpg</t>
        </is>
      </c>
      <c r="P1029" s="65"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29" s="66" t="inlineStr">
        <is>
          <t>Tom McGrath</t>
        </is>
      </c>
      <c r="R1029" s="60" t="inlineStr">
        <is>
          <t>[{"Source": "Internet Movie Database", "Value": "6.3/10"}, {"Source": "Rotten Tomatoes", "Value": "53%"}, {"Source": "Metacritic", "Value": "50/100"}]</t>
        </is>
      </c>
      <c r="S1029" s="67" t="inlineStr">
        <is>
          <t>527,965,936</t>
        </is>
      </c>
      <c r="T1029" s="68" t="inlineStr">
        <is>
          <t>PG</t>
        </is>
      </c>
      <c r="U1029" s="69" t="inlineStr">
        <is>
          <t>97</t>
        </is>
      </c>
      <c r="V1029" s="46"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9" s="70" t="inlineStr">
        <is>
          <t>125,000,000</t>
        </is>
      </c>
      <c r="X1029" s="35" t="n">
        <v>295693</v>
      </c>
      <c r="Y1029" s="35" t="inlineStr">
        <is>
          <t>[459151, 137116, 335797, 324852, 353569, 321612, 342473, 315837, 324849, 337339, 345922, 339403, 735364, 293167, 268531, 332210, 277834, 417678, 305470, 378236]</t>
        </is>
      </c>
      <c r="Z1029" s="35" t="inlineStr">
        <is>
          <t>53%</t>
        </is>
      </c>
      <c r="AA1029" s="35" t="inlineStr">
        <is>
          <t>6.3/10</t>
        </is>
      </c>
      <c r="AB1029" s="35" t="inlineStr">
        <is>
          <t>50/100</t>
        </is>
      </c>
      <c r="AC1029" s="35" t="inlineStr">
        <is>
          <t>https://www.youtube.com/embed/Ud8j5GaqH3c</t>
        </is>
      </c>
      <c r="AD1029" s="36" t="inlineStr">
        <is>
          <t>US</t>
        </is>
      </c>
      <c r="AE1029" s="36" t="n">
        <v>1731215633548</v>
      </c>
    </row>
    <row r="1030" ht="14.25" customHeight="1" s="144">
      <c r="A1030" s="93" t="inlineStr">
        <is>
          <t>Bloodsport</t>
        </is>
      </c>
      <c r="B1030" s="94" t="n">
        <v>52</v>
      </c>
      <c r="C1030" s="121" t="n"/>
      <c r="D1030" s="28" t="n"/>
      <c r="E1030" s="95" t="inlineStr">
        <is>
          <t>Sports</t>
        </is>
      </c>
      <c r="F1030" s="114" t="inlineStr">
        <is>
          <t>Action</t>
        </is>
      </c>
      <c r="G1030" s="31" t="n"/>
      <c r="H1030" s="117" t="n"/>
      <c r="I1030" s="96" t="inlineStr">
        <is>
          <t>Warner Bros.</t>
        </is>
      </c>
      <c r="J1030" s="97" t="n">
        <v>1988</v>
      </c>
      <c r="K1030" s="35">
        <f>ROW(K1030)-1</f>
        <v/>
      </c>
      <c r="L1030" s="36" t="b">
        <v>0</v>
      </c>
      <c r="M1030" s="98" t="n"/>
      <c r="N1030" s="50" t="inlineStr">
        <is>
          <t>An American Army Major goes AWOL to Hong Kong for an outlawed martial arts contest called the Kumite.</t>
        </is>
      </c>
      <c r="O1030" s="51" t="inlineStr">
        <is>
          <t>https://image.tmdb.org/t/p/w500/kndxR9TRK0kJ5hxzDprRSS80F2W.jpg</t>
        </is>
      </c>
      <c r="P1030" s="52"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30" s="53" t="inlineStr">
        <is>
          <t>Newt Arnold</t>
        </is>
      </c>
      <c r="R1030" s="60" t="inlineStr">
        <is>
          <t>[{"Source": "Internet Movie Database", "Value": "6.8/10"}, {"Source": "Rotten Tomatoes", "Value": "48%"}, {"Source": "Metacritic", "Value": "29/100"}]</t>
        </is>
      </c>
      <c r="S1030" s="61" t="inlineStr">
        <is>
          <t>65,000,000</t>
        </is>
      </c>
      <c r="T1030" s="56" t="inlineStr">
        <is>
          <t>R</t>
        </is>
      </c>
      <c r="U1030" s="57" t="inlineStr">
        <is>
          <t>92</t>
        </is>
      </c>
      <c r="V1030" s="58" t="inlineStr">
        <is>
          <t>{"link": "https://www.themoviedb.org/movie/11690-bloodsport/watch?locale=CA",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W1030" s="62" t="inlineStr">
        <is>
          <t>1,500,000</t>
        </is>
      </c>
      <c r="X1030" s="35" t="n">
        <v>11690</v>
      </c>
      <c r="Y1030" s="35" t="inlineStr">
        <is>
          <t>[10222, 12721, 10134, 11667, 9399, 38342, 18214, 13698, 600, 17466, 3513, 9594, 389995, 15582, 17711, 15860, 60540, 14742, 36868, 372753]</t>
        </is>
      </c>
      <c r="Z1030" s="35" t="inlineStr">
        <is>
          <t>48%</t>
        </is>
      </c>
      <c r="AA1030" s="35" t="inlineStr">
        <is>
          <t>6.8/10</t>
        </is>
      </c>
      <c r="AB1030" s="35" t="inlineStr">
        <is>
          <t>29/100</t>
        </is>
      </c>
      <c r="AC1030" s="35" t="inlineStr">
        <is>
          <t>https://www.youtube.com/embed/bCZ1CIQ64YQ</t>
        </is>
      </c>
      <c r="AD1030" s="36" t="inlineStr">
        <is>
          <t>US</t>
        </is>
      </c>
      <c r="AE1030" s="36" t="n">
        <v>1731215633548</v>
      </c>
    </row>
    <row r="1031" ht="14.25" customHeight="1" s="144">
      <c r="A1031" s="93" t="inlineStr">
        <is>
          <t>Fast &amp; Furious</t>
        </is>
      </c>
      <c r="B1031" s="94" t="n">
        <v>52</v>
      </c>
      <c r="C1031" s="121" t="inlineStr">
        <is>
          <t>Fast Saga</t>
        </is>
      </c>
      <c r="D1031" s="28" t="n"/>
      <c r="E1031" s="95" t="inlineStr">
        <is>
          <t>Crime</t>
        </is>
      </c>
      <c r="F1031" s="114" t="inlineStr">
        <is>
          <t>Action</t>
        </is>
      </c>
      <c r="G1031" s="31" t="n"/>
      <c r="H1031" s="117" t="n"/>
      <c r="I1031" s="96" t="inlineStr">
        <is>
          <t>Universal Pictures</t>
        </is>
      </c>
      <c r="J1031" s="97" t="n">
        <v>2009</v>
      </c>
      <c r="K1031" s="35">
        <f>ROW(K1031)-1</f>
        <v/>
      </c>
      <c r="L1031" s="36" t="b">
        <v>0</v>
      </c>
      <c r="M1031" s="98" t="n"/>
      <c r="N1031" s="50"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31" s="51" t="inlineStr">
        <is>
          <t>https://image.tmdb.org/t/p/w500/lUtVoRukW7WNtUySwd8hWlByBds.jpg</t>
        </is>
      </c>
      <c r="P1031" s="52"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31" s="53" t="inlineStr">
        <is>
          <t>Justin Lin</t>
        </is>
      </c>
      <c r="R1031" s="60" t="inlineStr">
        <is>
          <t>[{"Source": "Internet Movie Database", "Value": "6.5/10"}, {"Source": "Rotten Tomatoes", "Value": "29%"}, {"Source": "Metacritic", "Value": "46/100"}]</t>
        </is>
      </c>
      <c r="S1031" s="61" t="inlineStr">
        <is>
          <t>363,164,265</t>
        </is>
      </c>
      <c r="T1031" s="56" t="inlineStr">
        <is>
          <t>PG-13</t>
        </is>
      </c>
      <c r="U1031" s="57" t="inlineStr">
        <is>
          <t>107</t>
        </is>
      </c>
      <c r="V1031" s="58" t="inlineStr">
        <is>
          <t>{"link": "https://www.themoviedb.org/movie/13804-fast-furious/watch?locale=CA",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031" s="62" t="inlineStr">
        <is>
          <t>85,000,000</t>
        </is>
      </c>
      <c r="X1031" s="35" t="n">
        <v>13804</v>
      </c>
      <c r="Y1031" s="35" t="inlineStr">
        <is>
          <t>[51497, 82992, 584, 9615, 9799, 168259, 597, 337339, 10764, 36557, 253835, 280, 14869, 9679, 68734, 23483, 77959, 10425, 19908, 384018]</t>
        </is>
      </c>
      <c r="Z1031" s="35" t="inlineStr">
        <is>
          <t>29%</t>
        </is>
      </c>
      <c r="AA1031" s="35" t="inlineStr">
        <is>
          <t>6.5/10</t>
        </is>
      </c>
      <c r="AB1031" s="35" t="inlineStr">
        <is>
          <t>46/100</t>
        </is>
      </c>
      <c r="AC1031" s="35" t="inlineStr">
        <is>
          <t>https://www.youtube.com/embed/ne5E7hOQqn0</t>
        </is>
      </c>
      <c r="AD1031" s="36" t="inlineStr">
        <is>
          <t>US</t>
        </is>
      </c>
      <c r="AE1031" s="36" t="n">
        <v>1731215633548</v>
      </c>
    </row>
    <row r="1032" ht="14.25" customHeight="1" s="144">
      <c r="A1032" s="93" t="inlineStr">
        <is>
          <t>Day Shift</t>
        </is>
      </c>
      <c r="B1032" s="94" t="n">
        <v>52</v>
      </c>
      <c r="C1032" s="121" t="n"/>
      <c r="D1032" s="28" t="n"/>
      <c r="E1032" s="95" t="inlineStr">
        <is>
          <t>Action</t>
        </is>
      </c>
      <c r="F1032" s="114" t="inlineStr">
        <is>
          <t>Horror</t>
        </is>
      </c>
      <c r="G1032" s="31" t="n"/>
      <c r="H1032" s="117" t="inlineStr">
        <is>
          <t>Netflix</t>
        </is>
      </c>
      <c r="I1032" s="96" t="inlineStr">
        <is>
          <t>Netflix</t>
        </is>
      </c>
      <c r="J1032" s="97" t="n">
        <v>2022</v>
      </c>
      <c r="K1032" s="35">
        <f>ROW(K1032)-1</f>
        <v/>
      </c>
      <c r="L1032" s="36" t="b">
        <v>0</v>
      </c>
      <c r="M1032" s="9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32" s="50" t="inlineStr">
        <is>
          <t>An LA vampire hunter has a week to come up with the cash to pay for his kid's tuition and braces. Trying to make a living these days just might kill him.</t>
        </is>
      </c>
      <c r="O1032" s="51" t="inlineStr">
        <is>
          <t>https://image.tmdb.org/t/p/w500/bI7lGR5HuYlENlp11brKUAaPHuO.jpg</t>
        </is>
      </c>
      <c r="P1032" s="52" t="inlineStr">
        <is>
          <t>Jamie Foxx, Dave Franco, Natasha Liu Bordizzo, Meagan Good, Zion Broadnax, Snoop Dogg, Karla Souza, Steve Howey, Scott Adkins, Peter Stormare, Eric Lange, Oliver Masucci, Tetiana Gaidar, Danielle Kennedy, Shai Debroux, Massi Furlan, Miyuki Matsunaga</t>
        </is>
      </c>
      <c r="Q1032" s="53" t="inlineStr">
        <is>
          <t>J.J. Perry</t>
        </is>
      </c>
      <c r="R1032" s="60" t="inlineStr">
        <is>
          <t>[{"Source": "Internet Movie Database", "Value": "6.1/10"}, {"Source": "Rotten Tomatoes", "Value": "57%"}, {"Source": "Metacritic", "Value": "51/100"}]</t>
        </is>
      </c>
      <c r="S1032" s="55" t="inlineStr">
        <is>
          <t>0</t>
        </is>
      </c>
      <c r="T1032" s="56" t="inlineStr">
        <is>
          <t>R</t>
        </is>
      </c>
      <c r="U1032" s="57" t="inlineStr">
        <is>
          <t>111</t>
        </is>
      </c>
      <c r="V1032" s="58"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110}]}</t>
        </is>
      </c>
      <c r="W1032" s="59" t="inlineStr">
        <is>
          <t>0</t>
        </is>
      </c>
      <c r="X1032" s="35" t="n">
        <v>755566</v>
      </c>
      <c r="Y1032" s="35" t="inlineStr">
        <is>
          <t>[725201, 629176, 667739, 1003180, 1006851, 769636, 766507, 829560, 862551, 614934, 668461, 361743, 817648, 758724, 762504, 718789, 616037, 759507, 496743, 765119]</t>
        </is>
      </c>
      <c r="Z1032" s="35" t="inlineStr">
        <is>
          <t>57%</t>
        </is>
      </c>
      <c r="AA1032" s="35" t="inlineStr">
        <is>
          <t>6.1/10</t>
        </is>
      </c>
      <c r="AB1032" s="35" t="inlineStr">
        <is>
          <t>51/100</t>
        </is>
      </c>
      <c r="AC1032" s="35" t="inlineStr">
        <is>
          <t>https://www.youtube.com/embed/GN_IwBptKi4</t>
        </is>
      </c>
      <c r="AD1032" s="36" t="inlineStr">
        <is>
          <t>US</t>
        </is>
      </c>
      <c r="AE1032" s="36" t="n">
        <v>1731215633548</v>
      </c>
    </row>
    <row r="1033" ht="14.25" customHeight="1" s="144">
      <c r="A1033" s="93" t="inlineStr">
        <is>
          <t>Road House</t>
        </is>
      </c>
      <c r="B1033" s="94" t="n">
        <v>52</v>
      </c>
      <c r="C1033" s="121" t="n"/>
      <c r="D1033" s="28" t="n"/>
      <c r="E1033" s="95" t="inlineStr">
        <is>
          <t>Action</t>
        </is>
      </c>
      <c r="F1033" s="114" t="inlineStr">
        <is>
          <t>Thriller</t>
        </is>
      </c>
      <c r="G1033" s="31" t="n"/>
      <c r="H1033" s="117" t="n"/>
      <c r="I1033" s="96" t="inlineStr">
        <is>
          <t>United Artists</t>
        </is>
      </c>
      <c r="J1033" s="97" t="n">
        <v>1989</v>
      </c>
      <c r="K1033" s="35">
        <f>ROW(K1033)-1</f>
        <v/>
      </c>
      <c r="L1033" s="36" t="b">
        <v>0</v>
      </c>
      <c r="M1033" s="98" t="n"/>
      <c r="N1033" s="50"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33" s="51" t="inlineStr">
        <is>
          <t>https://image.tmdb.org/t/p/w500/60VHW8heV11uLSCnkjk6iGRQatA.jpg</t>
        </is>
      </c>
      <c r="P1033" s="52"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33" s="53" t="inlineStr">
        <is>
          <t>Rowdy Herrington</t>
        </is>
      </c>
      <c r="R1033" s="60" t="inlineStr">
        <is>
          <t>[{"Source": "Internet Movie Database", "Value": "6.7/10"}, {"Source": "Rotten Tomatoes", "Value": "44%"}, {"Source": "Metacritic", "Value": "36/100"}]</t>
        </is>
      </c>
      <c r="S1033" s="61" t="inlineStr">
        <is>
          <t>30,100,000</t>
        </is>
      </c>
      <c r="T1033" s="56" t="inlineStr">
        <is>
          <t>R</t>
        </is>
      </c>
      <c r="U1033" s="57" t="inlineStr">
        <is>
          <t>114</t>
        </is>
      </c>
      <c r="V1033" s="58"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3" s="62" t="inlineStr">
        <is>
          <t>15,000,000</t>
        </is>
      </c>
      <c r="X1033" s="35" t="n">
        <v>10135</v>
      </c>
      <c r="Y1033" s="35" t="inlineStr">
        <is>
          <t>[10835, 17465, 47821, 32855, 27732, 14621, 11177, 41925, 14771, 16072, 491766, 26444, 25074, 28370, 628442, 20674, 20289, 23752, 325516, 28848]</t>
        </is>
      </c>
      <c r="Z1033" s="35" t="inlineStr">
        <is>
          <t>44%</t>
        </is>
      </c>
      <c r="AA1033" s="35" t="inlineStr">
        <is>
          <t>6.7/10</t>
        </is>
      </c>
      <c r="AB1033" s="35" t="inlineStr">
        <is>
          <t>36/100</t>
        </is>
      </c>
      <c r="AC1033" s="35" t="inlineStr">
        <is>
          <t>https://www.youtube.com/embed/xbN9m-1vIZc</t>
        </is>
      </c>
      <c r="AD1033" s="36" t="inlineStr">
        <is>
          <t>US</t>
        </is>
      </c>
      <c r="AE1033" s="36" t="n">
        <v>1731215633548</v>
      </c>
    </row>
    <row r="1034" ht="14.25" customHeight="1" s="144">
      <c r="A1034" s="93" t="inlineStr">
        <is>
          <t>American Reunion</t>
        </is>
      </c>
      <c r="B1034" s="94" t="n">
        <v>52</v>
      </c>
      <c r="C1034" s="121" t="inlineStr">
        <is>
          <t>American Pie</t>
        </is>
      </c>
      <c r="D1034" s="28" t="n"/>
      <c r="E1034" s="95" t="inlineStr">
        <is>
          <t>Comedy</t>
        </is>
      </c>
      <c r="F1034" s="114" t="n"/>
      <c r="G1034" s="31" t="n"/>
      <c r="H1034" s="117" t="n"/>
      <c r="I1034" s="96" t="inlineStr">
        <is>
          <t>Universal Pictures</t>
        </is>
      </c>
      <c r="J1034" s="97" t="n">
        <v>2012</v>
      </c>
      <c r="K1034" s="35">
        <f>ROW(K1034)-1</f>
        <v/>
      </c>
      <c r="L1034" s="36" t="b">
        <v>0</v>
      </c>
      <c r="M1034" s="9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34" s="50" t="inlineStr">
        <is>
          <t>The characters we met a little more than a decade ago return to East Great Falls for their high school reunion. In one long-overdue weekend, they will discover what has changed, who hasn’t, and that time and distance can’t break the bonds of friendship.</t>
        </is>
      </c>
      <c r="O1034" s="51" t="inlineStr">
        <is>
          <t>https://image.tmdb.org/t/p/w500/de5QBIdVR4dnkBZ4a0zjkS4lTg.jpg</t>
        </is>
      </c>
      <c r="P1034" s="52"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34" s="53" t="inlineStr">
        <is>
          <t>Jon Hurwitz, Hayden Schlossberg</t>
        </is>
      </c>
      <c r="R1034" s="60" t="inlineStr">
        <is>
          <t>[{"Source": "Internet Movie Database", "Value": "6.7/10"}, {"Source": "Rotten Tomatoes", "Value": "45%"}, {"Source": "Metacritic", "Value": "49/100"}]</t>
        </is>
      </c>
      <c r="S1034" s="55" t="inlineStr">
        <is>
          <t>234,989,584</t>
        </is>
      </c>
      <c r="T1034" s="56" t="inlineStr">
        <is>
          <t>R</t>
        </is>
      </c>
      <c r="U1034" s="57" t="inlineStr">
        <is>
          <t>113</t>
        </is>
      </c>
      <c r="V1034" s="58"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4" s="59" t="inlineStr">
        <is>
          <t>50,000,000</t>
        </is>
      </c>
      <c r="X1034" s="35" t="n">
        <v>71552</v>
      </c>
      <c r="Y1034" s="35" t="inlineStr">
        <is>
          <t>[8273, 8274, 26123, 2770, 8277, 8275, 2105, 11455, 76163, 9285, 1573, 23483, 9836, 16781, 27578, 38050, 81796, 862, 9042, 11452]</t>
        </is>
      </c>
      <c r="Z1034" s="35" t="inlineStr">
        <is>
          <t>45%</t>
        </is>
      </c>
      <c r="AA1034" s="35" t="inlineStr">
        <is>
          <t>6.7/10</t>
        </is>
      </c>
      <c r="AB1034" s="35" t="inlineStr">
        <is>
          <t>49/100</t>
        </is>
      </c>
      <c r="AC1034" s="35" t="inlineStr">
        <is>
          <t>https://www.youtube.com/embed/1akixU65dDY</t>
        </is>
      </c>
      <c r="AD1034" s="36" t="inlineStr">
        <is>
          <t>US</t>
        </is>
      </c>
      <c r="AE1034" s="36" t="n">
        <v>1731215633548</v>
      </c>
    </row>
    <row r="1035" ht="14.25" customHeight="1" s="144">
      <c r="A1035" s="93" t="inlineStr">
        <is>
          <t>Bad Boys: Ride or Die</t>
        </is>
      </c>
      <c r="B1035" s="94" t="n">
        <v>52</v>
      </c>
      <c r="C1035" s="121" t="inlineStr">
        <is>
          <t>Bad Boys</t>
        </is>
      </c>
      <c r="D1035" s="28" t="n"/>
      <c r="E1035" s="95" t="inlineStr">
        <is>
          <t>Action</t>
        </is>
      </c>
      <c r="F1035" s="114" t="inlineStr">
        <is>
          <t>Crime</t>
        </is>
      </c>
      <c r="G1035" s="31" t="n"/>
      <c r="H1035" s="117" t="n"/>
      <c r="I1035" s="96" t="inlineStr">
        <is>
          <t>Columbia Pictures</t>
        </is>
      </c>
      <c r="J1035" s="97" t="n">
        <v>2024</v>
      </c>
      <c r="K1035" s="35">
        <f>ROW(K1035)-1</f>
        <v/>
      </c>
      <c r="L1035" s="36" t="b">
        <v>0</v>
      </c>
      <c r="M1035" s="9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35" s="50" t="inlineStr">
        <is>
          <t>After their late former Captain is framed, Lowrey and Burnett try to clear his name, only to end up on the run themselves.</t>
        </is>
      </c>
      <c r="O1035" s="51" t="inlineStr">
        <is>
          <t>https://image.tmdb.org/t/p/w500/oGythE98MYleE6mZlGs5oBGkux1.jpg</t>
        </is>
      </c>
      <c r="P1035" s="52"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35" s="53" t="inlineStr">
        <is>
          <t>Adil El Arbi, Bilall Fallah</t>
        </is>
      </c>
      <c r="R1035" s="54" t="inlineStr">
        <is>
          <t>[{"Source": "Internet Movie Database", "Value": "6.5/10"}, {"Source": "Rotten Tomatoes", "Value": "65%"}, {"Source": "Metacritic", "Value": "54/100"}]</t>
        </is>
      </c>
      <c r="S1035" s="55" t="inlineStr">
        <is>
          <t>404,547,819</t>
        </is>
      </c>
      <c r="T1035" s="56" t="inlineStr">
        <is>
          <t>R</t>
        </is>
      </c>
      <c r="U1035" s="57" t="inlineStr">
        <is>
          <t>115</t>
        </is>
      </c>
      <c r="V1035" s="58"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035" s="59" t="inlineStr">
        <is>
          <t>100,000,000</t>
        </is>
      </c>
      <c r="X1035" s="35" t="n">
        <v>573435</v>
      </c>
      <c r="Y1035" s="35" t="inlineStr">
        <is>
          <t>[762441, 533535, 1022789, 799583, 653346, 718821, 519182, 38700, 280180, 1001311, 1094138, 748783, 1048241, 929590, 786892, 1086747, 8961, 1139817, 704239, 1160018]</t>
        </is>
      </c>
      <c r="Z1035" s="35" t="inlineStr">
        <is>
          <t>65%</t>
        </is>
      </c>
      <c r="AA1035" s="35" t="inlineStr">
        <is>
          <t>6.5/10</t>
        </is>
      </c>
      <c r="AB1035" s="35" t="inlineStr">
        <is>
          <t>54/100</t>
        </is>
      </c>
      <c r="AC1035" s="35" t="inlineStr">
        <is>
          <t>https://www.youtube.com/embed/uWLNl_KQCAU</t>
        </is>
      </c>
      <c r="AD1035" s="36" t="inlineStr">
        <is>
          <t>US</t>
        </is>
      </c>
      <c r="AE1035" s="36" t="n">
        <v>1731215633548</v>
      </c>
    </row>
    <row r="1036" ht="14.25" customHeight="1" s="144">
      <c r="A1036" s="93" t="inlineStr">
        <is>
          <t>Minions</t>
        </is>
      </c>
      <c r="B1036" s="94" t="n">
        <v>52</v>
      </c>
      <c r="C1036" s="121" t="inlineStr">
        <is>
          <t>Illumination</t>
        </is>
      </c>
      <c r="D1036" s="28" t="inlineStr">
        <is>
          <t>Despicable Me</t>
        </is>
      </c>
      <c r="E1036" s="95" t="inlineStr">
        <is>
          <t>Animated</t>
        </is>
      </c>
      <c r="F1036" s="114" t="n"/>
      <c r="G1036" s="31" t="n"/>
      <c r="H1036" s="117" t="n"/>
      <c r="I1036" s="96" t="inlineStr">
        <is>
          <t>Universal Pictures</t>
        </is>
      </c>
      <c r="J1036" s="97" t="n">
        <v>2015</v>
      </c>
      <c r="K1036" s="35">
        <f>ROW(K1036)-1</f>
        <v/>
      </c>
      <c r="L1036" s="36" t="b">
        <v>0</v>
      </c>
      <c r="M1036" s="98" t="n"/>
      <c r="N1036" s="50" t="inlineStr">
        <is>
          <t>Minions Stuart, Kevin and Bob are recruited by Scarlet Overkill, a super-villain who, alongside her inventor husband Herb, hatches a plot to take over the world.</t>
        </is>
      </c>
      <c r="O1036" s="51" t="inlineStr">
        <is>
          <t>https://image.tmdb.org/t/p/w500/vlOgaxUiMOA8sPDG9n3VhQabnEi.jpg</t>
        </is>
      </c>
      <c r="P1036" s="52"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36" s="53" t="inlineStr">
        <is>
          <t>Kyle Balda, Pierre Coffin</t>
        </is>
      </c>
      <c r="R1036" s="60" t="inlineStr">
        <is>
          <t>[{"Source": "Internet Movie Database", "Value": "6.4/10"}, {"Source": "Rotten Tomatoes", "Value": "55%"}, {"Source": "Metacritic", "Value": "56/100"}]</t>
        </is>
      </c>
      <c r="S1036" s="61" t="inlineStr">
        <is>
          <t>1,159,457,503</t>
        </is>
      </c>
      <c r="T1036" s="56" t="inlineStr">
        <is>
          <t>PG</t>
        </is>
      </c>
      <c r="U1036" s="57" t="inlineStr">
        <is>
          <t>91</t>
        </is>
      </c>
      <c r="V1036" s="58" t="inlineStr">
        <is>
          <t>{"link": "https://www.themoviedb.org/movie/211672-minions/watch?locale=CA",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6" s="62" t="inlineStr">
        <is>
          <t>74,000,000</t>
        </is>
      </c>
      <c r="X1036" s="35" t="n">
        <v>211672</v>
      </c>
      <c r="Y1036" s="35" t="inlineStr">
        <is>
          <t>[150540, 93456, 438148, 321612, 135397, 177572, 324852, 257344, 87101, 20352, 102899, 270946, 254128, 99861, 286192, 214756, 177677, 326359, 228165, 228161]</t>
        </is>
      </c>
      <c r="Z1036" s="35" t="inlineStr">
        <is>
          <t>55%</t>
        </is>
      </c>
      <c r="AA1036" s="35" t="inlineStr">
        <is>
          <t>6.4/10</t>
        </is>
      </c>
      <c r="AB1036" s="35" t="inlineStr">
        <is>
          <t>56/100</t>
        </is>
      </c>
      <c r="AC1036" s="35" t="inlineStr">
        <is>
          <t>https://www.youtube.com/embed/Wfql_DoHRKc</t>
        </is>
      </c>
      <c r="AD1036" s="36" t="inlineStr">
        <is>
          <t>US</t>
        </is>
      </c>
      <c r="AE1036" s="36" t="n">
        <v>1731215633548</v>
      </c>
    </row>
    <row r="1037" ht="14.25" customHeight="1" s="144">
      <c r="A1037" s="93" t="inlineStr">
        <is>
          <t>Passenger 57</t>
        </is>
      </c>
      <c r="B1037" s="94" t="n">
        <v>52</v>
      </c>
      <c r="C1037" s="121" t="n"/>
      <c r="D1037" s="28" t="n"/>
      <c r="E1037" s="95" t="inlineStr">
        <is>
          <t>Action</t>
        </is>
      </c>
      <c r="F1037" s="114" t="inlineStr">
        <is>
          <t>Thriller</t>
        </is>
      </c>
      <c r="G1037" s="31" t="n"/>
      <c r="H1037" s="117" t="n"/>
      <c r="I1037" s="96" t="inlineStr">
        <is>
          <t>Warner Bros.</t>
        </is>
      </c>
      <c r="J1037" s="97" t="n">
        <v>1992</v>
      </c>
      <c r="K1037" s="35">
        <f>ROW(K1037)-1</f>
        <v/>
      </c>
      <c r="L1037" s="36" t="b">
        <v>0</v>
      </c>
      <c r="M1037" s="98" t="n"/>
      <c r="N1037" s="38" t="inlineStr">
        <is>
          <t>Airline security specialist John Cutter, finally returning to the job after his wife's death, finds himself stuck on a flight being hijacked by notorious terrorist Charles Rane. Unfortunately for the terrorists, they're also stuck with him.</t>
        </is>
      </c>
      <c r="O1037" s="39" t="inlineStr">
        <is>
          <t>https://image.tmdb.org/t/p/w500/4VBN8pQxGHjeZWcNv1V1xSw0OKC.jpg</t>
        </is>
      </c>
      <c r="P1037" s="40"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37" s="41" t="inlineStr">
        <is>
          <t>Kevin Hooks</t>
        </is>
      </c>
      <c r="R1037" s="42" t="inlineStr">
        <is>
          <t>[{"Source": "Internet Movie Database", "Value": "5.9/10"}, {"Source": "Rotten Tomatoes", "Value": "30%"}, {"Source": "Metacritic", "Value": "50/100"}]</t>
        </is>
      </c>
      <c r="S1037" s="43" t="inlineStr">
        <is>
          <t>44,065,653</t>
        </is>
      </c>
      <c r="T1037" s="44" t="inlineStr">
        <is>
          <t>R</t>
        </is>
      </c>
      <c r="U1037" s="45" t="inlineStr">
        <is>
          <t>84</t>
        </is>
      </c>
      <c r="V1037" s="46"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37" s="47" t="inlineStr">
        <is>
          <t>15,000,000</t>
        </is>
      </c>
      <c r="X1037" s="35" t="n">
        <v>10538</v>
      </c>
      <c r="Y1037" s="35" t="inlineStr">
        <is>
          <t>[11398, 235044, 39349, 22267, 123793, 38762, 1062249, 24230, 2453, 12097, 11517, 186971, 95516, 356334, 9849, 264337, 660943, 9415, 37931, 582895]</t>
        </is>
      </c>
      <c r="Z1037" s="35" t="inlineStr">
        <is>
          <t>30%</t>
        </is>
      </c>
      <c r="AA1037" s="35" t="inlineStr">
        <is>
          <t>5.9/10</t>
        </is>
      </c>
      <c r="AB1037" s="35" t="inlineStr">
        <is>
          <t>50/100</t>
        </is>
      </c>
      <c r="AC1037" s="35" t="inlineStr">
        <is>
          <t>https://www.youtube.com/embed/kOphble2gZg</t>
        </is>
      </c>
      <c r="AD1037" s="36" t="inlineStr">
        <is>
          <t>US</t>
        </is>
      </c>
      <c r="AE1037" s="36" t="n">
        <v>1731215633548</v>
      </c>
    </row>
    <row r="1038" ht="14.25" customHeight="1" s="144">
      <c r="A1038" s="93" t="inlineStr">
        <is>
          <t>The Maze Runner</t>
        </is>
      </c>
      <c r="B1038" s="94" t="n">
        <v>52</v>
      </c>
      <c r="C1038" s="121" t="inlineStr">
        <is>
          <t>Maze Runner</t>
        </is>
      </c>
      <c r="D1038" s="28" t="n"/>
      <c r="E1038" s="95" t="inlineStr">
        <is>
          <t>Sci-Fi</t>
        </is>
      </c>
      <c r="F1038" s="114" t="inlineStr">
        <is>
          <t>Action</t>
        </is>
      </c>
      <c r="G1038" s="31" t="n"/>
      <c r="H1038" s="117" t="n"/>
      <c r="I1038" s="96" t="inlineStr">
        <is>
          <t>20th Century Studios</t>
        </is>
      </c>
      <c r="J1038" s="97" t="n">
        <v>2014</v>
      </c>
      <c r="K1038" s="35">
        <f>ROW(K1038)-1</f>
        <v/>
      </c>
      <c r="L1038" s="36" t="b">
        <v>0</v>
      </c>
      <c r="M1038" s="98"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38" s="50" t="inlineStr">
        <is>
          <t>Set in a post-apocalyptic world, young Thomas is deposited in a community of boys after his memory is erased, soon learning they're all trapped in a maze that will require him to join forces with fellow “runners” for a shot at escape.</t>
        </is>
      </c>
      <c r="O1038" s="51" t="inlineStr">
        <is>
          <t>https://image.tmdb.org/t/p/w500/ode14q7WtDugFDp78fo9lCsmay9.jpg</t>
        </is>
      </c>
      <c r="P1038" s="52"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38" s="53" t="inlineStr">
        <is>
          <t>Wes Ball</t>
        </is>
      </c>
      <c r="R1038" s="85" t="inlineStr">
        <is>
          <t>[{"Source": "Internet Movie Database", "Value": "6.8/10"}, {"Source": "Rotten Tomatoes", "Value": "66%"}, {"Source": "Metacritic", "Value": "57/100"}]</t>
        </is>
      </c>
      <c r="S1038" s="55" t="inlineStr">
        <is>
          <t>348,319,861</t>
        </is>
      </c>
      <c r="T1038" s="56" t="inlineStr">
        <is>
          <t>PG-13</t>
        </is>
      </c>
      <c r="U1038" s="57" t="inlineStr">
        <is>
          <t>113</t>
        </is>
      </c>
      <c r="V1038" s="58" t="inlineStr">
        <is>
          <t>{"link": "https://www.themoviedb.org/movie/198663-the-maze-runner/watch?locale=CA",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8" s="59" t="inlineStr">
        <is>
          <t>34,000,000</t>
        </is>
      </c>
      <c r="X1038" s="35" t="n">
        <v>198663</v>
      </c>
      <c r="Y1038" s="35" t="inlineStr">
        <is>
          <t>[294254, 336843, 240832, 98566, 157350, 156022, 205596, 131631, 118340, 138103, 119450, 227156, 210577, 254904, 116741, 102651, 216282, 249164, 177572, 84199]</t>
        </is>
      </c>
      <c r="Z1038" s="35" t="inlineStr">
        <is>
          <t>66%</t>
        </is>
      </c>
      <c r="AA1038" s="35" t="inlineStr">
        <is>
          <t>6.8/10</t>
        </is>
      </c>
      <c r="AB1038" s="35" t="inlineStr">
        <is>
          <t>57/100</t>
        </is>
      </c>
      <c r="AC1038" s="35" t="inlineStr">
        <is>
          <t>https://www.youtube.com/embed/3b946aGm0zs</t>
        </is>
      </c>
      <c r="AD1038" s="36" t="inlineStr">
        <is>
          <t>US</t>
        </is>
      </c>
      <c r="AE1038" s="36" t="inlineStr">
        <is>
          <t>1740161272672</t>
        </is>
      </c>
    </row>
    <row r="1039" ht="14.25" customHeight="1" s="144">
      <c r="A1039" s="93" t="inlineStr">
        <is>
          <t>Nowhere to Run</t>
        </is>
      </c>
      <c r="B1039" s="94" t="n">
        <v>51</v>
      </c>
      <c r="C1039" s="121" t="n"/>
      <c r="D1039" s="28" t="n"/>
      <c r="E1039" s="95" t="inlineStr">
        <is>
          <t>Action</t>
        </is>
      </c>
      <c r="F1039" s="114" t="n"/>
      <c r="G1039" s="31" t="n"/>
      <c r="H1039" s="117" t="n"/>
      <c r="I1039" s="96" t="inlineStr">
        <is>
          <t>Columbia Pictures</t>
        </is>
      </c>
      <c r="J1039" s="97" t="n">
        <v>1993</v>
      </c>
      <c r="K1039" s="35">
        <f>ROW(K1039)-1</f>
        <v/>
      </c>
      <c r="L1039" s="36" t="b">
        <v>0</v>
      </c>
      <c r="M1039" s="98"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1039" s="50" t="inlineStr">
        <is>
          <t>Escaped convict Sam Gillen single-handedly takes on ruthless developers who are determined to evict a widow with two young children.</t>
        </is>
      </c>
      <c r="O1039" s="51" t="inlineStr">
        <is>
          <t>https://image.tmdb.org/t/p/w500/a2FGbyzk2dTAlu37iGeQBbUjLLE.jpg</t>
        </is>
      </c>
      <c r="P1039" s="52" t="inlineStr">
        <is>
          <t>Jean-Claude Van Damme, Rosanna Arquette, Kieran Culkin, Ted Levine, Tiffany Taubman, Edward Blatchford, Anthony Starke, Joss Ackland, Allan Graf, Leonard Termo, Peter Malota, Robert Apisa, Jophery C. Brown, Tony Brubaker, Jack Lucarelli, Vojislav Govedarica, Manny Perry, Thomas Rosales Jr., Sven-Ole Thorsen, Stephen Bridgewater, Christy Botkin, Chuck Zito, John Finn, Stanley White, Gavin Glennon</t>
        </is>
      </c>
      <c r="Q1039" s="53" t="inlineStr">
        <is>
          <t>Robert Harmon</t>
        </is>
      </c>
      <c r="R1039" s="85" t="inlineStr">
        <is>
          <t>[{"Source": "Internet Movie Database", "Value": "5.7/10"}, {"Source": "Rotten Tomatoes", "Value": "36%"}, {"Source": "Metacritic", "Value": "41/100"}]</t>
        </is>
      </c>
      <c r="S1039" s="55" t="inlineStr">
        <is>
          <t>64,000,000</t>
        </is>
      </c>
      <c r="T1039" s="56" t="inlineStr">
        <is>
          <t>R</t>
        </is>
      </c>
      <c r="U1039" s="57" t="inlineStr">
        <is>
          <t>94</t>
        </is>
      </c>
      <c r="V1039" s="58" t="inlineStr">
        <is>
          <t>{"link": "https://www.themoviedb.org/movie/10413-nowhere-to-run/watch?locale=CA",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9" s="59" t="inlineStr">
        <is>
          <t>15,000,000</t>
        </is>
      </c>
      <c r="X1039" s="35" t="n">
        <v>10413</v>
      </c>
      <c r="Y1039" s="35" t="inlineStr">
        <is>
          <t>[9399, 9103, 82776, 11131, 279968, 402899, 610648, 300366, 8831, 19277, 49642, 2019, 238589, 17009, 2370, 18214, 29912, 9349, 894246, 79224]</t>
        </is>
      </c>
      <c r="Z1039" s="35" t="inlineStr">
        <is>
          <t>36%</t>
        </is>
      </c>
      <c r="AA1039" s="35" t="inlineStr">
        <is>
          <t>5.7/10</t>
        </is>
      </c>
      <c r="AB1039" s="35" t="inlineStr">
        <is>
          <t>41/100</t>
        </is>
      </c>
      <c r="AC1039" s="35" t="inlineStr">
        <is>
          <t>https://www.youtube.com/embed/4E3jLN30b78</t>
        </is>
      </c>
      <c r="AD1039" s="36" t="inlineStr">
        <is>
          <t>US</t>
        </is>
      </c>
      <c r="AE1039" s="36" t="inlineStr">
        <is>
          <t>1750551711899</t>
        </is>
      </c>
    </row>
    <row r="1040" ht="14.25" customHeight="1" s="144">
      <c r="A1040" s="93" t="inlineStr">
        <is>
          <t>The Purge: Anarchy</t>
        </is>
      </c>
      <c r="B1040" s="94" t="n">
        <v>51</v>
      </c>
      <c r="C1040" s="121" t="inlineStr">
        <is>
          <t>Blumhouse</t>
        </is>
      </c>
      <c r="D1040" s="28" t="inlineStr">
        <is>
          <t>The Purge</t>
        </is>
      </c>
      <c r="E1040" s="95" t="inlineStr">
        <is>
          <t>Horror</t>
        </is>
      </c>
      <c r="F1040" s="114" t="inlineStr">
        <is>
          <t>Action</t>
        </is>
      </c>
      <c r="G1040" s="31" t="n"/>
      <c r="H1040" s="117" t="n"/>
      <c r="I1040" s="96" t="inlineStr">
        <is>
          <t>Universal Pictures</t>
        </is>
      </c>
      <c r="J1040" s="97" t="n">
        <v>2014</v>
      </c>
      <c r="K1040" s="35">
        <f>ROW(K1040)-1</f>
        <v/>
      </c>
      <c r="L1040" s="36" t="b">
        <v>0</v>
      </c>
      <c r="M1040" s="98"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40" s="50"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40" s="51" t="inlineStr">
        <is>
          <t>https://image.tmdb.org/t/p/w500/qwqHHZLZSUvMkAMQ47ymtfjEifY.jpg</t>
        </is>
      </c>
      <c r="P1040" s="52"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40" s="53" t="inlineStr">
        <is>
          <t>James DeMonaco</t>
        </is>
      </c>
      <c r="R1040" s="85" t="inlineStr">
        <is>
          <t>[{"Source": "Internet Movie Database", "Value": "6.4/10"}, {"Source": "Rotten Tomatoes", "Value": "59%"}, {"Source": "Metacritic", "Value": "50/100"}]</t>
        </is>
      </c>
      <c r="S1040" s="55" t="inlineStr">
        <is>
          <t>111,928,365</t>
        </is>
      </c>
      <c r="T1040" s="56" t="inlineStr">
        <is>
          <t>R</t>
        </is>
      </c>
      <c r="U1040" s="57" t="inlineStr">
        <is>
          <t>103</t>
        </is>
      </c>
      <c r="V1040" s="58" t="inlineStr">
        <is>
          <t>{"link": "https://www.themoviedb.org/movie/238636-the-purge-anarchy/watch?locale=CA",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40" s="59" t="inlineStr">
        <is>
          <t>9,000,000</t>
        </is>
      </c>
      <c r="X1040" s="35" t="n">
        <v>238636</v>
      </c>
      <c r="Y1040" s="35" t="inlineStr">
        <is>
          <t>[316727, 158015, 442249, 184346, 242512, 250546, 155084, 602223, 133805, 82657, 242224, 157849, 119450, 227348, 270303, 238603, 79643, 203834, 14624, 285387]</t>
        </is>
      </c>
      <c r="Z1040" s="35" t="inlineStr">
        <is>
          <t>59%</t>
        </is>
      </c>
      <c r="AA1040" s="35" t="inlineStr">
        <is>
          <t>6.4/10</t>
        </is>
      </c>
      <c r="AB1040" s="35" t="inlineStr">
        <is>
          <t>50/100</t>
        </is>
      </c>
      <c r="AC1040" s="35" t="inlineStr">
        <is>
          <t>https://www.youtube.com/embed/3mfRasMXmL4</t>
        </is>
      </c>
      <c r="AD1040" s="36" t="inlineStr">
        <is>
          <t>FR</t>
        </is>
      </c>
      <c r="AE1040" s="36" t="inlineStr">
        <is>
          <t>1735534509817</t>
        </is>
      </c>
    </row>
    <row r="1041" ht="14.25" customHeight="1" s="144">
      <c r="A1041" s="93" t="inlineStr">
        <is>
          <t>The Garfield Movie</t>
        </is>
      </c>
      <c r="B1041" s="94" t="n">
        <v>51</v>
      </c>
      <c r="C1041" s="121" t="n"/>
      <c r="D1041" s="28" t="n"/>
      <c r="E1041" s="95" t="inlineStr">
        <is>
          <t>Animated</t>
        </is>
      </c>
      <c r="F1041" s="114" t="n"/>
      <c r="G1041" s="31" t="n"/>
      <c r="H1041" s="117" t="n"/>
      <c r="I1041" s="96" t="inlineStr">
        <is>
          <t>Columbia Pictures</t>
        </is>
      </c>
      <c r="J1041" s="97" t="n">
        <v>2024</v>
      </c>
      <c r="K1041" s="35">
        <f>ROW(K1041)-1</f>
        <v/>
      </c>
      <c r="L1041" s="36" t="b">
        <v>0</v>
      </c>
      <c r="M1041" s="9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41" s="50"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41" s="51" t="inlineStr">
        <is>
          <t>https://image.tmdb.org/t/p/w500/p6AbOJvMQhBmffd0PIv0u8ghWeY.jpg</t>
        </is>
      </c>
      <c r="P1041" s="52"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41" s="53" t="inlineStr">
        <is>
          <t>Mark Dindal</t>
        </is>
      </c>
      <c r="R1041" s="60" t="inlineStr">
        <is>
          <t>[{"Source": "Internet Movie Database", "Value": "5.7/10"}, {"Source": "Rotten Tomatoes", "Value": "37%"}, {"Source": "Metacritic", "Value": "31/100"}]</t>
        </is>
      </c>
      <c r="S1041" s="55" t="inlineStr">
        <is>
          <t>254,907,482</t>
        </is>
      </c>
      <c r="T1041" s="56" t="inlineStr">
        <is>
          <t>PG</t>
        </is>
      </c>
      <c r="U1041" s="57" t="inlineStr">
        <is>
          <t>100</t>
        </is>
      </c>
      <c r="V1041" s="58"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1" s="59" t="inlineStr">
        <is>
          <t>60,000,000</t>
        </is>
      </c>
      <c r="X1041" s="35" t="n">
        <v>748783</v>
      </c>
      <c r="Y1041" s="35" t="inlineStr">
        <is>
          <t>[1093995, 974262, 739547, 1048241, 519182, 530, 1059064, 1241674, 1197406, 1329336, 1129598, 653346, 1281826, 831815, 1022789, 786892, 1147400, 1209290, 639720, 180147]</t>
        </is>
      </c>
      <c r="Z1041" s="35" t="inlineStr">
        <is>
          <t>37%</t>
        </is>
      </c>
      <c r="AA1041" s="35" t="inlineStr">
        <is>
          <t>5.7/10</t>
        </is>
      </c>
      <c r="AB1041" s="35" t="inlineStr">
        <is>
          <t>31/100</t>
        </is>
      </c>
      <c r="AC1041" s="35" t="inlineStr">
        <is>
          <t>https://www.youtube.com/embed/yk2Ej59DnrE</t>
        </is>
      </c>
      <c r="AD1041" s="36" t="inlineStr">
        <is>
          <t>US</t>
        </is>
      </c>
      <c r="AE1041" s="36" t="n">
        <v>1731215633548</v>
      </c>
    </row>
    <row r="1042" ht="14.25" customHeight="1" s="144">
      <c r="A1042" s="93" t="inlineStr">
        <is>
          <t>Cocaine Bear</t>
        </is>
      </c>
      <c r="B1042" s="94" t="n">
        <v>51</v>
      </c>
      <c r="C1042" s="121" t="n"/>
      <c r="D1042" s="28" t="n"/>
      <c r="E1042" s="95" t="inlineStr">
        <is>
          <t>Comedy</t>
        </is>
      </c>
      <c r="F1042" s="114" t="inlineStr">
        <is>
          <t>Horror</t>
        </is>
      </c>
      <c r="G1042" s="31" t="n"/>
      <c r="H1042" s="117" t="n"/>
      <c r="I1042" s="96" t="inlineStr">
        <is>
          <t>Universal Pictures</t>
        </is>
      </c>
      <c r="J1042" s="97" t="n">
        <v>2023</v>
      </c>
      <c r="K1042" s="35">
        <f>ROW(K1042)-1</f>
        <v/>
      </c>
      <c r="L1042" s="36" t="b">
        <v>0</v>
      </c>
      <c r="M1042" s="9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42" s="38" t="inlineStr">
        <is>
          <t>Inspired by a true story, an oddball group of cops, criminals, tourists and teens converge in a Georgia forest where a 500-pound black bear goes on a murderous rampage after unintentionally ingesting cocaine.</t>
        </is>
      </c>
      <c r="O1042" s="51" t="inlineStr">
        <is>
          <t>https://image.tmdb.org/t/p/w500/gOnmaxHo0412UVr1QM5Nekv1xPi.jpg</t>
        </is>
      </c>
      <c r="P1042" s="52"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42" s="53" t="inlineStr">
        <is>
          <t>Elizabeth Banks</t>
        </is>
      </c>
      <c r="R1042" s="60" t="inlineStr">
        <is>
          <t>[{"Source": "Internet Movie Database", "Value": "5.9/10"}, {"Source": "Rotten Tomatoes", "Value": "66%"}, {"Source": "Metacritic", "Value": "54/100"}]</t>
        </is>
      </c>
      <c r="S1042" s="55" t="inlineStr">
        <is>
          <t>88,314,672</t>
        </is>
      </c>
      <c r="T1042" s="56" t="inlineStr">
        <is>
          <t>R</t>
        </is>
      </c>
      <c r="U1042" s="57" t="inlineStr">
        <is>
          <t>95</t>
        </is>
      </c>
      <c r="V1042" s="46"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2" s="59" t="inlineStr">
        <is>
          <t>32,500,000</t>
        </is>
      </c>
      <c r="X1042" s="35" t="n">
        <v>804150</v>
      </c>
      <c r="Y1042" s="35" t="inlineStr">
        <is>
          <t>[980078, 987507, 842945, 722149, 594767, 946310, 603692, 638974, 816904, 700391, 849869, 1023313, 830896, 114606, 493529, 844417, 758323, 631842, 768362, 958196]</t>
        </is>
      </c>
      <c r="Z1042" s="35" t="inlineStr">
        <is>
          <t>66%</t>
        </is>
      </c>
      <c r="AA1042" s="35" t="inlineStr">
        <is>
          <t>5.9/10</t>
        </is>
      </c>
      <c r="AB1042" s="35" t="inlineStr">
        <is>
          <t>54/100</t>
        </is>
      </c>
      <c r="AC1042" s="35" t="inlineStr">
        <is>
          <t>https://www.youtube.com/embed/DuWEEKeJLMI</t>
        </is>
      </c>
      <c r="AD1042" s="36" t="inlineStr">
        <is>
          <t>US</t>
        </is>
      </c>
      <c r="AE1042" s="36" t="n">
        <v>1731215633548</v>
      </c>
    </row>
    <row r="1043" ht="14.25" customHeight="1" s="144">
      <c r="A1043" s="93" t="inlineStr">
        <is>
          <t>Maleficent</t>
        </is>
      </c>
      <c r="B1043" s="94" t="n">
        <v>51</v>
      </c>
      <c r="C1043" s="121" t="inlineStr">
        <is>
          <t>Disney Live Action</t>
        </is>
      </c>
      <c r="D1043" s="28" t="inlineStr">
        <is>
          <t>Disney Live Action Remake</t>
        </is>
      </c>
      <c r="E1043" s="95" t="inlineStr">
        <is>
          <t>Drama</t>
        </is>
      </c>
      <c r="F1043" s="114" t="inlineStr">
        <is>
          <t>Princess</t>
        </is>
      </c>
      <c r="G1043" s="31" t="n"/>
      <c r="H1043" s="117" t="n"/>
      <c r="I1043" s="96" t="inlineStr">
        <is>
          <t>Disney</t>
        </is>
      </c>
      <c r="J1043" s="97" t="n">
        <v>2014</v>
      </c>
      <c r="K1043" s="35">
        <f>ROW(K1043)-1</f>
        <v/>
      </c>
      <c r="L1043" s="36" t="b">
        <v>0</v>
      </c>
      <c r="M1043" s="98" t="n"/>
      <c r="N1043" s="6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43" s="51" t="inlineStr">
        <is>
          <t>https://image.tmdb.org/t/p/w500/ik8PugpL41s137RAWEGTAWu0dPo.jpg</t>
        </is>
      </c>
      <c r="P1043" s="52"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43" s="53" t="inlineStr">
        <is>
          <t>Robert Stromberg</t>
        </is>
      </c>
      <c r="R1043" s="60" t="inlineStr">
        <is>
          <t>[{"Source": "Internet Movie Database", "Value": "6.9/10"}, {"Source": "Rotten Tomatoes", "Value": "54%"}, {"Source": "Metacritic", "Value": "56/100"}]</t>
        </is>
      </c>
      <c r="S1043" s="61" t="inlineStr">
        <is>
          <t>758,539,785</t>
        </is>
      </c>
      <c r="T1043" s="56" t="inlineStr">
        <is>
          <t>PG</t>
        </is>
      </c>
      <c r="U1043" s="57" t="inlineStr">
        <is>
          <t>97</t>
        </is>
      </c>
      <c r="V1043" s="58"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3" s="62" t="inlineStr">
        <is>
          <t>180,000,000</t>
        </is>
      </c>
      <c r="X1043" s="35" t="n">
        <v>102651</v>
      </c>
      <c r="Y1043" s="35" t="inlineStr">
        <is>
          <t>[420809, 127585, 137113, 150689, 157350, 222935, 124905, 102382, 62177, 82702, 109445, 11631, 37710, 27576, 787, 137321, 193610, 240832, 86834, 198663]</t>
        </is>
      </c>
      <c r="Z1043" s="35" t="inlineStr">
        <is>
          <t>54%</t>
        </is>
      </c>
      <c r="AA1043" s="35" t="inlineStr">
        <is>
          <t>6.9/10</t>
        </is>
      </c>
      <c r="AB1043" s="35" t="inlineStr">
        <is>
          <t>56/100</t>
        </is>
      </c>
      <c r="AC1043" s="35" t="inlineStr">
        <is>
          <t>https://www.youtube.com/embed/LaArkjF7AnM</t>
        </is>
      </c>
      <c r="AD1043" s="36" t="inlineStr">
        <is>
          <t>US</t>
        </is>
      </c>
      <c r="AE1043" s="36" t="n">
        <v>1731215633548</v>
      </c>
    </row>
    <row r="1044" ht="14.25" customHeight="1" s="144">
      <c r="A1044" s="93" t="inlineStr">
        <is>
          <t>Twins</t>
        </is>
      </c>
      <c r="B1044" s="94" t="n">
        <v>51</v>
      </c>
      <c r="C1044" s="121" t="n"/>
      <c r="D1044" s="28" t="n"/>
      <c r="E1044" s="95" t="inlineStr">
        <is>
          <t>Comedy</t>
        </is>
      </c>
      <c r="F1044" s="114" t="n"/>
      <c r="G1044" s="31" t="n"/>
      <c r="H1044" s="117" t="n"/>
      <c r="I1044" s="96" t="inlineStr">
        <is>
          <t>Universal Pictures</t>
        </is>
      </c>
      <c r="J1044" s="97" t="n">
        <v>1988</v>
      </c>
      <c r="K1044" s="35">
        <f>ROW(K1044)-1</f>
        <v/>
      </c>
      <c r="L1044" s="36" t="b">
        <v>0</v>
      </c>
      <c r="M1044" s="98" t="n"/>
      <c r="N1044" s="50"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44" s="51" t="inlineStr">
        <is>
          <t>https://image.tmdb.org/t/p/w500/stJx9BQZbXrZnTGf9Erc7d2UMVc.jpg</t>
        </is>
      </c>
      <c r="P1044" s="52"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44" s="53" t="inlineStr">
        <is>
          <t>Ivan Reitman</t>
        </is>
      </c>
      <c r="R1044" s="60" t="inlineStr">
        <is>
          <t>[{"Source": "Internet Movie Database", "Value": "6.2/10"}, {"Source": "Rotten Tomatoes", "Value": "42%"}, {"Source": "Metacritic", "Value": "50/100"}]</t>
        </is>
      </c>
      <c r="S1044" s="61" t="inlineStr">
        <is>
          <t>216,614,388</t>
        </is>
      </c>
      <c r="T1044" s="56" t="inlineStr">
        <is>
          <t>PG</t>
        </is>
      </c>
      <c r="U1044" s="57" t="inlineStr">
        <is>
          <t>107</t>
        </is>
      </c>
      <c r="V1044" s="58" t="inlineStr">
        <is>
          <t>{"link": "https://www.themoviedb.org/movie/9493-twins/watch?locale=CA",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044" s="62" t="inlineStr">
        <is>
          <t>15,000,000</t>
        </is>
      </c>
      <c r="X1044" s="35" t="n">
        <v>9493</v>
      </c>
      <c r="Y1044" s="35" t="inlineStr">
        <is>
          <t>[951, 6280, 10134, 106, 9946, 9604, 10303, 268, 31608, 17578, 9610, 2617, 12118, 9268, 9279, 23805, 26269, 14396, 13019, 26827]</t>
        </is>
      </c>
      <c r="Z1044" s="35" t="inlineStr">
        <is>
          <t>42%</t>
        </is>
      </c>
      <c r="AA1044" s="35" t="inlineStr">
        <is>
          <t>6.2/10</t>
        </is>
      </c>
      <c r="AB1044" s="35" t="inlineStr">
        <is>
          <t>50/100</t>
        </is>
      </c>
      <c r="AC1044" s="35" t="inlineStr">
        <is>
          <t>https://www.youtube.com/embed/eRdcL2qKt6k</t>
        </is>
      </c>
      <c r="AD1044" s="36" t="inlineStr">
        <is>
          <t>US</t>
        </is>
      </c>
      <c r="AE1044" s="36" t="n">
        <v>1731215633548</v>
      </c>
    </row>
    <row r="1045" ht="14.25" customHeight="1" s="144">
      <c r="A1045" s="93" t="inlineStr">
        <is>
          <t>Teen Wolf</t>
        </is>
      </c>
      <c r="B1045" s="94" t="n">
        <v>51</v>
      </c>
      <c r="C1045" s="121" t="inlineStr">
        <is>
          <t>Teen Wolf</t>
        </is>
      </c>
      <c r="D1045" s="28" t="n"/>
      <c r="E1045" s="95" t="inlineStr">
        <is>
          <t>Sports</t>
        </is>
      </c>
      <c r="F1045" s="114" t="inlineStr">
        <is>
          <t>Comedy</t>
        </is>
      </c>
      <c r="G1045" s="31" t="n"/>
      <c r="H1045" s="117" t="n"/>
      <c r="I1045" s="96" t="inlineStr">
        <is>
          <t>Atlantic Releasing Corporation</t>
        </is>
      </c>
      <c r="J1045" s="97" t="n">
        <v>1985</v>
      </c>
      <c r="K1045" s="35">
        <f>ROW(K1045)-1</f>
        <v/>
      </c>
      <c r="L1045" s="36" t="b">
        <v>0</v>
      </c>
      <c r="M1045" s="98" t="n"/>
      <c r="N1045" s="38" t="inlineStr">
        <is>
          <t>When a shy teenager's new-found powers help him score at basketball - and with the popular girls - he has some pretty hairy decisions to make.</t>
        </is>
      </c>
      <c r="O1045" s="39" t="inlineStr">
        <is>
          <t>https://image.tmdb.org/t/p/w500/nLgRQBzhQ1ILHkfGXruWJRLrOpl.jpg</t>
        </is>
      </c>
      <c r="P1045" s="40"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45" s="41" t="inlineStr">
        <is>
          <t>Rod Daniel</t>
        </is>
      </c>
      <c r="R1045" s="42" t="inlineStr">
        <is>
          <t>[{"Source": "Internet Movie Database", "Value": "6.1/10"}, {"Source": "Rotten Tomatoes", "Value": "46%"}, {"Source": "Metacritic", "Value": "25/100"}]</t>
        </is>
      </c>
      <c r="S1045" s="43" t="inlineStr">
        <is>
          <t>80,000,000</t>
        </is>
      </c>
      <c r="T1045" s="44" t="inlineStr">
        <is>
          <t>PG</t>
        </is>
      </c>
      <c r="U1045" s="45" t="inlineStr">
        <is>
          <t>91</t>
        </is>
      </c>
      <c r="V1045" s="46"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"ads": [{"logo_path": "/zLYr7OPvpskMA4S79E3vlCi71iC.jpg", "provider_id": 73, "provider_name": "Tubi TV", "display_priority": 21}]}</t>
        </is>
      </c>
      <c r="W1045" s="47" t="inlineStr">
        <is>
          <t>1,200,000</t>
        </is>
      </c>
      <c r="X1045" s="35" t="n">
        <v>11824</v>
      </c>
      <c r="Y1045" s="35" t="inlineStr">
        <is>
          <t>[15582, 10021, 36094, 12778, 9024, 212481, 31652, 164443, 17170, 73527, 264735, 27470, 13533, 1073650, 78218, 371830, 24808, 23943, 40706, 573911]</t>
        </is>
      </c>
      <c r="Z1045" s="35" t="inlineStr">
        <is>
          <t>46%</t>
        </is>
      </c>
      <c r="AA1045" s="35" t="inlineStr">
        <is>
          <t>6.1/10</t>
        </is>
      </c>
      <c r="AB1045" s="35" t="inlineStr">
        <is>
          <t>25/100</t>
        </is>
      </c>
      <c r="AC1045" s="35" t="inlineStr">
        <is>
          <t>https://www.youtube.com/embed/6Sao1dXr9qI</t>
        </is>
      </c>
      <c r="AD1045" s="36" t="inlineStr">
        <is>
          <t>US</t>
        </is>
      </c>
      <c r="AE1045" s="36" t="n">
        <v>1731215633548</v>
      </c>
    </row>
    <row r="1046" ht="14.25" customHeight="1" s="144">
      <c r="A1046" s="93" t="inlineStr">
        <is>
          <t>The Watch</t>
        </is>
      </c>
      <c r="B1046" s="94" t="n">
        <v>51</v>
      </c>
      <c r="C1046" s="121" t="n"/>
      <c r="D1046" s="28" t="n"/>
      <c r="E1046" s="95" t="inlineStr">
        <is>
          <t>Sci-Fi</t>
        </is>
      </c>
      <c r="F1046" s="114" t="inlineStr">
        <is>
          <t>Comedy</t>
        </is>
      </c>
      <c r="G1046" s="31" t="n"/>
      <c r="H1046" s="117" t="n"/>
      <c r="I1046" s="96" t="inlineStr">
        <is>
          <t>20th Century Studios</t>
        </is>
      </c>
      <c r="J1046" s="97" t="n">
        <v>2012</v>
      </c>
      <c r="K1046" s="35">
        <f>ROW(K1046)-1</f>
        <v/>
      </c>
      <c r="L1046" s="36" t="b">
        <v>0</v>
      </c>
      <c r="M1046" s="98" t="n"/>
      <c r="N1046" s="38"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46" s="39" t="inlineStr">
        <is>
          <t>https://image.tmdb.org/t/p/w500/gwfgYA9wGpV4QLB0LrcexwfwC19.jpg</t>
        </is>
      </c>
      <c r="P1046" s="40"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46" s="41" t="inlineStr">
        <is>
          <t>Akiva Schaffer</t>
        </is>
      </c>
      <c r="R1046" s="42" t="inlineStr">
        <is>
          <t>[{"Source": "Internet Movie Database", "Value": "5.7/10"}, {"Source": "Rotten Tomatoes", "Value": "16%"}, {"Source": "Metacritic", "Value": "36/100"}]</t>
        </is>
      </c>
      <c r="S1046" s="43" t="inlineStr">
        <is>
          <t>68,267,862</t>
        </is>
      </c>
      <c r="T1046" s="44" t="inlineStr">
        <is>
          <t>R</t>
        </is>
      </c>
      <c r="U1046" s="45" t="inlineStr">
        <is>
          <t>102</t>
        </is>
      </c>
      <c r="V1046" s="46" t="inlineStr">
        <is>
          <t>{"link": "https://www.themoviedb.org/movie/80035-the-watch/watch?locale=CA",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6" s="47" t="inlineStr">
        <is>
          <t>68,000,000</t>
        </is>
      </c>
      <c r="X1046" s="35" t="n">
        <v>80035</v>
      </c>
      <c r="Y1046" s="35" t="inlineStr">
        <is>
          <t>[84200, 10663, 59108, 172631, 98948, 598049, 9038, 10706, 75622, 146955, 10871, 329289, 128592, 13408, 33035, 56378, 82501, 273404, 37254, 47914]</t>
        </is>
      </c>
      <c r="Z1046" s="35" t="inlineStr">
        <is>
          <t>16%</t>
        </is>
      </c>
      <c r="AA1046" s="35" t="inlineStr">
        <is>
          <t>5.7/10</t>
        </is>
      </c>
      <c r="AB1046" s="35" t="inlineStr">
        <is>
          <t>36/100</t>
        </is>
      </c>
      <c r="AC1046" s="35" t="inlineStr">
        <is>
          <t>https://www.youtube.com/embed/PhN1xnCyqR8</t>
        </is>
      </c>
      <c r="AD1046" s="36" t="inlineStr">
        <is>
          <t>US</t>
        </is>
      </c>
      <c r="AE1046" s="36" t="n">
        <v>1731215633548</v>
      </c>
    </row>
    <row r="1047" ht="14.25" customHeight="1" s="144">
      <c r="A1047" s="93" t="inlineStr">
        <is>
          <t>Money Talks</t>
        </is>
      </c>
      <c r="B1047" s="94" t="n">
        <v>51</v>
      </c>
      <c r="C1047" s="121" t="n"/>
      <c r="D1047" s="28" t="n"/>
      <c r="E1047" s="95" t="inlineStr">
        <is>
          <t>Action</t>
        </is>
      </c>
      <c r="F1047" s="114" t="inlineStr">
        <is>
          <t>Comedy</t>
        </is>
      </c>
      <c r="G1047" s="31" t="n"/>
      <c r="H1047" s="117" t="n"/>
      <c r="I1047" s="96" t="inlineStr">
        <is>
          <t>New Line Cinema</t>
        </is>
      </c>
      <c r="J1047" s="97" t="n">
        <v>1997</v>
      </c>
      <c r="K1047" s="35">
        <f>ROW(K1047)-1</f>
        <v/>
      </c>
      <c r="L1047" s="36" t="b">
        <v>0</v>
      </c>
      <c r="M1047" s="98" t="n"/>
      <c r="N1047" s="38" t="inlineStr">
        <is>
          <t>Sought by police and criminals, a small-time huckster makes a deal with a TV newsman for protection.</t>
        </is>
      </c>
      <c r="O1047" s="39" t="inlineStr">
        <is>
          <t>https://image.tmdb.org/t/p/w500/bN57Rl003E9pYred5kw9Rp8h9Np.jpg</t>
        </is>
      </c>
      <c r="P1047" s="40"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47" s="41" t="inlineStr">
        <is>
          <t>Brett Ratner</t>
        </is>
      </c>
      <c r="R1047" s="42" t="inlineStr">
        <is>
          <t>[{"Source": "Internet Movie Database", "Value": "6.2/10"}, {"Source": "Rotten Tomatoes", "Value": "15%"}]</t>
        </is>
      </c>
      <c r="S1047" s="43" t="inlineStr">
        <is>
          <t>48,407,611</t>
        </is>
      </c>
      <c r="T1047" s="44" t="inlineStr">
        <is>
          <t>R</t>
        </is>
      </c>
      <c r="U1047" s="45" t="inlineStr">
        <is>
          <t>97</t>
        </is>
      </c>
      <c r="V1047" s="46"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47" s="102" t="inlineStr">
        <is>
          <t>25,000,000</t>
        </is>
      </c>
      <c r="X1047" s="35" t="n">
        <v>9416</v>
      </c>
      <c r="Y1047" s="35" t="inlineStr">
        <is>
          <t>[26352, 25624, 21295, 115519, 1239991, 671984, 348035, 96398, 352364, 30963, 12888, 365073, 35215, 680631, 36807, 23535, 385736, 560204, 9415, 11419]</t>
        </is>
      </c>
      <c r="Z1047" s="35" t="inlineStr">
        <is>
          <t>15%</t>
        </is>
      </c>
      <c r="AA1047" s="35" t="inlineStr">
        <is>
          <t>6.2/10</t>
        </is>
      </c>
      <c r="AB1047" s="35" t="inlineStr">
        <is>
          <t>N/A</t>
        </is>
      </c>
      <c r="AC1047" s="35" t="inlineStr"/>
      <c r="AD1047" s="36" t="inlineStr">
        <is>
          <t>US</t>
        </is>
      </c>
      <c r="AE1047" s="36" t="n">
        <v>1731215633548</v>
      </c>
    </row>
    <row r="1048" ht="14.25" customHeight="1" s="144">
      <c r="A1048" s="93" t="inlineStr">
        <is>
          <t>Flushed Away</t>
        </is>
      </c>
      <c r="B1048" s="94" t="n">
        <v>51</v>
      </c>
      <c r="C1048" s="121" t="inlineStr">
        <is>
          <t>Aardman Animation</t>
        </is>
      </c>
      <c r="D1048" s="28" t="n"/>
      <c r="E1048" s="95" t="inlineStr">
        <is>
          <t>Animated</t>
        </is>
      </c>
      <c r="F1048" s="114" t="n"/>
      <c r="G1048" s="31" t="n"/>
      <c r="H1048" s="117" t="n"/>
      <c r="I1048" s="96" t="inlineStr">
        <is>
          <t>Paramount Pictures</t>
        </is>
      </c>
      <c r="J1048" s="97" t="n">
        <v>2006</v>
      </c>
      <c r="K1048" s="35">
        <f>ROW(K1048)-1</f>
        <v/>
      </c>
      <c r="L1048" s="36" t="b">
        <v>0</v>
      </c>
      <c r="M1048" s="98" t="inlineStr">
        <is>
          <t>Very fast paced, very british movie. Provides some laughs, and a decent story, but you would like more laughs and less gross out humour.</t>
        </is>
      </c>
      <c r="N1048"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48" s="39" t="inlineStr">
        <is>
          <t>https://image.tmdb.org/t/p/w500/78czzq4yOr3yN2znedu0kWyv2Um.jpg</t>
        </is>
      </c>
      <c r="P1048" s="40"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48" s="41" t="inlineStr">
        <is>
          <t>David Bowers, Sam Fell</t>
        </is>
      </c>
      <c r="R1048" s="42" t="inlineStr">
        <is>
          <t>[{"Source": "Internet Movie Database", "Value": "6.6/10"}, {"Source": "Rotten Tomatoes", "Value": "72%"}, {"Source": "Metacritic", "Value": "74/100"}]</t>
        </is>
      </c>
      <c r="S1048" s="43" t="inlineStr">
        <is>
          <t>178,120,010</t>
        </is>
      </c>
      <c r="T1048" s="44" t="inlineStr">
        <is>
          <t>PG</t>
        </is>
      </c>
      <c r="U1048" s="45" t="inlineStr">
        <is>
          <t>84</t>
        </is>
      </c>
      <c r="V1048" s="46" t="inlineStr">
        <is>
          <t>{"link": "https://www.themoviedb.org/movie/11619-flushed-away/watch?locale=CA",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8" s="47" t="inlineStr">
        <is>
          <t>149,000,000</t>
        </is>
      </c>
      <c r="X1048" s="35" t="n">
        <v>11619</v>
      </c>
      <c r="Y1048" s="35" t="inlineStr">
        <is>
          <t>[9836, 7518, 9408, 5559, 7484, 9948, 533, 9982, 7443, 51052, 9297, 175574, 5139, 236, 25472, 4546, 10555, 273169, 15512, 1267]</t>
        </is>
      </c>
      <c r="Z1048" s="35" t="inlineStr">
        <is>
          <t>72%</t>
        </is>
      </c>
      <c r="AA1048" s="35" t="inlineStr">
        <is>
          <t>6.6/10</t>
        </is>
      </c>
      <c r="AB1048" s="35" t="inlineStr">
        <is>
          <t>74/100</t>
        </is>
      </c>
      <c r="AC1048" s="35" t="inlineStr">
        <is>
          <t>https://www.youtube.com/embed/zTj0LvKXIO0</t>
        </is>
      </c>
      <c r="AD1048" s="36" t="inlineStr">
        <is>
          <t>US</t>
        </is>
      </c>
      <c r="AE1048" s="36" t="n">
        <v>1731215633548</v>
      </c>
    </row>
    <row r="1049" ht="14.25" customHeight="1" s="144">
      <c r="A1049" s="93" t="inlineStr">
        <is>
          <t>Harlem Nights</t>
        </is>
      </c>
      <c r="B1049" s="94" t="n">
        <v>51</v>
      </c>
      <c r="C1049" s="121" t="n"/>
      <c r="D1049" s="28" t="n"/>
      <c r="E1049" s="95" t="inlineStr">
        <is>
          <t>Drama</t>
        </is>
      </c>
      <c r="F1049" s="114" t="inlineStr">
        <is>
          <t>Crime</t>
        </is>
      </c>
      <c r="G1049" s="31" t="n"/>
      <c r="H1049" s="117" t="n"/>
      <c r="I1049" s="96" t="inlineStr">
        <is>
          <t>Paramount Pictures</t>
        </is>
      </c>
      <c r="J1049" s="97" t="n">
        <v>1989</v>
      </c>
      <c r="K1049" s="35">
        <f>ROW(K1049)-1</f>
        <v/>
      </c>
      <c r="L1049" s="36" t="b">
        <v>0</v>
      </c>
      <c r="M1049" s="9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49" s="50"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49" s="51" t="inlineStr">
        <is>
          <t>https://image.tmdb.org/t/p/w500/PLr00Pv1DpQ3vMssBkjgAPS1Fy.jpg</t>
        </is>
      </c>
      <c r="P1049" s="52"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49" s="53" t="inlineStr">
        <is>
          <t>Eddie Murphy</t>
        </is>
      </c>
      <c r="R1049" s="60" t="inlineStr">
        <is>
          <t>[{"Source": "Internet Movie Database", "Value": "6.1/10"}, {"Source": "Rotten Tomatoes", "Value": "27%"}, {"Source": "Metacritic", "Value": "16/100"}]</t>
        </is>
      </c>
      <c r="S1049" s="61" t="inlineStr">
        <is>
          <t>60,864,870</t>
        </is>
      </c>
      <c r="T1049" s="56" t="inlineStr">
        <is>
          <t>R</t>
        </is>
      </c>
      <c r="U1049" s="57" t="inlineStr">
        <is>
          <t>116</t>
        </is>
      </c>
      <c r="V1049" s="58"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9" s="62" t="inlineStr">
        <is>
          <t>30,000,000</t>
        </is>
      </c>
      <c r="X1049" s="35" t="n">
        <v>9085</v>
      </c>
      <c r="Y1049" s="35" t="inlineStr">
        <is>
          <t>[27815, 1279104, 2263, 11066, 10411, 582218, 15250, 8860, 18462, 1662, 12158, 11064, 623, 1879, 184098, 10849, 1125, 10345, 72358, 11152]</t>
        </is>
      </c>
      <c r="Z1049" s="35" t="inlineStr">
        <is>
          <t>27%</t>
        </is>
      </c>
      <c r="AA1049" s="35" t="inlineStr">
        <is>
          <t>6.1/10</t>
        </is>
      </c>
      <c r="AB1049" s="35" t="inlineStr">
        <is>
          <t>16/100</t>
        </is>
      </c>
      <c r="AC1049" s="35" t="inlineStr">
        <is>
          <t>https://www.youtube.com/embed/tshPOSIouEw</t>
        </is>
      </c>
      <c r="AD1049" s="36" t="inlineStr">
        <is>
          <t>US</t>
        </is>
      </c>
      <c r="AE1049" s="36" t="n">
        <v>1731215633548</v>
      </c>
    </row>
    <row r="1050" ht="14.25" customHeight="1" s="144">
      <c r="A1050" s="93" t="inlineStr">
        <is>
          <t>Jason Bourne</t>
        </is>
      </c>
      <c r="B1050" s="94" t="n">
        <v>51</v>
      </c>
      <c r="C1050" s="121" t="inlineStr">
        <is>
          <t>Bourne Saga</t>
        </is>
      </c>
      <c r="D1050" s="28" t="n"/>
      <c r="E1050" s="95" t="inlineStr">
        <is>
          <t>Action</t>
        </is>
      </c>
      <c r="F1050" s="114" t="inlineStr">
        <is>
          <t>Spy</t>
        </is>
      </c>
      <c r="G1050" s="31" t="n"/>
      <c r="H1050" s="117" t="n"/>
      <c r="I1050" s="96" t="inlineStr">
        <is>
          <t>Universal Pictures</t>
        </is>
      </c>
      <c r="J1050" s="97" t="n">
        <v>2016</v>
      </c>
      <c r="K1050" s="35">
        <f>ROW(K1050)-1</f>
        <v/>
      </c>
      <c r="L1050" s="36" t="b">
        <v>0</v>
      </c>
      <c r="M1050" s="98"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50" s="50" t="inlineStr">
        <is>
          <t>The most dangerous former operative of the CIA is drawn out of hiding to uncover hidden truths about his past.</t>
        </is>
      </c>
      <c r="O1050" s="51" t="inlineStr">
        <is>
          <t>https://image.tmdb.org/t/p/w500/ziU0b3hRM6raH1u4wym02EYMLZ6.jpg</t>
        </is>
      </c>
      <c r="P1050" s="52"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50" s="53" t="inlineStr">
        <is>
          <t>Paul Greengrass</t>
        </is>
      </c>
      <c r="R1050" s="60" t="inlineStr">
        <is>
          <t>[{"Source": "Internet Movie Database", "Value": "6.6/10"}, {"Source": "Rotten Tomatoes", "Value": "55%"}, {"Source": "Metacritic", "Value": "58/100"}]</t>
        </is>
      </c>
      <c r="S1050" s="61" t="inlineStr">
        <is>
          <t>415,484,914</t>
        </is>
      </c>
      <c r="T1050" s="56" t="inlineStr">
        <is>
          <t>PG-13</t>
        </is>
      </c>
      <c r="U1050" s="57" t="inlineStr">
        <is>
          <t>123</t>
        </is>
      </c>
      <c r="V1050" s="58" t="inlineStr">
        <is>
          <t>{"link": "https://www.themoviedb.org/movie/324668-jason-bourne/watch?locale=CA",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50" s="62" t="inlineStr">
        <is>
          <t>120,000,000</t>
        </is>
      </c>
      <c r="X1050" s="35" t="n">
        <v>324668</v>
      </c>
      <c r="Y1050" s="35" t="inlineStr">
        <is>
          <t>[49040, 2501, 188927, 270774, 2503, 297761, 2502, 278924, 333484, 343611, 43074, 291805, 328111, 316152, 207932, 47933, 309886, 127380, 333352, 294272]</t>
        </is>
      </c>
      <c r="Z1050" s="35" t="inlineStr">
        <is>
          <t>55%</t>
        </is>
      </c>
      <c r="AA1050" s="35" t="inlineStr">
        <is>
          <t>6.6/10</t>
        </is>
      </c>
      <c r="AB1050" s="35" t="inlineStr">
        <is>
          <t>58/100</t>
        </is>
      </c>
      <c r="AC1050" s="35" t="inlineStr">
        <is>
          <t>https://www.youtube.com/embed/F4gJsKZvqE4</t>
        </is>
      </c>
      <c r="AD1050" s="36" t="inlineStr">
        <is>
          <t>US</t>
        </is>
      </c>
      <c r="AE1050" s="36" t="inlineStr">
        <is>
          <t>1748278547553</t>
        </is>
      </c>
    </row>
    <row r="1051" ht="14.25" customHeight="1" s="144">
      <c r="A1051" s="93" t="inlineStr">
        <is>
          <t>Snow White</t>
        </is>
      </c>
      <c r="B1051" s="94" t="n">
        <v>51</v>
      </c>
      <c r="C1051" s="121" t="inlineStr">
        <is>
          <t>Disney Live Action</t>
        </is>
      </c>
      <c r="D1051" s="28" t="inlineStr">
        <is>
          <t>Disney Live Action Remake</t>
        </is>
      </c>
      <c r="E1051" s="95" t="inlineStr">
        <is>
          <t>Romance</t>
        </is>
      </c>
      <c r="F1051" s="114" t="inlineStr">
        <is>
          <t>Princess</t>
        </is>
      </c>
      <c r="G1051" s="31" t="n"/>
      <c r="H1051" s="117" t="n"/>
      <c r="I1051" s="96" t="inlineStr">
        <is>
          <t>Disney</t>
        </is>
      </c>
      <c r="J1051" s="97" t="n">
        <v>2025</v>
      </c>
      <c r="K1051" s="35">
        <f>ROW(K1051)-1</f>
        <v/>
      </c>
      <c r="L1051" s="36" t="b">
        <v>0</v>
      </c>
      <c r="M1051" s="98"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51" s="81"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51" s="82" t="inlineStr">
        <is>
          <t>https://image.tmdb.org/t/p/w500/xWWg47tTfparvjK0WJNX4xL8lW2.jpg</t>
        </is>
      </c>
      <c r="P1051" s="83"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51" s="84" t="inlineStr">
        <is>
          <t>Marc Webb</t>
        </is>
      </c>
      <c r="R1051" s="85" t="inlineStr">
        <is>
          <t>[{"Source": "Internet Movie Database", "Value": "1.9/10"}, {"Source": "Metacritic", "Value": "50/100"}]</t>
        </is>
      </c>
      <c r="S1051" s="86" t="inlineStr">
        <is>
          <t>205,067,778</t>
        </is>
      </c>
      <c r="T1051" s="87" t="inlineStr">
        <is>
          <t>PG</t>
        </is>
      </c>
      <c r="U1051" s="88" t="inlineStr">
        <is>
          <t>109</t>
        </is>
      </c>
      <c r="V1051" s="89" t="inlineStr">
        <is>
          <t>{"link": "https://www.themoviedb.org/movie/447273-snow-white/watch?locale=CA",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51" s="62" t="inlineStr">
        <is>
          <t>270,000,000</t>
        </is>
      </c>
      <c r="X1051" s="35" t="n">
        <v>447273</v>
      </c>
      <c r="Y1051" s="35" t="inlineStr">
        <is>
          <t>[1266809, 1149463, 950387, 970947, 1201753, 1165067, 986056, 1125899, 574475, 972533, 822119, 552524, 1197306, 1022787, 1013482, 19288, 1356236, 502345, 1088096, 1288070]</t>
        </is>
      </c>
      <c r="Z1051" s="35" t="inlineStr">
        <is>
          <t>N/A</t>
        </is>
      </c>
      <c r="AA1051" s="35" t="inlineStr">
        <is>
          <t>1.9/10</t>
        </is>
      </c>
      <c r="AB1051" s="35" t="inlineStr">
        <is>
          <t>50/100</t>
        </is>
      </c>
      <c r="AC1051" s="35" t="inlineStr">
        <is>
          <t>https://www.youtube.com/embed/KsSoo5K8CpA</t>
        </is>
      </c>
      <c r="AD1051" s="36" t="inlineStr">
        <is>
          <t>US</t>
        </is>
      </c>
      <c r="AE1051" s="36" t="inlineStr">
        <is>
          <t>1744394053199</t>
        </is>
      </c>
    </row>
    <row r="1052" ht="14.25" customHeight="1" s="144">
      <c r="A1052" s="93" t="inlineStr">
        <is>
          <t>Black Adam</t>
        </is>
      </c>
      <c r="B1052" s="94" t="n">
        <v>51</v>
      </c>
      <c r="C1052" s="121" t="inlineStr">
        <is>
          <t>DC</t>
        </is>
      </c>
      <c r="D1052" s="28" t="inlineStr">
        <is>
          <t>DCEU</t>
        </is>
      </c>
      <c r="E1052" s="95" t="inlineStr">
        <is>
          <t>Comic Book</t>
        </is>
      </c>
      <c r="F1052" s="114" t="n"/>
      <c r="G1052" s="31" t="n"/>
      <c r="H1052" s="117" t="n"/>
      <c r="I1052" s="96" t="inlineStr">
        <is>
          <t>Warner Bros.</t>
        </is>
      </c>
      <c r="J1052" s="97" t="n">
        <v>2022</v>
      </c>
      <c r="K1052" s="35">
        <f>ROW(K1052)-1</f>
        <v/>
      </c>
      <c r="L1052" s="36" t="b">
        <v>0</v>
      </c>
      <c r="M1052" s="98" t="n"/>
      <c r="N1052" s="38" t="inlineStr">
        <is>
          <t>Nearly 5,000 years after he was bestowed with the almighty powers of the Egyptian gods—and imprisoned just as quickly—Black Adam is freed from his earthly tomb, ready to unleash his unique form of justice on the modern world.</t>
        </is>
      </c>
      <c r="O1052" s="39" t="inlineStr">
        <is>
          <t>https://image.tmdb.org/t/p/w500/pFlaoHTZeyNkG83vxsAJiGzfSsa.jpg</t>
        </is>
      </c>
      <c r="P1052" s="40"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52" s="41" t="inlineStr">
        <is>
          <t>Jaume Collet-Serra</t>
        </is>
      </c>
      <c r="R1052" s="42" t="inlineStr">
        <is>
          <t>[{"Source": "Internet Movie Database", "Value": "6.2/10"}, {"Source": "Rotten Tomatoes", "Value": "39%"}, {"Source": "Metacritic", "Value": "41/100"}]</t>
        </is>
      </c>
      <c r="S1052" s="43" t="inlineStr">
        <is>
          <t>393,452,111</t>
        </is>
      </c>
      <c r="T1052" s="44" t="inlineStr">
        <is>
          <t>PG-13</t>
        </is>
      </c>
      <c r="U1052" s="45" t="inlineStr">
        <is>
          <t>125</t>
        </is>
      </c>
      <c r="V1052" s="46"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2" s="47" t="inlineStr">
        <is>
          <t>200,000,000</t>
        </is>
      </c>
      <c r="X1052" s="35" t="n">
        <v>436270</v>
      </c>
      <c r="Y1052" s="35" t="inlineStr">
        <is>
          <t>[505642, 724495, 736526, 1013860, 663712, 536554, 774752, 717728, 882598, 76600, 899112, 715931, 555604, 829799, 661374, 631842, 1098239, 542196, 830784, 594767]</t>
        </is>
      </c>
      <c r="Z1052" s="35" t="inlineStr">
        <is>
          <t>39%</t>
        </is>
      </c>
      <c r="AA1052" s="35" t="inlineStr">
        <is>
          <t>6.2/10</t>
        </is>
      </c>
      <c r="AB1052" s="35" t="inlineStr">
        <is>
          <t>41/100</t>
        </is>
      </c>
      <c r="AC1052" s="35" t="inlineStr">
        <is>
          <t>https://www.youtube.com/embed/mkomfZHG5q4</t>
        </is>
      </c>
      <c r="AD1052" s="36" t="inlineStr">
        <is>
          <t>US</t>
        </is>
      </c>
      <c r="AE1052" s="36" t="n">
        <v>1731215633548</v>
      </c>
    </row>
    <row r="1053" ht="14.25" customHeight="1" s="144">
      <c r="A1053" s="93" t="inlineStr">
        <is>
          <t>The Expendables 2</t>
        </is>
      </c>
      <c r="B1053" s="94" t="n">
        <v>50</v>
      </c>
      <c r="C1053" s="121" t="inlineStr">
        <is>
          <t>The Expendables</t>
        </is>
      </c>
      <c r="D1053" s="28" t="n"/>
      <c r="E1053" s="95" t="inlineStr">
        <is>
          <t>Action</t>
        </is>
      </c>
      <c r="F1053" s="114" t="n"/>
      <c r="G1053" s="31" t="n"/>
      <c r="H1053" s="117" t="n"/>
      <c r="I1053" s="96" t="inlineStr">
        <is>
          <t>Lionsgate</t>
        </is>
      </c>
      <c r="J1053" s="97" t="n">
        <v>2012</v>
      </c>
      <c r="K1053" s="35">
        <f>ROW(K1053)-1</f>
        <v/>
      </c>
      <c r="L1053" s="36" t="b">
        <v>0</v>
      </c>
      <c r="M1053" s="9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53" s="48" t="inlineStr">
        <is>
          <t>Mr. Church reunites the Expendables for what should be an easy paycheck, but when one of their men is murdered on the job, their quest for revenge puts them deep in enemy territory and up against an unexpected threat.</t>
        </is>
      </c>
      <c r="O1053" s="39" t="inlineStr">
        <is>
          <t>https://image.tmdb.org/t/p/w500/4EBO8aIeP2bF1jGpwbuRS4CFMca.jpg</t>
        </is>
      </c>
      <c r="P1053" s="40"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53" s="41" t="inlineStr">
        <is>
          <t>Simon West</t>
        </is>
      </c>
      <c r="R1053" s="42" t="inlineStr">
        <is>
          <t>[{"Source": "Internet Movie Database", "Value": "6.6/10"}, {"Source": "Rotten Tomatoes", "Value": "68%"}, {"Source": "Metacritic", "Value": "51/100"}]</t>
        </is>
      </c>
      <c r="S1053" s="43" t="inlineStr">
        <is>
          <t>314,975,955</t>
        </is>
      </c>
      <c r="T1053" s="44" t="inlineStr">
        <is>
          <t>R</t>
        </is>
      </c>
      <c r="U1053" s="45" t="inlineStr">
        <is>
          <t>103</t>
        </is>
      </c>
      <c r="V1053" s="46"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3" s="47" t="inlineStr">
        <is>
          <t>100,000,000</t>
        </is>
      </c>
      <c r="X1053" s="35" t="n">
        <v>76163</v>
      </c>
      <c r="Y1053" s="35" t="inlineStr">
        <is>
          <t>[138103, 27578, 37724, 20352, 64635, 49040, 27582, 119283, 68728, 120, 81188, 1771, 72387, 59967, 76640, 1995, 41154, 118683, 76493, 107846]</t>
        </is>
      </c>
      <c r="Z1053" s="35" t="inlineStr">
        <is>
          <t>68%</t>
        </is>
      </c>
      <c r="AA1053" s="35" t="inlineStr">
        <is>
          <t>6.6/10</t>
        </is>
      </c>
      <c r="AB1053" s="35" t="inlineStr">
        <is>
          <t>51/100</t>
        </is>
      </c>
      <c r="AC1053" s="35" t="inlineStr">
        <is>
          <t>https://www.youtube.com/embed/ip_CYHdyUBs</t>
        </is>
      </c>
      <c r="AD1053" s="36" t="inlineStr">
        <is>
          <t>US</t>
        </is>
      </c>
      <c r="AE1053" s="36" t="n">
        <v>1731215633548</v>
      </c>
    </row>
    <row r="1054" ht="14.25" customHeight="1" s="144">
      <c r="A1054" s="93" t="inlineStr">
        <is>
          <t>Tomb Raider</t>
        </is>
      </c>
      <c r="B1054" s="94" t="n">
        <v>50</v>
      </c>
      <c r="C1054" s="121" t="inlineStr">
        <is>
          <t>Tomb Raider</t>
        </is>
      </c>
      <c r="D1054" s="28" t="n"/>
      <c r="E1054" s="95" t="inlineStr">
        <is>
          <t>Adventure</t>
        </is>
      </c>
      <c r="F1054" s="114" t="inlineStr">
        <is>
          <t>Action</t>
        </is>
      </c>
      <c r="G1054" s="31" t="n"/>
      <c r="H1054" s="117" t="n"/>
      <c r="I1054" s="96" t="inlineStr">
        <is>
          <t>Warner Bros.</t>
        </is>
      </c>
      <c r="J1054" s="97" t="n">
        <v>2018</v>
      </c>
      <c r="K1054" s="35">
        <f>ROW(K1054)-1</f>
        <v/>
      </c>
      <c r="L1054" s="36" t="b">
        <v>0</v>
      </c>
      <c r="M1054" s="98" t="inlineStr">
        <is>
          <t>The Tomb Raider reboot is pretty good looking, and technically it's pretty solid, but it really failed to capture my intrigue and attention. The story isn't very compelling, for the majority of the movie not a lot is happening, and a way too large chunk occurs in the city rather than on an adventure. This movie takes itself way too seriously. Apart from a Nick Frost cameo, there aren't any jokes to be found. It just really isn't a fun movie, which is what Adventure movies should be. The score is distractingly bad, feeling extremely generic and definitely contributing to the lack of enjoyment.</t>
        </is>
      </c>
      <c r="N1054" s="48" t="inlineStr">
        <is>
          <t>Lara Croft, the fiercely independent daughter of a missing adventurer, must push herself beyond her limits when she finds herself on the island where her father disappeared.</t>
        </is>
      </c>
      <c r="O1054" s="39" t="inlineStr">
        <is>
          <t>https://image.tmdb.org/t/p/w500/s4Qn5LF6OwK4rIifmthIDtbqDSs.jpg</t>
        </is>
      </c>
      <c r="P1054" s="40" t="inlineStr">
        <is>
          <t>Alicia Vikander, Dominic West, Walton Goggins, Daniel Wu, Kristin Scott Thomas, Derek Jacobi, Alexandre Willaume, Tamer Burjaq, Adrian Collins, Keenan Arrison, Andrian Mazive, Milton Schorr, Hannah John-Kamen, Peter Waison, Samuel Mak, Sky Yang, Civic Chung, Josef Altin, Billy Postlethwaite, Roger Jean Nsengiyumva, Jaime Winstone, Michael Obiora, Shekhar Varma, Rekha John-Cheriyan, Antonio Aakeel, Maisy De Freitas, Emily Carey, Gordon Chow, Duncan Airlie James, Jandre le Roux, Vere Tindale, Annabel Wood, Kenneth Fok, Maruwan Gasant, Nick Frost, Sarah Sayuri Hare</t>
        </is>
      </c>
      <c r="Q1054" s="41" t="inlineStr">
        <is>
          <t>Roar Uthaug</t>
        </is>
      </c>
      <c r="R1054" s="42" t="inlineStr">
        <is>
          <t>[{"Source": "Internet Movie Database", "Value": "6.3/10"}, {"Source": "Rotten Tomatoes", "Value": "52%"}, {"Source": "Metacritic", "Value": "48/100"}]</t>
        </is>
      </c>
      <c r="S1054" s="43" t="inlineStr">
        <is>
          <t>274,650,803</t>
        </is>
      </c>
      <c r="T1054" s="44" t="inlineStr">
        <is>
          <t>PG-13</t>
        </is>
      </c>
      <c r="U1054" s="45" t="inlineStr">
        <is>
          <t>118</t>
        </is>
      </c>
      <c r="V1054" s="46" t="inlineStr">
        <is>
          <t>{"link": "https://www.themoviedb.org/movie/338970-tomb-raider/watch?locale=CA",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"/ny55kYI31jrwSYp2LmCniMCGc03.jpg", "provider_id": 588, "provider_name": "MGM Amazon Channel", "display_priority": 75},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54" s="47" t="inlineStr">
        <is>
          <t>94,000,000</t>
        </is>
      </c>
      <c r="X1054" s="35" t="n">
        <v>338970</v>
      </c>
      <c r="Y1054" s="35" t="inlineStr">
        <is>
          <t>[268896, 1995, 401981, 333339, 427641, 395990, 284054, 445571, 407451, 68735, 1996, 300668, 447200, 353486, 447332, 430040, 449176, 399035, 351286, 9543]</t>
        </is>
      </c>
      <c r="Z1054" s="35" t="inlineStr">
        <is>
          <t>52%</t>
        </is>
      </c>
      <c r="AA1054" s="35" t="inlineStr">
        <is>
          <t>6.3/10</t>
        </is>
      </c>
      <c r="AB1054" s="35" t="inlineStr">
        <is>
          <t>48/100</t>
        </is>
      </c>
      <c r="AC1054" s="35" t="inlineStr">
        <is>
          <t>https://www.youtube.com/embed/3KkhD0MnaJU</t>
        </is>
      </c>
      <c r="AD1054" s="36" t="inlineStr">
        <is>
          <t>US</t>
        </is>
      </c>
      <c r="AE1054" s="36" t="inlineStr">
        <is>
          <t>1751300429143</t>
        </is>
      </c>
    </row>
    <row r="1055" ht="14.25" customHeight="1" s="144">
      <c r="A1055" s="93" t="inlineStr">
        <is>
          <t>Shazam! Fury of the Gods</t>
        </is>
      </c>
      <c r="B1055" s="94" t="n">
        <v>50</v>
      </c>
      <c r="C1055" s="121" t="inlineStr">
        <is>
          <t>DC</t>
        </is>
      </c>
      <c r="D1055" s="28" t="inlineStr">
        <is>
          <t>DCEU</t>
        </is>
      </c>
      <c r="E1055" s="95" t="inlineStr">
        <is>
          <t>Comic Book</t>
        </is>
      </c>
      <c r="F1055" s="114" t="n"/>
      <c r="G1055" s="31" t="n"/>
      <c r="H1055" s="117" t="n"/>
      <c r="I1055" s="96" t="inlineStr">
        <is>
          <t>Warner Bros.</t>
        </is>
      </c>
      <c r="J1055" s="97" t="n">
        <v>2023</v>
      </c>
      <c r="K1055" s="35">
        <f>ROW(K1055)-1</f>
        <v/>
      </c>
      <c r="L1055" s="36" t="b">
        <v>0</v>
      </c>
      <c r="M1055" s="9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55" s="48" t="inlineStr">
        <is>
          <t>Billy Batson and his foster siblings, who transform into superheroes by saying "Shazam!", are forced to get back into action and fight the Daughters of Atlas, who they must stop from using a weapon that could destroy the world.</t>
        </is>
      </c>
      <c r="O1055" s="39" t="inlineStr">
        <is>
          <t>https://image.tmdb.org/t/p/w500/A3ZbZsmsvNGdprRi2lKgGEeVLEH.jpg</t>
        </is>
      </c>
      <c r="P1055" s="40"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55" s="41" t="inlineStr">
        <is>
          <t>David F. Sandberg</t>
        </is>
      </c>
      <c r="R1055" s="42" t="inlineStr">
        <is>
          <t>[{"Source": "Internet Movie Database", "Value": "5.9/10"}, {"Source": "Rotten Tomatoes", "Value": "49%"}, {"Source": "Metacritic", "Value": "47/100"}]</t>
        </is>
      </c>
      <c r="S1055" s="43" t="inlineStr">
        <is>
          <t>134,221,819</t>
        </is>
      </c>
      <c r="T1055" s="44" t="inlineStr">
        <is>
          <t>PG-13</t>
        </is>
      </c>
      <c r="U1055" s="45" t="inlineStr">
        <is>
          <t>130</t>
        </is>
      </c>
      <c r="V1055" s="46"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5" s="47" t="inlineStr">
        <is>
          <t>110,000,000</t>
        </is>
      </c>
      <c r="X1055" s="35" t="n">
        <v>594767</v>
      </c>
      <c r="Y1055" s="35" t="inlineStr">
        <is>
          <t>[640146, 677179, 638974, 700391, 76600, 539686, 493529, 603692, 502356, 868759, 287947, 934433, 32516, 948713, 1102776, 447365, 1098110, 1068141, 946310, 298618]</t>
        </is>
      </c>
      <c r="Z1055" s="35" t="inlineStr">
        <is>
          <t>49%</t>
        </is>
      </c>
      <c r="AA1055" s="35" t="inlineStr">
        <is>
          <t>5.9/10</t>
        </is>
      </c>
      <c r="AB1055" s="35" t="inlineStr">
        <is>
          <t>47/100</t>
        </is>
      </c>
      <c r="AC1055" s="35" t="inlineStr">
        <is>
          <t>https://www.youtube.com/embed/AIc671o9yCI</t>
        </is>
      </c>
      <c r="AD1055" s="36" t="inlineStr">
        <is>
          <t>US</t>
        </is>
      </c>
      <c r="AE1055" s="36" t="n">
        <v>1731215633548</v>
      </c>
    </row>
    <row r="1056" ht="14.25" customHeight="1" s="144">
      <c r="A1056" s="93" t="inlineStr">
        <is>
          <t>The Monkey King</t>
        </is>
      </c>
      <c r="B1056" s="94" t="n">
        <v>50</v>
      </c>
      <c r="C1056" s="121" t="n"/>
      <c r="D1056" s="28" t="n"/>
      <c r="E1056" s="95" t="inlineStr">
        <is>
          <t>Animated</t>
        </is>
      </c>
      <c r="F1056" s="114" t="n"/>
      <c r="G1056" s="31" t="n"/>
      <c r="H1056" s="117" t="inlineStr">
        <is>
          <t>Netflix</t>
        </is>
      </c>
      <c r="I1056" s="96" t="inlineStr">
        <is>
          <t>Netflix</t>
        </is>
      </c>
      <c r="J1056" s="97" t="n">
        <v>2023</v>
      </c>
      <c r="K1056" s="35">
        <f>ROW(K1056)-1</f>
        <v/>
      </c>
      <c r="L1056" s="36" t="b">
        <v>0</v>
      </c>
      <c r="M1056" s="9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56" s="38" t="inlineStr">
        <is>
          <t>A stick-wielding monkey teams with a young girl on an epic quest for immortality, battling demons, dragons, gods — and his own ego — along the way.</t>
        </is>
      </c>
      <c r="O1056" s="39" t="inlineStr">
        <is>
          <t>https://image.tmdb.org/t/p/w500/i6ye8ueFhVE5pXatgyRrZ83LBD8.jpg</t>
        </is>
      </c>
      <c r="P1056" s="40"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56" s="41" t="inlineStr">
        <is>
          <t>Anthony Stacchi</t>
        </is>
      </c>
      <c r="R1056" s="42" t="inlineStr">
        <is>
          <t>[{"Source": "Internet Movie Database", "Value": "5.8/10"}, {"Source": "Rotten Tomatoes", "Value": "56%"}]</t>
        </is>
      </c>
      <c r="S1056" s="90" t="inlineStr">
        <is>
          <t>0</t>
        </is>
      </c>
      <c r="T1056" s="44" t="inlineStr">
        <is>
          <t>PG</t>
        </is>
      </c>
      <c r="U1056" s="45" t="inlineStr">
        <is>
          <t>92</t>
        </is>
      </c>
      <c r="V1056" s="46"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110}]}</t>
        </is>
      </c>
      <c r="W1056" s="102" t="inlineStr">
        <is>
          <t>0</t>
        </is>
      </c>
      <c r="X1056" s="35" t="n">
        <v>832502</v>
      </c>
      <c r="Y1056" s="35" t="inlineStr">
        <is>
          <t>[581958, 628964, 636594, 1031983, 1135710, 753004, 1088777, 33157, 248561, 643236, 976573, 1074080, 1024541, 813726, 351694, 565770, 765172, 938567, 666277, 454458]</t>
        </is>
      </c>
      <c r="Z1056" s="35" t="inlineStr">
        <is>
          <t>56%</t>
        </is>
      </c>
      <c r="AA1056" s="35" t="inlineStr">
        <is>
          <t>5.8/10</t>
        </is>
      </c>
      <c r="AB1056" s="35" t="inlineStr">
        <is>
          <t>N/A</t>
        </is>
      </c>
      <c r="AC1056" s="35" t="inlineStr">
        <is>
          <t>https://www.youtube.com/embed/-Ao79QJNE-s</t>
        </is>
      </c>
      <c r="AD1056" s="36" t="inlineStr">
        <is>
          <t>CN</t>
        </is>
      </c>
      <c r="AE1056" s="36" t="n">
        <v>1731215633548</v>
      </c>
    </row>
    <row r="1057" ht="14.25" customHeight="1" s="144">
      <c r="A1057" s="93" t="inlineStr">
        <is>
          <t>Street Kings</t>
        </is>
      </c>
      <c r="B1057" s="94" t="n">
        <v>50</v>
      </c>
      <c r="C1057" s="121" t="n"/>
      <c r="D1057" s="28" t="n"/>
      <c r="E1057" s="95" t="inlineStr">
        <is>
          <t>Action</t>
        </is>
      </c>
      <c r="F1057" s="114" t="inlineStr">
        <is>
          <t>Thriller</t>
        </is>
      </c>
      <c r="G1057" s="31" t="n"/>
      <c r="H1057" s="117" t="n"/>
      <c r="I1057" s="96" t="inlineStr">
        <is>
          <t>20th Century Studios</t>
        </is>
      </c>
      <c r="J1057" s="97" t="n">
        <v>2008</v>
      </c>
      <c r="K1057" s="35">
        <f>ROW(K1057)-1</f>
        <v/>
      </c>
      <c r="L1057" s="36" t="b">
        <v>0</v>
      </c>
      <c r="M1057" s="98" t="inlineStr">
        <is>
          <t>Formulaic and predictable, maybe a little too long, but overall it features good performances and is easy enough to watch. None of the characters are very likable, but that's a pretty accurate police force.</t>
        </is>
      </c>
      <c r="N1057" s="50"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57" s="51" t="inlineStr">
        <is>
          <t>https://image.tmdb.org/t/p/w500/csXyZ1BsDBlH0PXkOFWxggEf9WF.jpg</t>
        </is>
      </c>
      <c r="P1057" s="52"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57" s="53" t="inlineStr">
        <is>
          <t>David Ayer</t>
        </is>
      </c>
      <c r="R1057" s="60" t="inlineStr">
        <is>
          <t>[{"Source": "Internet Movie Database", "Value": "6.8/10"}, {"Source": "Rotten Tomatoes", "Value": "37%"}, {"Source": "Metacritic", "Value": "55/100"}]</t>
        </is>
      </c>
      <c r="S1057" s="61" t="inlineStr">
        <is>
          <t>66,476,363</t>
        </is>
      </c>
      <c r="T1057" s="56" t="inlineStr">
        <is>
          <t>R</t>
        </is>
      </c>
      <c r="U1057" s="57" t="inlineStr">
        <is>
          <t>109</t>
        </is>
      </c>
      <c r="V1057" s="58"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7" s="62" t="inlineStr">
        <is>
          <t>20,000,000</t>
        </is>
      </c>
      <c r="X1057" s="35" t="n">
        <v>1266</v>
      </c>
      <c r="Y1057" s="35" t="inlineStr">
        <is>
          <t>[98339, 608085, 476275, 421443, 18899, 32007, 437291, 13899, 329020, 30367, 96823, 18374, 192128, 43279, 28424, 14472, 19152, 58625, 4911, 385380]</t>
        </is>
      </c>
      <c r="Z1057" s="35" t="inlineStr">
        <is>
          <t>37%</t>
        </is>
      </c>
      <c r="AA1057" s="35" t="inlineStr">
        <is>
          <t>6.8/10</t>
        </is>
      </c>
      <c r="AB1057" s="35" t="inlineStr">
        <is>
          <t>55/100</t>
        </is>
      </c>
      <c r="AC1057" s="35" t="inlineStr">
        <is>
          <t>https://www.youtube.com/embed/jdHjrd4P9Rs</t>
        </is>
      </c>
      <c r="AD1057" s="36" t="inlineStr">
        <is>
          <t>US</t>
        </is>
      </c>
      <c r="AE1057" s="36" t="n">
        <v>1731215633548</v>
      </c>
    </row>
    <row r="1058" ht="14.25" customHeight="1" s="144">
      <c r="A1058" s="93" t="inlineStr">
        <is>
          <t>Shrek the Third</t>
        </is>
      </c>
      <c r="B1058" s="94" t="n">
        <v>50</v>
      </c>
      <c r="C1058" s="121" t="inlineStr">
        <is>
          <t>Shrek</t>
        </is>
      </c>
      <c r="D1058" s="28" t="n"/>
      <c r="E1058" s="95" t="inlineStr">
        <is>
          <t>Animated</t>
        </is>
      </c>
      <c r="F1058" s="114" t="inlineStr">
        <is>
          <t>Princess</t>
        </is>
      </c>
      <c r="G1058" s="31" t="n"/>
      <c r="H1058" s="117" t="n"/>
      <c r="I1058" s="96" t="inlineStr">
        <is>
          <t>Dreamworks</t>
        </is>
      </c>
      <c r="J1058" s="97" t="n">
        <v>2007</v>
      </c>
      <c r="K1058" s="35">
        <f>ROW(K1058)-1</f>
        <v/>
      </c>
      <c r="L1058" s="36" t="b">
        <v>0</v>
      </c>
      <c r="M1058" s="98" t="n"/>
      <c r="N1058" s="38"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58" s="39" t="inlineStr">
        <is>
          <t>https://image.tmdb.org/t/p/w500/n4SexGGQzI26E269tfpa80MZaGV.jpg</t>
        </is>
      </c>
      <c r="P1058" s="40"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58" s="41" t="inlineStr">
        <is>
          <t>Chris Miller</t>
        </is>
      </c>
      <c r="R1058" s="42" t="inlineStr">
        <is>
          <t>[{"Source": "Internet Movie Database", "Value": "6.1/10"}, {"Source": "Rotten Tomatoes", "Value": "41%"}, {"Source": "Metacritic", "Value": "58/100"}]</t>
        </is>
      </c>
      <c r="S1058" s="43" t="inlineStr">
        <is>
          <t>813,367,380</t>
        </is>
      </c>
      <c r="T1058" s="44" t="inlineStr">
        <is>
          <t>PG</t>
        </is>
      </c>
      <c r="U1058" s="45" t="inlineStr">
        <is>
          <t>93</t>
        </is>
      </c>
      <c r="V1058" s="46" t="inlineStr">
        <is>
          <t>{"link": "https://www.themoviedb.org/movie/810-shrek-the-third/watch?locale=CA",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8" s="47" t="inlineStr">
        <is>
          <t>160,000,000</t>
        </is>
      </c>
      <c r="X1058" s="35" t="n">
        <v>810</v>
      </c>
      <c r="Y1058" s="35" t="inlineStr">
        <is>
          <t>[10192, 809, 13394, 808, 48466, 35, 1267, 559, 8355, 421892, 14411, 953, 950, 10527, 11324, 9654, 37135, 9738, 9502, 5559]</t>
        </is>
      </c>
      <c r="Z1058" s="35" t="inlineStr">
        <is>
          <t>41%</t>
        </is>
      </c>
      <c r="AA1058" s="35" t="inlineStr">
        <is>
          <t>6.1/10</t>
        </is>
      </c>
      <c r="AB1058" s="35" t="inlineStr">
        <is>
          <t>58/100</t>
        </is>
      </c>
      <c r="AC1058" s="35" t="inlineStr">
        <is>
          <t>https://www.youtube.com/embed/InR865IDDjU</t>
        </is>
      </c>
      <c r="AD1058" s="36" t="inlineStr">
        <is>
          <t>US</t>
        </is>
      </c>
      <c r="AE1058" s="36" t="n">
        <v>1731215633548</v>
      </c>
    </row>
    <row r="1059" ht="14.25" customHeight="1" s="144">
      <c r="A1059" s="93" t="inlineStr">
        <is>
          <t>An Extremely Goofy Movie</t>
        </is>
      </c>
      <c r="B1059" s="94" t="n">
        <v>50</v>
      </c>
      <c r="C1059" s="121" t="inlineStr">
        <is>
          <t>Disney Animation</t>
        </is>
      </c>
      <c r="D1059" s="28" t="inlineStr">
        <is>
          <t>Disney Home Entertainment</t>
        </is>
      </c>
      <c r="E1059" s="95" t="inlineStr">
        <is>
          <t>Animated</t>
        </is>
      </c>
      <c r="F1059" s="114" t="n"/>
      <c r="G1059" s="31" t="n"/>
      <c r="H1059" s="117" t="n"/>
      <c r="I1059" s="96" t="inlineStr">
        <is>
          <t>Disney</t>
        </is>
      </c>
      <c r="J1059" s="97" t="n">
        <v>2000</v>
      </c>
      <c r="K1059" s="35">
        <f>ROW(K1059)-1</f>
        <v/>
      </c>
      <c r="L1059" s="36" t="b">
        <v>0</v>
      </c>
      <c r="M1059" s="98" t="n"/>
      <c r="N1059" s="50"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59" s="51" t="inlineStr">
        <is>
          <t>https://image.tmdb.org/t/p/w500/qr5Q3S7HC16XHQBqE4ZsJJvgUDU.jpg</t>
        </is>
      </c>
      <c r="P1059" s="52" t="inlineStr">
        <is>
          <t>Bill Farmer, Jason Marsden, Jeff Bennett, Jim Cummings, Brad Garrett, Vicki Lewis, Bebe Neuwirth, Rob Paulsen, Pauly Shore, Kath Soucie, Jenna von Oy, Cree Summer, Dakin Matthews, Paddi Edwards</t>
        </is>
      </c>
      <c r="Q1059" s="53" t="inlineStr">
        <is>
          <t>Douglas McCarthy</t>
        </is>
      </c>
      <c r="R1059" s="60" t="inlineStr">
        <is>
          <t>[{"Source": "Internet Movie Database", "Value": "6.4/10"}, {"Source": "Rotten Tomatoes", "Value": "63%"}]</t>
        </is>
      </c>
      <c r="S1059" s="55" t="inlineStr">
        <is>
          <t>0</t>
        </is>
      </c>
      <c r="T1059" s="56" t="inlineStr">
        <is>
          <t>G</t>
        </is>
      </c>
      <c r="U1059" s="57" t="inlineStr">
        <is>
          <t>79</t>
        </is>
      </c>
      <c r="V1059" s="58"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059" s="59" t="inlineStr">
        <is>
          <t>0</t>
        </is>
      </c>
      <c r="X1059" s="35" t="n">
        <v>15653</v>
      </c>
      <c r="Y1059" s="35" t="inlineStr">
        <is>
          <t>[15655, 15789, 358626, 81850, 67049, 511972, 1293461, 25441, 223344, 273330, 97836, 37108, 20348, 14903, 11497, 3019, 25831, 10810, 738362, 42884]</t>
        </is>
      </c>
      <c r="Z1059" s="35" t="inlineStr">
        <is>
          <t>63%</t>
        </is>
      </c>
      <c r="AA1059" s="35" t="inlineStr">
        <is>
          <t>6.4/10</t>
        </is>
      </c>
      <c r="AB1059" s="35" t="inlineStr">
        <is>
          <t>N/A</t>
        </is>
      </c>
      <c r="AC1059" s="35" t="inlineStr">
        <is>
          <t>https://www.youtube.com/embed/MdfXfkuhPqo</t>
        </is>
      </c>
      <c r="AD1059" s="36" t="inlineStr">
        <is>
          <t>US</t>
        </is>
      </c>
      <c r="AE1059" s="36" t="n">
        <v>1731215633548</v>
      </c>
    </row>
    <row r="1060" ht="14.25" customHeight="1" s="144">
      <c r="A1060" s="93" t="inlineStr">
        <is>
          <t>Murder Mystery 2</t>
        </is>
      </c>
      <c r="B1060" s="94" t="n">
        <v>50</v>
      </c>
      <c r="C1060" s="121" t="inlineStr">
        <is>
          <t>Sandlerverse</t>
        </is>
      </c>
      <c r="D1060" s="28" t="inlineStr">
        <is>
          <t>Murder Mystery</t>
        </is>
      </c>
      <c r="E1060" s="95" t="inlineStr">
        <is>
          <t>Comedy</t>
        </is>
      </c>
      <c r="F1060" s="114" t="inlineStr">
        <is>
          <t>Mystery</t>
        </is>
      </c>
      <c r="G1060" s="31" t="n"/>
      <c r="H1060" s="117" t="inlineStr">
        <is>
          <t>Netflix</t>
        </is>
      </c>
      <c r="I1060" s="96" t="inlineStr">
        <is>
          <t>Netflix</t>
        </is>
      </c>
      <c r="J1060" s="97" t="n">
        <v>2023</v>
      </c>
      <c r="K1060" s="35">
        <f>ROW(K1060)-1</f>
        <v/>
      </c>
      <c r="L1060" s="36" t="b">
        <v>0</v>
      </c>
      <c r="M1060" s="9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60" s="38" t="inlineStr">
        <is>
          <t>After starting their own detective agency, Nick and Audrey Spitz land a career-making case when their billionaire pal is kidnapped from his wedding.</t>
        </is>
      </c>
      <c r="O1060" s="39" t="inlineStr">
        <is>
          <t>https://image.tmdb.org/t/p/w500/s1VzVhXlqsevi8zeCMG9A16nEUf.jpg</t>
        </is>
      </c>
      <c r="P1060" s="40"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60" s="41" t="inlineStr">
        <is>
          <t>Jeremy Garelick</t>
        </is>
      </c>
      <c r="R1060" s="42" t="inlineStr">
        <is>
          <t>[{"Source": "Internet Movie Database", "Value": "5.7/10"}, {"Source": "Rotten Tomatoes", "Value": "46%"}, {"Source": "Metacritic", "Value": "44/100"}]</t>
        </is>
      </c>
      <c r="S1060" s="90" t="inlineStr">
        <is>
          <t>0</t>
        </is>
      </c>
      <c r="T1060" s="44" t="inlineStr">
        <is>
          <t>PG-13</t>
        </is>
      </c>
      <c r="U1060" s="45" t="inlineStr">
        <is>
          <t>91</t>
        </is>
      </c>
      <c r="V1060" s="46"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110}]}</t>
        </is>
      </c>
      <c r="W1060" s="102" t="inlineStr">
        <is>
          <t>0</t>
        </is>
      </c>
      <c r="X1060" s="35" t="n">
        <v>638974</v>
      </c>
      <c r="Y1060" s="35" t="inlineStr">
        <is>
          <t>[514999, 1008005, 700391, 736790, 726759, 1102776, 1085103, 1101799, 964980, 961718, 849869, 758009, 934433, 1016121, 603692, 722149, 493529, 696157, 502356, 9506]</t>
        </is>
      </c>
      <c r="Z1060" s="35" t="inlineStr">
        <is>
          <t>46%</t>
        </is>
      </c>
      <c r="AA1060" s="35" t="inlineStr">
        <is>
          <t>5.7/10</t>
        </is>
      </c>
      <c r="AB1060" s="35" t="inlineStr">
        <is>
          <t>44/100</t>
        </is>
      </c>
      <c r="AC1060" s="35" t="inlineStr">
        <is>
          <t>https://www.youtube.com/embed/LM2F56uK0fs</t>
        </is>
      </c>
      <c r="AD1060" s="36" t="inlineStr">
        <is>
          <t>US</t>
        </is>
      </c>
      <c r="AE1060" s="36" t="n">
        <v>1731215633548</v>
      </c>
    </row>
    <row r="1061" ht="14.25" customHeight="1" s="144">
      <c r="A1061" s="93" t="inlineStr">
        <is>
          <t>Escape Room: Tournament of Champions</t>
        </is>
      </c>
      <c r="B1061" s="94" t="n">
        <v>50</v>
      </c>
      <c r="C1061" s="121" t="inlineStr">
        <is>
          <t>Escape Room</t>
        </is>
      </c>
      <c r="D1061" s="28" t="n"/>
      <c r="E1061" s="95" t="inlineStr">
        <is>
          <t>Horror</t>
        </is>
      </c>
      <c r="F1061" s="114" t="n"/>
      <c r="G1061" s="31" t="n"/>
      <c r="H1061" s="117" t="n"/>
      <c r="I1061" s="96" t="inlineStr">
        <is>
          <t>Columbia Pictures</t>
        </is>
      </c>
      <c r="J1061" s="97" t="n">
        <v>2021</v>
      </c>
      <c r="K1061" s="35">
        <f>ROW(K1061)-1</f>
        <v/>
      </c>
      <c r="L1061" s="36" t="b">
        <v>0</v>
      </c>
      <c r="M1061" s="9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61" s="63" t="inlineStr">
        <is>
          <t>Six people unwittingly find themselves locked in another series of escape rooms, slowly uncovering what they have in common to survive... and discovering they've all played the games before.</t>
        </is>
      </c>
      <c r="O1061" s="64" t="inlineStr">
        <is>
          <t>https://image.tmdb.org/t/p/w500/jGYJyPzVgrVV2bgClI9uvEZgVLE.jpg</t>
        </is>
      </c>
      <c r="P1061" s="65"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61" s="66" t="inlineStr">
        <is>
          <t>Adam Robitel</t>
        </is>
      </c>
      <c r="R1061" s="60" t="inlineStr">
        <is>
          <t>[{"Source": "Internet Movie Database", "Value": "5.7/10"}, {"Source": "Rotten Tomatoes", "Value": "52%"}, {"Source": "Metacritic", "Value": "48/100"}]</t>
        </is>
      </c>
      <c r="S1061" s="67" t="inlineStr">
        <is>
          <t>65,774,490</t>
        </is>
      </c>
      <c r="T1061" s="68" t="inlineStr">
        <is>
          <t>PG-13</t>
        </is>
      </c>
      <c r="U1061" s="69" t="inlineStr">
        <is>
          <t>88</t>
        </is>
      </c>
      <c r="V1061" s="46"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061" s="70" t="inlineStr">
        <is>
          <t>15,000,000</t>
        </is>
      </c>
      <c r="X1061" s="35" t="n">
        <v>585216</v>
      </c>
      <c r="Y1061" s="35" t="inlineStr">
        <is>
          <t>[522681, 619778, 482373, 565028, 631843, 597891, 600751, 853588, 740925, 550988, 568620, 6488, 17578, 547565, 471498, 610253, 785752, 608398, 739542, 608755]</t>
        </is>
      </c>
      <c r="Z1061" s="35" t="inlineStr">
        <is>
          <t>52%</t>
        </is>
      </c>
      <c r="AA1061" s="35" t="inlineStr">
        <is>
          <t>5.7/10</t>
        </is>
      </c>
      <c r="AB1061" s="35" t="inlineStr">
        <is>
          <t>48/100</t>
        </is>
      </c>
      <c r="AC1061" s="35" t="inlineStr">
        <is>
          <t>https://www.youtube.com/embed/KlfUbZJVInA</t>
        </is>
      </c>
      <c r="AD1061" s="36" t="inlineStr">
        <is>
          <t>US</t>
        </is>
      </c>
      <c r="AE1061" s="36" t="n">
        <v>1731215633548</v>
      </c>
    </row>
    <row r="1062" ht="14.25" customHeight="1" s="144">
      <c r="A1062" s="93" t="inlineStr">
        <is>
          <t>Mom and Dad</t>
        </is>
      </c>
      <c r="B1062" s="94" t="n">
        <v>50</v>
      </c>
      <c r="C1062" s="121" t="n"/>
      <c r="D1062" s="28" t="n"/>
      <c r="E1062" s="95" t="inlineStr">
        <is>
          <t>Horror</t>
        </is>
      </c>
      <c r="F1062" s="114" t="inlineStr">
        <is>
          <t>Comedy</t>
        </is>
      </c>
      <c r="G1062" s="31" t="n"/>
      <c r="H1062" s="117" t="n"/>
      <c r="I1062" s="96" t="inlineStr">
        <is>
          <t>Momentum Pictures</t>
        </is>
      </c>
      <c r="J1062" s="97" t="n">
        <v>2018</v>
      </c>
      <c r="K1062" s="35">
        <f>ROW(K1062)-1</f>
        <v/>
      </c>
      <c r="L1062" s="36" t="b">
        <v>0</v>
      </c>
      <c r="M1062" s="98" t="n"/>
      <c r="N1062" s="38" t="inlineStr">
        <is>
          <t>In a suburban community, moms and dads, one after the other, mysteriously feel the irresistible impulse to attack and kill their own offspring.</t>
        </is>
      </c>
      <c r="O1062" s="39" t="inlineStr">
        <is>
          <t>https://image.tmdb.org/t/p/w500/fSaeahvo1GU7v4W6CX2y0j7fxMG.jpg</t>
        </is>
      </c>
      <c r="P1062" s="40"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62" s="41" t="inlineStr">
        <is>
          <t>Brian Taylor</t>
        </is>
      </c>
      <c r="R1062" s="42" t="inlineStr">
        <is>
          <t>[{"Source": "Internet Movie Database", "Value": "5.6/10"}, {"Source": "Rotten Tomatoes", "Value": "74%"}, {"Source": "Metacritic", "Value": "59/100"}]</t>
        </is>
      </c>
      <c r="S1062" s="43" t="inlineStr">
        <is>
          <t>169,209</t>
        </is>
      </c>
      <c r="T1062" s="44" t="inlineStr">
        <is>
          <t>R</t>
        </is>
      </c>
      <c r="U1062" s="45" t="inlineStr">
        <is>
          <t>86</t>
        </is>
      </c>
      <c r="V1062" s="46" t="inlineStr">
        <is>
          <t>{"link": "https://www.themoviedb.org/movie/401561-mom-and-dad/watch?locale=CA",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120}]}</t>
        </is>
      </c>
      <c r="W1062" s="102" t="inlineStr">
        <is>
          <t>0</t>
        </is>
      </c>
      <c r="X1062" s="35" t="n">
        <v>401561</v>
      </c>
      <c r="Y1062" s="35" t="inlineStr">
        <is>
          <t>[13105, 831223, 20178, 416160, 404604, 371741, 366901, 438982, 37080, 468904, 994441, 23599, 437116, 267990, 821955, 60158, 418647, 27007, 1074896, 461496]</t>
        </is>
      </c>
      <c r="Z1062" s="35" t="inlineStr">
        <is>
          <t>74%</t>
        </is>
      </c>
      <c r="AA1062" s="35" t="inlineStr">
        <is>
          <t>5.6/10</t>
        </is>
      </c>
      <c r="AB1062" s="35" t="inlineStr">
        <is>
          <t>59/100</t>
        </is>
      </c>
      <c r="AC1062" s="35" t="inlineStr">
        <is>
          <t>https://www.youtube.com/embed/O4Kb40pnoOY</t>
        </is>
      </c>
      <c r="AD1062" s="36" t="inlineStr">
        <is>
          <t>US</t>
        </is>
      </c>
      <c r="AE1062" s="36" t="n">
        <v>1731215633548</v>
      </c>
    </row>
    <row r="1063" ht="14.25" customHeight="1" s="144">
      <c r="A1063" s="93" t="inlineStr">
        <is>
          <t>The Karate Kid</t>
        </is>
      </c>
      <c r="B1063" s="94" t="n">
        <v>50</v>
      </c>
      <c r="C1063" s="121" t="inlineStr">
        <is>
          <t>The Karate Kid</t>
        </is>
      </c>
      <c r="D1063" s="28" t="n"/>
      <c r="E1063" s="95" t="inlineStr">
        <is>
          <t>Sports</t>
        </is>
      </c>
      <c r="F1063" s="114" t="inlineStr">
        <is>
          <t>Martial Arts</t>
        </is>
      </c>
      <c r="G1063" s="31" t="n"/>
      <c r="H1063" s="117" t="n"/>
      <c r="I1063" s="96" t="inlineStr">
        <is>
          <t>Columbia Pictures</t>
        </is>
      </c>
      <c r="J1063" s="97" t="n">
        <v>2010</v>
      </c>
      <c r="K1063" s="35">
        <f>ROW(K1063)-1</f>
        <v/>
      </c>
      <c r="L1063" s="36" t="b">
        <v>0</v>
      </c>
      <c r="M1063" s="98"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063" s="38" t="inlineStr">
        <is>
          <t>12-year-old Dre Parker could've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063" s="120" t="inlineStr">
        <is>
          <t>https://image.tmdb.org/t/p/w500/b1RBy3l297N0c7PHjlz35cClWju.jpg</t>
        </is>
      </c>
      <c r="P1063" s="40" t="inlineStr">
        <is>
          <t>Jaden Smith, Jackie Chan, Taraji P. Henson, Wenwen Han, Wang ZhenWei, Yu Rongguang, Wu Zhensu, Zhiheng Wang, Wang Ji, Tess Liu, Xu Ming, Zhao Yi, Shijia Lü, Luke Carberry, Jared Minns, Cameron Hillman, Ghye Samuel Brown, Liang Geliang, Zhang Bo</t>
        </is>
      </c>
      <c r="Q1063" s="41" t="inlineStr">
        <is>
          <t>Harald Zwart</t>
        </is>
      </c>
      <c r="R1063" s="42" t="inlineStr">
        <is>
          <t>[{"Source": "Internet Movie Database", "Value": "6.2/10"}, {"Source": "Rotten Tomatoes", "Value": "67%"}, {"Source": "Metacritic", "Value": "61/100"}]</t>
        </is>
      </c>
      <c r="S1063" s="43" t="inlineStr">
        <is>
          <t>359,126,022</t>
        </is>
      </c>
      <c r="T1063" s="44" t="inlineStr">
        <is>
          <t>PG</t>
        </is>
      </c>
      <c r="U1063" s="45" t="inlineStr">
        <is>
          <t>140</t>
        </is>
      </c>
      <c r="V1063" s="46" t="inlineStr">
        <is>
          <t>{"link": "https://www.themoviedb.org/movie/38575-the-karate-kid/watch?locale=CA",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3" s="47" t="inlineStr">
        <is>
          <t>40,000,000</t>
        </is>
      </c>
      <c r="X1063" s="113" t="n">
        <v>38575</v>
      </c>
      <c r="Y1063" s="35" t="inlineStr">
        <is>
          <t>[1885, 8856, 11231, 23172, 9543, 8960, 34544, 10771, 9461, 54518, 44564, 35690, 2109, 10555, 9502, 59962, 6038, 10495, 82700, 1729]</t>
        </is>
      </c>
      <c r="Z1063" s="35" t="inlineStr">
        <is>
          <t>67%</t>
        </is>
      </c>
      <c r="AA1063" s="35" t="inlineStr">
        <is>
          <t>6.2/10</t>
        </is>
      </c>
      <c r="AB1063" s="35" t="inlineStr">
        <is>
          <t>61/100</t>
        </is>
      </c>
      <c r="AC1063" s="35" t="inlineStr">
        <is>
          <t>https://www.youtube.com/embed/XY8amUImEu0</t>
        </is>
      </c>
      <c r="AD1063" s="36" t="inlineStr">
        <is>
          <t>US</t>
        </is>
      </c>
      <c r="AE1063" s="36" t="inlineStr">
        <is>
          <t>1748363545783</t>
        </is>
      </c>
    </row>
    <row r="1064" ht="14.25" customHeight="1" s="144">
      <c r="A1064" s="93" t="inlineStr">
        <is>
          <t>The Amazing Spider-Man 2</t>
        </is>
      </c>
      <c r="B1064" s="94" t="n">
        <v>50</v>
      </c>
      <c r="C1064" s="121" t="inlineStr">
        <is>
          <t>Marvel</t>
        </is>
      </c>
      <c r="D1064" s="28" t="inlineStr">
        <is>
          <t>Spider-Man (Garfield)</t>
        </is>
      </c>
      <c r="E1064" s="95" t="inlineStr">
        <is>
          <t>Comic Book</t>
        </is>
      </c>
      <c r="F1064" s="114" t="n"/>
      <c r="G1064" s="31" t="n"/>
      <c r="H1064" s="117" t="n"/>
      <c r="I1064" s="96" t="inlineStr">
        <is>
          <t>Columbia Pictures</t>
        </is>
      </c>
      <c r="J1064" s="97" t="n">
        <v>2014</v>
      </c>
      <c r="K1064" s="35">
        <f>ROW(K1064)-1</f>
        <v/>
      </c>
      <c r="L1064" s="36" t="b">
        <v>0</v>
      </c>
      <c r="M1064" s="98" t="n"/>
      <c r="N1064" s="38"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64" s="39" t="inlineStr">
        <is>
          <t>https://image.tmdb.org/t/p/w500/dGjoPttcbKR5VWg1jQuNFB247KL.jpg</t>
        </is>
      </c>
      <c r="P1064" s="40"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64" s="41" t="inlineStr">
        <is>
          <t>Marc Webb</t>
        </is>
      </c>
      <c r="R1064" s="42" t="inlineStr">
        <is>
          <t>[{"Source": "Internet Movie Database", "Value": "6.6/10"}, {"Source": "Rotten Tomatoes", "Value": "50%"}, {"Source": "Metacritic", "Value": "53/100"}]</t>
        </is>
      </c>
      <c r="S1064" s="43" t="inlineStr">
        <is>
          <t>708,962,323</t>
        </is>
      </c>
      <c r="T1064" s="44" t="inlineStr">
        <is>
          <t>PG-13</t>
        </is>
      </c>
      <c r="U1064" s="45" t="inlineStr">
        <is>
          <t>141</t>
        </is>
      </c>
      <c r="V1064" s="46"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1064" s="47" t="inlineStr">
        <is>
          <t>200,000,000</t>
        </is>
      </c>
      <c r="X1064" s="35" t="n">
        <v>102382</v>
      </c>
      <c r="Y1064" s="35" t="inlineStr">
        <is>
          <t>[1930, 100402, 558, 559, 315635, 157350, 127585, 86834, 557, 124905, 254473, 91314, 429617, 634429, 137106, 172385, 24428, 157353, 102651, 324857]</t>
        </is>
      </c>
      <c r="Z1064" s="35" t="inlineStr">
        <is>
          <t>50%</t>
        </is>
      </c>
      <c r="AA1064" s="35" t="inlineStr">
        <is>
          <t>6.6/10</t>
        </is>
      </c>
      <c r="AB1064" s="35" t="inlineStr">
        <is>
          <t>53/100</t>
        </is>
      </c>
      <c r="AC1064" s="35" t="inlineStr">
        <is>
          <t>https://www.youtube.com/embed/DlM2CWNTQ84</t>
        </is>
      </c>
      <c r="AD1064" s="36" t="inlineStr">
        <is>
          <t>US</t>
        </is>
      </c>
      <c r="AE1064" s="36" t="n">
        <v>1731215633548</v>
      </c>
    </row>
    <row r="1065" ht="14.25" customHeight="1" s="144">
      <c r="A1065" s="93" t="inlineStr">
        <is>
          <t>Robin Hood</t>
        </is>
      </c>
      <c r="B1065" s="94" t="n">
        <v>50</v>
      </c>
      <c r="C1065" s="121" t="inlineStr">
        <is>
          <t>Disney Animation</t>
        </is>
      </c>
      <c r="D1065" s="28" t="n"/>
      <c r="E1065" s="95" t="inlineStr">
        <is>
          <t>Animated</t>
        </is>
      </c>
      <c r="F1065" s="114" t="n"/>
      <c r="G1065" s="31" t="n"/>
      <c r="H1065" s="117" t="n"/>
      <c r="I1065" s="96" t="inlineStr">
        <is>
          <t>Disney</t>
        </is>
      </c>
      <c r="J1065" s="97" t="n">
        <v>1973</v>
      </c>
      <c r="K1065" s="35">
        <f>ROW(K1065)-1</f>
        <v/>
      </c>
      <c r="L1065" s="36" t="b">
        <v>0</v>
      </c>
      <c r="M1065" s="98" t="n"/>
      <c r="N1065" s="38" t="inlineStr">
        <is>
          <t>With King Richard off to the Crusades, Prince John and his slithering minion, Sir Hiss, set about taxing Nottingham's citizens with support from the corrupt sheriff - and staunch opposition by the wily Robin Hood and his band of merry men.</t>
        </is>
      </c>
      <c r="O1065" s="39" t="inlineStr">
        <is>
          <t>https://image.tmdb.org/t/p/w500/alcY9jZBgKw9OB7hiPYVNvh03Sb.jpg</t>
        </is>
      </c>
      <c r="P1065" s="40"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65" s="41" t="inlineStr">
        <is>
          <t>Wolfgang Reitherman</t>
        </is>
      </c>
      <c r="R1065" s="42" t="inlineStr">
        <is>
          <t>[{"Source": "Internet Movie Database", "Value": "7.5/10"}, {"Source": "Rotten Tomatoes", "Value": "58%"}, {"Source": "Metacritic", "Value": "57/100"}]</t>
        </is>
      </c>
      <c r="S1065" s="43" t="inlineStr">
        <is>
          <t>33,000,000</t>
        </is>
      </c>
      <c r="T1065" s="44" t="inlineStr">
        <is>
          <t>G</t>
        </is>
      </c>
      <c r="U1065" s="45" t="inlineStr">
        <is>
          <t>83</t>
        </is>
      </c>
      <c r="V1065" s="46"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65" s="47" t="inlineStr">
        <is>
          <t>5,000,000</t>
        </is>
      </c>
      <c r="X1065" s="35" t="n">
        <v>11886</v>
      </c>
      <c r="Y1065" s="35" t="inlineStr">
        <is>
          <t>[9078, 250480, 11319, 10948, 8367, 8005, 10112, 10907, 20662, 11114, 1996, 368940, 9928, 10882, 7518, 10957, 9325, 80585, 559, 12092]</t>
        </is>
      </c>
      <c r="Z1065" s="35" t="inlineStr">
        <is>
          <t>58%</t>
        </is>
      </c>
      <c r="AA1065" s="35" t="inlineStr">
        <is>
          <t>7.5/10</t>
        </is>
      </c>
      <c r="AB1065" s="35" t="inlineStr">
        <is>
          <t>57/100</t>
        </is>
      </c>
      <c r="AC1065" s="35" t="inlineStr">
        <is>
          <t>https://www.youtube.com/embed/c5Qph47c2uE</t>
        </is>
      </c>
      <c r="AD1065" s="36" t="inlineStr">
        <is>
          <t>US</t>
        </is>
      </c>
      <c r="AE1065" s="36" t="n">
        <v>1731215633548</v>
      </c>
    </row>
    <row r="1066" ht="14.25" customHeight="1" s="144">
      <c r="A1066" s="93" t="inlineStr">
        <is>
          <t>The Lost World: Jurassic Park</t>
        </is>
      </c>
      <c r="B1066" s="94" t="n">
        <v>50</v>
      </c>
      <c r="C1066" s="121" t="inlineStr">
        <is>
          <t>Jurassic Park</t>
        </is>
      </c>
      <c r="D1066" s="28" t="n"/>
      <c r="E1066" s="95" t="inlineStr">
        <is>
          <t>Sci-Fi</t>
        </is>
      </c>
      <c r="F1066" s="114" t="inlineStr">
        <is>
          <t>Action</t>
        </is>
      </c>
      <c r="G1066" s="31" t="n"/>
      <c r="H1066" s="117" t="n"/>
      <c r="I1066" s="96" t="inlineStr">
        <is>
          <t>Universal Pictures</t>
        </is>
      </c>
      <c r="J1066" s="97" t="n">
        <v>1997</v>
      </c>
      <c r="K1066" s="35">
        <f>ROW(K1066)-1</f>
        <v/>
      </c>
      <c r="L1066" s="36" t="b">
        <v>0</v>
      </c>
      <c r="M1066" s="98" t="n"/>
      <c r="N1066" s="48"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66" s="39" t="inlineStr">
        <is>
          <t>https://image.tmdb.org/t/p/w500/jElpCJkSaRPYwIMwZY28gOKV7BK.jpg</t>
        </is>
      </c>
      <c r="P1066" s="40"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66" s="41" t="inlineStr">
        <is>
          <t>Steven Spielberg</t>
        </is>
      </c>
      <c r="R1066" s="42" t="inlineStr">
        <is>
          <t>[{"Source": "Internet Movie Database", "Value": "6.6/10"}, {"Source": "Rotten Tomatoes", "Value": "53%"}, {"Source": "Metacritic", "Value": "59/100"}]</t>
        </is>
      </c>
      <c r="S1066" s="43" t="inlineStr">
        <is>
          <t>618,638,999</t>
        </is>
      </c>
      <c r="T1066" s="44" t="inlineStr">
        <is>
          <t>PG-13</t>
        </is>
      </c>
      <c r="U1066" s="45" t="inlineStr">
        <is>
          <t>129</t>
        </is>
      </c>
      <c r="V1066" s="46"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6" s="47" t="inlineStr">
        <is>
          <t>73,000,000</t>
        </is>
      </c>
      <c r="X1066" s="35" t="n">
        <v>330</v>
      </c>
      <c r="Y1066" s="35" t="inlineStr">
        <is>
          <t>[331, 329, 1894, 834, 74, 135397, 310, 607, 608, 9872, 11076, 644, 192, 602, 49021, 594, 879, 435, 49529, 9654]</t>
        </is>
      </c>
      <c r="Z1066" s="35" t="inlineStr">
        <is>
          <t>53%</t>
        </is>
      </c>
      <c r="AA1066" s="35" t="inlineStr">
        <is>
          <t>6.6/10</t>
        </is>
      </c>
      <c r="AB1066" s="35" t="inlineStr">
        <is>
          <t>59/100</t>
        </is>
      </c>
      <c r="AC1066" s="35" t="inlineStr">
        <is>
          <t>https://www.youtube.com/embed/vtfwgaHD5_w</t>
        </is>
      </c>
      <c r="AD1066" s="36" t="inlineStr">
        <is>
          <t>US</t>
        </is>
      </c>
      <c r="AE1066" s="36" t="n">
        <v>1731215633548</v>
      </c>
    </row>
    <row r="1067" ht="14.25" customHeight="1" s="144">
      <c r="A1067" s="93" t="inlineStr">
        <is>
          <t>Gung Ho</t>
        </is>
      </c>
      <c r="B1067" s="94" t="n">
        <v>49</v>
      </c>
      <c r="C1067" s="121" t="n"/>
      <c r="D1067" s="28" t="n"/>
      <c r="E1067" s="95" t="inlineStr">
        <is>
          <t>Comedy</t>
        </is>
      </c>
      <c r="F1067" s="114" t="n"/>
      <c r="G1067" s="31" t="n"/>
      <c r="H1067" s="117" t="n"/>
      <c r="I1067" s="96" t="inlineStr">
        <is>
          <t>Paramount Pictures</t>
        </is>
      </c>
      <c r="J1067" s="97" t="n">
        <v>1986</v>
      </c>
      <c r="K1067" s="35">
        <f>ROW(K1067)-1</f>
        <v/>
      </c>
      <c r="L1067" s="36" t="b">
        <v>0</v>
      </c>
      <c r="M1067" s="9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67" s="38"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67" s="39" t="inlineStr">
        <is>
          <t>https://image.tmdb.org/t/p/w500/sxnlQEb8dugTFK2KyFrq3iv3bHn.jpg</t>
        </is>
      </c>
      <c r="P1067" s="40"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067" s="41" t="inlineStr">
        <is>
          <t>Ron Howard</t>
        </is>
      </c>
      <c r="R1067" s="42" t="inlineStr">
        <is>
          <t>[{"Source": "Internet Movie Database", "Value": "6.3/10"}, {"Source": "Rotten Tomatoes", "Value": "33%"}, {"Source": "Metacritic", "Value": "48/100"}]</t>
        </is>
      </c>
      <c r="S1067" s="43" t="inlineStr">
        <is>
          <t>36,611,610</t>
        </is>
      </c>
      <c r="T1067" s="44" t="inlineStr">
        <is>
          <t>PG-13</t>
        </is>
      </c>
      <c r="U1067" s="45" t="inlineStr">
        <is>
          <t>111</t>
        </is>
      </c>
      <c r="V1067" s="46" t="inlineStr">
        <is>
          <t>{"link": "https://www.themoviedb.org/movie/13698-gung-ho/watch?locale=CA",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67" s="47" t="inlineStr">
        <is>
          <t>13,000,000</t>
        </is>
      </c>
      <c r="X1067" s="35" t="n">
        <v>13698</v>
      </c>
      <c r="Y1067" s="35" t="inlineStr">
        <is>
          <t>[17744, 14550, 16806, 18391, 524900, 2575, 10442, 10712, 383709, 9080, 10396, 24128, 347629, 740658, 397, 2323, 22825, 730154, 341006, 762968]</t>
        </is>
      </c>
      <c r="Z1067" s="35" t="inlineStr">
        <is>
          <t>33%</t>
        </is>
      </c>
      <c r="AA1067" s="35" t="inlineStr">
        <is>
          <t>6.3/10</t>
        </is>
      </c>
      <c r="AB1067" s="35" t="inlineStr">
        <is>
          <t>48/100</t>
        </is>
      </c>
      <c r="AC1067" s="35" t="inlineStr">
        <is>
          <t>https://www.youtube.com/embed/9Ty5vIzKFKU</t>
        </is>
      </c>
      <c r="AD1067" s="36" t="inlineStr">
        <is>
          <t>US</t>
        </is>
      </c>
      <c r="AE1067" s="36" t="n">
        <v>1731215633548</v>
      </c>
    </row>
    <row r="1068" ht="14.25" customHeight="1" s="144">
      <c r="A1068" s="93" t="inlineStr">
        <is>
          <t>Brewster's Millions</t>
        </is>
      </c>
      <c r="B1068" s="94" t="n">
        <v>49</v>
      </c>
      <c r="C1068" s="121" t="n"/>
      <c r="D1068" s="28" t="n"/>
      <c r="E1068" s="95" t="inlineStr">
        <is>
          <t>Comedy</t>
        </is>
      </c>
      <c r="F1068" s="114" t="n"/>
      <c r="G1068" s="31" t="n"/>
      <c r="H1068" s="117" t="n"/>
      <c r="I1068" s="96" t="inlineStr">
        <is>
          <t>Universal Pictures</t>
        </is>
      </c>
      <c r="J1068" s="97" t="n">
        <v>1985</v>
      </c>
      <c r="K1068" s="35">
        <f>ROW(K1068)-1</f>
        <v/>
      </c>
      <c r="L1068" s="36" t="b">
        <v>0</v>
      </c>
      <c r="M1068" s="9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68" s="38" t="inlineStr">
        <is>
          <t>Monty Brewster, an aging minor-league baseball player, stands to inherit $300 million if he can successfully spend $30 million in 30 days without anything to show for it, and without telling anyone what he's up to... A task that's a lot harder than it sounds!</t>
        </is>
      </c>
      <c r="O1068" s="51" t="inlineStr">
        <is>
          <t>https://image.tmdb.org/t/p/w500/t4p8r8kfB2jHiK8J36XnfSP8cRO.jpg</t>
        </is>
      </c>
      <c r="P1068" s="52"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068" s="53" t="inlineStr">
        <is>
          <t>Walter Hill</t>
        </is>
      </c>
      <c r="R1068" s="60" t="inlineStr">
        <is>
          <t>[{"Source": "Internet Movie Database", "Value": "6.5/10"}, {"Source": "Rotten Tomatoes", "Value": "39%"}, {"Source": "Metacritic", "Value": "37/100"}]</t>
        </is>
      </c>
      <c r="S1068" s="55" t="inlineStr">
        <is>
          <t>45,833,132</t>
        </is>
      </c>
      <c r="T1068" s="56" t="inlineStr">
        <is>
          <t>PG</t>
        </is>
      </c>
      <c r="U1068" s="57" t="inlineStr">
        <is>
          <t>97</t>
        </is>
      </c>
      <c r="V1068" s="46"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8" s="59" t="inlineStr">
        <is>
          <t>20,000,000</t>
        </is>
      </c>
      <c r="X1068" s="35" t="n">
        <v>11064</v>
      </c>
      <c r="Y1068" s="35" t="inlineStr">
        <is>
          <t>[31561, 100270, 523818, 1039896, 268674, 24405, 18047, 24103, 16082, 59388, 12714, 16323, 19947, 279096, 22094, 10765, 13400, 12528, 212518, 17159]</t>
        </is>
      </c>
      <c r="Z1068" s="35" t="inlineStr">
        <is>
          <t>39%</t>
        </is>
      </c>
      <c r="AA1068" s="35" t="inlineStr">
        <is>
          <t>6.5/10</t>
        </is>
      </c>
      <c r="AB1068" s="35" t="inlineStr">
        <is>
          <t>37/100</t>
        </is>
      </c>
      <c r="AC1068" s="35" t="inlineStr">
        <is>
          <t>https://www.youtube.com/embed/V7g0tqdNy7M</t>
        </is>
      </c>
      <c r="AD1068" s="36" t="inlineStr">
        <is>
          <t>US</t>
        </is>
      </c>
      <c r="AE1068" s="36" t="n">
        <v>1731215633548</v>
      </c>
    </row>
    <row r="1069" ht="14.25" customHeight="1" s="144">
      <c r="A1069" s="93" t="inlineStr">
        <is>
          <t>Nerve</t>
        </is>
      </c>
      <c r="B1069" s="94" t="n">
        <v>49</v>
      </c>
      <c r="C1069" s="121" t="n"/>
      <c r="D1069" s="28" t="n"/>
      <c r="E1069" s="95" t="inlineStr">
        <is>
          <t>Thriller</t>
        </is>
      </c>
      <c r="F1069" s="114" t="n"/>
      <c r="G1069" s="31" t="n"/>
      <c r="H1069" s="117" t="n"/>
      <c r="I1069" s="96" t="inlineStr">
        <is>
          <t>Lionsgate</t>
        </is>
      </c>
      <c r="J1069" s="97" t="n">
        <v>2016</v>
      </c>
      <c r="K1069" s="35">
        <f>ROW(K1069)-1</f>
        <v/>
      </c>
      <c r="L1069" s="36" t="b">
        <v>0</v>
      </c>
      <c r="M1069" s="9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69" s="50"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69" s="51" t="inlineStr">
        <is>
          <t>https://image.tmdb.org/t/p/w500/qmSpHC0CSNyNll9WhlwWYuwoQ28.jpg</t>
        </is>
      </c>
      <c r="P1069" s="52"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069" s="53" t="inlineStr">
        <is>
          <t>Henry Joost, Ariel Schulman</t>
        </is>
      </c>
      <c r="R1069" s="60" t="inlineStr">
        <is>
          <t>[{"Source": "Internet Movie Database", "Value": "6.5/10"}, {"Source": "Rotten Tomatoes", "Value": "66%"}, {"Source": "Metacritic", "Value": "58/100"}]</t>
        </is>
      </c>
      <c r="S1069" s="55" t="inlineStr">
        <is>
          <t>85,241,496</t>
        </is>
      </c>
      <c r="T1069" s="56" t="inlineStr">
        <is>
          <t>PG-13</t>
        </is>
      </c>
      <c r="U1069" s="57" t="inlineStr">
        <is>
          <t>96</t>
        </is>
      </c>
      <c r="V1069" s="58"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9" s="59" t="inlineStr">
        <is>
          <t>19,000,000</t>
        </is>
      </c>
      <c r="X1069" s="35" t="n">
        <v>328387</v>
      </c>
      <c r="Y1069" s="35" t="inlineStr">
        <is>
          <t>[291805, 13971, 138832, 345911, 325133, 316023, 223702, 376659, 297761, 43923, 75656, 195589, 274870, 26691, 188927, 308266, 283366, 192132, 258489, 294272]</t>
        </is>
      </c>
      <c r="Z1069" s="35" t="inlineStr">
        <is>
          <t>66%</t>
        </is>
      </c>
      <c r="AA1069" s="35" t="inlineStr">
        <is>
          <t>6.5/10</t>
        </is>
      </c>
      <c r="AB1069" s="35" t="inlineStr">
        <is>
          <t>58/100</t>
        </is>
      </c>
      <c r="AC1069" s="35" t="inlineStr">
        <is>
          <t>https://www.youtube.com/embed/2PR9MOPTI7g</t>
        </is>
      </c>
      <c r="AD1069" s="36" t="inlineStr">
        <is>
          <t>US</t>
        </is>
      </c>
      <c r="AE1069" s="36" t="n">
        <v>1731215633548</v>
      </c>
    </row>
    <row r="1070" ht="14.25" customHeight="1" s="144">
      <c r="A1070" s="93" t="inlineStr">
        <is>
          <t>Observe and Report</t>
        </is>
      </c>
      <c r="B1070" s="94" t="n">
        <v>49</v>
      </c>
      <c r="C1070" s="121" t="n"/>
      <c r="D1070" s="28" t="n"/>
      <c r="E1070" s="95" t="inlineStr">
        <is>
          <t>Comedy</t>
        </is>
      </c>
      <c r="F1070" s="114" t="n"/>
      <c r="G1070" s="31" t="n"/>
      <c r="H1070" s="117" t="n"/>
      <c r="I1070" s="96" t="inlineStr">
        <is>
          <t>Warner Bros.</t>
        </is>
      </c>
      <c r="J1070" s="97" t="n">
        <v>2009</v>
      </c>
      <c r="K1070" s="35">
        <f>ROW(K1070)-1</f>
        <v/>
      </c>
      <c r="L1070" s="36" t="b">
        <v>0</v>
      </c>
      <c r="M1070" s="9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70" s="50" t="inlineStr">
        <is>
          <t>Mall security guard Ronnie Barnhardt is called into action to stop a flasher from turning shopper's paradise into his personal peep show. But when Barnhardt can't bring the culprit to justice, a surly police detective is recruited to close the case.</t>
        </is>
      </c>
      <c r="O1070" s="51" t="inlineStr">
        <is>
          <t>https://image.tmdb.org/t/p/w500/8igojxcW1qN9VJ62MMKZDrx4D3e.jpg</t>
        </is>
      </c>
      <c r="P1070" s="52"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070" s="53" t="inlineStr">
        <is>
          <t>Jody Hill</t>
        </is>
      </c>
      <c r="R1070" s="60" t="inlineStr">
        <is>
          <t>[{"Source": "Internet Movie Database", "Value": "5.8/10"}, {"Source": "Rotten Tomatoes", "Value": "51%"}, {"Source": "Metacritic", "Value": "54/100"}]</t>
        </is>
      </c>
      <c r="S1070" s="55" t="inlineStr">
        <is>
          <t>24,007,324</t>
        </is>
      </c>
      <c r="T1070" s="56" t="inlineStr">
        <is>
          <t>R</t>
        </is>
      </c>
      <c r="U1070" s="57" t="inlineStr">
        <is>
          <t>86</t>
        </is>
      </c>
      <c r="V1070" s="58"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0" s="59" t="inlineStr">
        <is>
          <t>18,000,000</t>
        </is>
      </c>
      <c r="X1070" s="35" t="n">
        <v>16991</v>
      </c>
      <c r="Y1070" s="35" t="inlineStr">
        <is>
          <t>[694527, 13948, 72390, 435097, 17436, 30062, 18374, 15049, 20829, 27646, 1444, 21583, 14771, 52067, 9067, 4923, 8348, 13007, 12178, 19833]</t>
        </is>
      </c>
      <c r="Z1070" s="35" t="inlineStr">
        <is>
          <t>51%</t>
        </is>
      </c>
      <c r="AA1070" s="35" t="inlineStr">
        <is>
          <t>5.8/10</t>
        </is>
      </c>
      <c r="AB1070" s="35" t="inlineStr">
        <is>
          <t>54/100</t>
        </is>
      </c>
      <c r="AC1070" s="35" t="inlineStr">
        <is>
          <t>https://www.youtube.com/embed/I5-9mwLF-KM</t>
        </is>
      </c>
      <c r="AD1070" s="36" t="inlineStr">
        <is>
          <t>US</t>
        </is>
      </c>
      <c r="AE1070" s="36" t="n">
        <v>1731215633548</v>
      </c>
    </row>
    <row r="1071" ht="14.25" customHeight="1" s="144">
      <c r="A1071" s="93" t="inlineStr">
        <is>
          <t>Final Destination</t>
        </is>
      </c>
      <c r="B1071" s="94" t="n">
        <v>49</v>
      </c>
      <c r="C1071" s="121" t="inlineStr">
        <is>
          <t>Final Destination</t>
        </is>
      </c>
      <c r="D1071" s="28" t="n"/>
      <c r="E1071" s="95" t="inlineStr">
        <is>
          <t>Horror</t>
        </is>
      </c>
      <c r="F1071" s="114" t="n"/>
      <c r="G1071" s="31" t="n"/>
      <c r="H1071" s="117" t="n"/>
      <c r="I1071" s="96" t="inlineStr">
        <is>
          <t>New Line Cinema</t>
        </is>
      </c>
      <c r="J1071" s="97" t="n">
        <v>2000</v>
      </c>
      <c r="K1071" s="35">
        <f>ROW(K1071)-1</f>
        <v/>
      </c>
      <c r="L1071" s="36" t="b">
        <v>0</v>
      </c>
      <c r="M1071" s="9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71" s="50" t="inlineStr">
        <is>
          <t>After a teenager has a terrifying vision of him and his friends dying in a plane crash, he prevents the accident only to have Death hunt them down, one by one.</t>
        </is>
      </c>
      <c r="O1071" s="51" t="inlineStr">
        <is>
          <t>https://image.tmdb.org/t/p/w500/1mXhlQMnlfvJ2frxTjZSQNnA9Vp.jpg</t>
        </is>
      </c>
      <c r="P1071" s="52"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071" s="53" t="inlineStr">
        <is>
          <t>James Wong</t>
        </is>
      </c>
      <c r="R1071" s="54" t="inlineStr">
        <is>
          <t>[{"Source": "Internet Movie Database", "Value": "6.7/10"}, {"Source": "Rotten Tomatoes", "Value": "49%"}, {"Source": "Metacritic", "Value": "39/100"}]</t>
        </is>
      </c>
      <c r="S1071" s="55" t="inlineStr">
        <is>
          <t>112,880,294</t>
        </is>
      </c>
      <c r="T1071" s="56" t="inlineStr">
        <is>
          <t>R</t>
        </is>
      </c>
      <c r="U1071" s="57" t="inlineStr">
        <is>
          <t>98</t>
        </is>
      </c>
      <c r="V1071" s="58"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1" s="59" t="inlineStr">
        <is>
          <t>23,000,000</t>
        </is>
      </c>
      <c r="X1071" s="35" t="n">
        <v>9532</v>
      </c>
      <c r="Y1071" s="35" t="inlineStr">
        <is>
          <t>[9358, 9286, 19912, 55779, 23827, 9285, 4234, 3597, 215, 293970, 9785, 6552, 34196, 419507, 11932, 61659, 10159, 1359, 565, 9877]</t>
        </is>
      </c>
      <c r="Z1071" s="35" t="inlineStr">
        <is>
          <t>49%</t>
        </is>
      </c>
      <c r="AA1071" s="35" t="inlineStr">
        <is>
          <t>6.7/10</t>
        </is>
      </c>
      <c r="AB1071" s="35" t="inlineStr">
        <is>
          <t>39/100</t>
        </is>
      </c>
      <c r="AC1071" s="35" t="inlineStr">
        <is>
          <t>https://www.youtube.com/embed/9hvUxRGeBhA</t>
        </is>
      </c>
      <c r="AD1071" s="36" t="inlineStr">
        <is>
          <t>US</t>
        </is>
      </c>
      <c r="AE1071" s="36" t="n">
        <v>1731275799285</v>
      </c>
    </row>
    <row r="1072" ht="14.25" customHeight="1" s="144">
      <c r="A1072" s="93" t="inlineStr">
        <is>
          <t>Reign of Fire</t>
        </is>
      </c>
      <c r="B1072" s="94" t="n">
        <v>49</v>
      </c>
      <c r="C1072" s="121" t="inlineStr">
        <is>
          <t>Disney Live Action</t>
        </is>
      </c>
      <c r="D1072" s="28" t="n"/>
      <c r="E1072" s="95" t="inlineStr">
        <is>
          <t>Fantasy</t>
        </is>
      </c>
      <c r="F1072" s="114" t="inlineStr">
        <is>
          <t>Apocalypse</t>
        </is>
      </c>
      <c r="G1072" s="31" t="n"/>
      <c r="H1072" s="117" t="n"/>
      <c r="I1072" s="96" t="inlineStr">
        <is>
          <t>Disney</t>
        </is>
      </c>
      <c r="J1072" s="97" t="n">
        <v>2002</v>
      </c>
      <c r="K1072" s="35">
        <f>ROW(K1072)-1</f>
        <v/>
      </c>
      <c r="L1072" s="36" t="b">
        <v>0</v>
      </c>
      <c r="M1072" s="9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72" s="50"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72" s="51" t="inlineStr">
        <is>
          <t>https://image.tmdb.org/t/p/w500/vZVXCj3jXzIPJUHLaQohzt2uTM3.jpg</t>
        </is>
      </c>
      <c r="P1072" s="52"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072" s="53" t="inlineStr">
        <is>
          <t>Rob Bowman</t>
        </is>
      </c>
      <c r="R1072" s="54" t="inlineStr">
        <is>
          <t>[{"Source": "Internet Movie Database", "Value": "6.2/10"}, {"Source": "Rotten Tomatoes", "Value": "41%"}, {"Source": "Metacritic", "Value": "39/100"}]</t>
        </is>
      </c>
      <c r="S1072" s="55" t="inlineStr">
        <is>
          <t>82,150,183</t>
        </is>
      </c>
      <c r="T1072" s="56" t="inlineStr">
        <is>
          <t>PG-13</t>
        </is>
      </c>
      <c r="U1072" s="57" t="inlineStr">
        <is>
          <t>101</t>
        </is>
      </c>
      <c r="V1072" s="58" t="inlineStr">
        <is>
          <t>{"link": "https://www.themoviedb.org/movie/6278-reign-of-fire/watch?locale=CA",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2" s="59" t="inlineStr">
        <is>
          <t>60,000,000</t>
        </is>
      </c>
      <c r="X1072" s="35" t="n">
        <v>6278</v>
      </c>
      <c r="Y1072" s="35" t="inlineStr">
        <is>
          <t>[9952, 1775, 17585, 9275, 14439, 13054, 61303, 16071, 25218, 30237, 446663, 7870, 8981, 44678, 31273, 65647, 978004, 45191, 35830, 13040]</t>
        </is>
      </c>
      <c r="Z1072" s="35" t="inlineStr">
        <is>
          <t>41%</t>
        </is>
      </c>
      <c r="AA1072" s="35" t="inlineStr">
        <is>
          <t>6.2/10</t>
        </is>
      </c>
      <c r="AB1072" s="35" t="inlineStr">
        <is>
          <t>39/100</t>
        </is>
      </c>
      <c r="AC1072" s="35" t="inlineStr">
        <is>
          <t>https://www.youtube.com/embed/NFZoDnP-1eE</t>
        </is>
      </c>
      <c r="AD1072" s="36" t="inlineStr">
        <is>
          <t>IE</t>
        </is>
      </c>
      <c r="AE1072" s="36" t="n">
        <v>1731215633548</v>
      </c>
    </row>
    <row r="1073" ht="14.25" customHeight="1" s="144">
      <c r="A1073" s="93" t="inlineStr">
        <is>
          <t>Ace Ventura: Pet Detective</t>
        </is>
      </c>
      <c r="B1073" s="94" t="n">
        <v>49</v>
      </c>
      <c r="C1073" s="121" t="inlineStr">
        <is>
          <t>Ace Ventura</t>
        </is>
      </c>
      <c r="D1073" s="28" t="n"/>
      <c r="E1073" s="95" t="inlineStr">
        <is>
          <t>Comedy</t>
        </is>
      </c>
      <c r="F1073" s="114" t="n"/>
      <c r="G1073" s="31" t="n"/>
      <c r="H1073" s="117" t="n"/>
      <c r="I1073" s="96" t="inlineStr">
        <is>
          <t>Warner Bros.</t>
        </is>
      </c>
      <c r="J1073" s="97" t="n">
        <v>1994</v>
      </c>
      <c r="K1073" s="35">
        <f>ROW(K1073)-1</f>
        <v/>
      </c>
      <c r="L1073" s="36" t="b">
        <v>0</v>
      </c>
      <c r="M1073" s="98"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73" s="50"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73" s="51" t="inlineStr">
        <is>
          <t>https://image.tmdb.org/t/p/w500/yaHnZqJvsSddOKYxf4zCj2Ww2hA.jpg</t>
        </is>
      </c>
      <c r="P1073" s="52"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073" s="53" t="inlineStr">
        <is>
          <t>Tom Shadyac</t>
        </is>
      </c>
      <c r="R1073" s="54" t="inlineStr">
        <is>
          <t>[{"Source": "Internet Movie Database", "Value": "6.9/10"}, {"Source": "Rotten Tomatoes", "Value": "48%"}, {"Source": "Metacritic", "Value": "37/100"}]</t>
        </is>
      </c>
      <c r="S1073" s="55" t="inlineStr">
        <is>
          <t>107,217,396</t>
        </is>
      </c>
      <c r="T1073" s="56" t="inlineStr">
        <is>
          <t>PG-13</t>
        </is>
      </c>
      <c r="U1073" s="57" t="inlineStr">
        <is>
          <t>86</t>
        </is>
      </c>
      <c r="V1073" s="58" t="inlineStr">
        <is>
          <t>{"link": "https://www.themoviedb.org/movie/3049-ace-ventura-pet-detective/watch?locale=CA",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3" s="59" t="inlineStr">
        <is>
          <t>15,000,000</t>
        </is>
      </c>
      <c r="X1073" s="35" t="n">
        <v>3049</v>
      </c>
      <c r="Y1073" s="35" t="inlineStr">
        <is>
          <t>[9273, 9894, 8467, 854, 1624, 1895, 2123, 920, 788, 58224, 10201, 414, 37777, 82700, 49849, 310, 89, 110, 9078, 9772]</t>
        </is>
      </c>
      <c r="Z1073" s="35" t="inlineStr">
        <is>
          <t>48%</t>
        </is>
      </c>
      <c r="AA1073" s="35" t="inlineStr">
        <is>
          <t>6.9/10</t>
        </is>
      </c>
      <c r="AB1073" s="35" t="inlineStr">
        <is>
          <t>37/100</t>
        </is>
      </c>
      <c r="AC1073" s="35" t="inlineStr">
        <is>
          <t>https://www.youtube.com/embed/Lc0bgXhpmAE</t>
        </is>
      </c>
      <c r="AD1073" s="36" t="inlineStr">
        <is>
          <t>US</t>
        </is>
      </c>
      <c r="AE1073" s="36" t="inlineStr">
        <is>
          <t>1734649907934</t>
        </is>
      </c>
    </row>
    <row r="1074" ht="14.25" customHeight="1" s="144">
      <c r="A1074" s="93" t="inlineStr">
        <is>
          <t>Surviving the Game</t>
        </is>
      </c>
      <c r="B1074" s="94" t="n">
        <v>49</v>
      </c>
      <c r="C1074" s="121" t="n"/>
      <c r="D1074" s="28" t="n"/>
      <c r="E1074" s="95" t="inlineStr">
        <is>
          <t>Action</t>
        </is>
      </c>
      <c r="F1074" s="114" t="inlineStr">
        <is>
          <t>Thriller</t>
        </is>
      </c>
      <c r="G1074" s="31" t="n"/>
      <c r="H1074" s="117" t="n"/>
      <c r="I1074" s="96" t="inlineStr">
        <is>
          <t>New Line Cinema</t>
        </is>
      </c>
      <c r="J1074" s="97" t="n">
        <v>1994</v>
      </c>
      <c r="K1074" s="35">
        <f>ROW(K1074)-1</f>
        <v/>
      </c>
      <c r="L1074" s="36" t="b">
        <v>0</v>
      </c>
      <c r="M1074" s="9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74" s="50" t="inlineStr">
        <is>
          <t>A homeless man is hired as a survival guide for a group of wealthy businessmen on a hunting trip in the mountains, unaware that they are killers who hunt humans for sport, and that he is their new prey.</t>
        </is>
      </c>
      <c r="O1074" s="51" t="inlineStr">
        <is>
          <t>https://image.tmdb.org/t/p/w500/wRtpJFGney5gqHmMb3JjT5WN3FH.jpg</t>
        </is>
      </c>
      <c r="P1074" s="52" t="inlineStr">
        <is>
          <t>Ice-T, Rutger Hauer, Charles S. Dutton, Gary Busey, John C. McGinley, F. Murray Abraham, William McNamara, Jeff Corey, Bob Minor, George Fisher, Victor Morris, Steven Lambert, Lawrence C. McCoy, Sheila Scott, Frederic Collins Jr., Jacqui Dickerson</t>
        </is>
      </c>
      <c r="Q1074" s="53" t="inlineStr">
        <is>
          <t>Ernest R. Dickerson</t>
        </is>
      </c>
      <c r="R1074" s="54" t="inlineStr">
        <is>
          <t>[{"Source": "Internet Movie Database", "Value": "6.2/10"}, {"Source": "Rotten Tomatoes", "Value": "35%"}, {"Source": "Metacritic", "Value": "41/100"}]</t>
        </is>
      </c>
      <c r="S1074" s="55" t="inlineStr">
        <is>
          <t>7,690,013</t>
        </is>
      </c>
      <c r="T1074" s="56" t="inlineStr">
        <is>
          <t>R</t>
        </is>
      </c>
      <c r="U1074" s="57" t="inlineStr">
        <is>
          <t>96</t>
        </is>
      </c>
      <c r="V1074" s="58" t="inlineStr">
        <is>
          <t>{"link": "https://www.themoviedb.org/movie/17585-surviving-the-game/watch?locale=CA",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74" s="59" t="inlineStr">
        <is>
          <t>7,400,000</t>
        </is>
      </c>
      <c r="X1074" s="35" t="n">
        <v>17585</v>
      </c>
      <c r="Y1074" s="35" t="inlineStr">
        <is>
          <t>[13778, 34766, 17984, 52868, 6444, 48485, 21554, 119545, 13509, 12094, 12139, 79548, 514921, 61012, 9600, 44363, 9705, 9482, 650, 9032]</t>
        </is>
      </c>
      <c r="Z1074" s="35" t="inlineStr">
        <is>
          <t>35%</t>
        </is>
      </c>
      <c r="AA1074" s="35" t="inlineStr">
        <is>
          <t>6.2/10</t>
        </is>
      </c>
      <c r="AB1074" s="35" t="inlineStr">
        <is>
          <t>41/100</t>
        </is>
      </c>
      <c r="AC1074" s="35" t="inlineStr"/>
      <c r="AD1074" s="36" t="inlineStr">
        <is>
          <t>US</t>
        </is>
      </c>
      <c r="AE1074" s="36" t="n">
        <v>1731215633548</v>
      </c>
    </row>
    <row r="1075" ht="14.25" customHeight="1" s="144">
      <c r="A1075" s="93" t="inlineStr">
        <is>
          <t>50 First Dates</t>
        </is>
      </c>
      <c r="B1075" s="94" t="n">
        <v>49</v>
      </c>
      <c r="C1075" s="121" t="inlineStr">
        <is>
          <t>Sandlerverse</t>
        </is>
      </c>
      <c r="D1075" s="28" t="n"/>
      <c r="E1075" s="95" t="inlineStr">
        <is>
          <t>RomCom</t>
        </is>
      </c>
      <c r="F1075" s="114" t="n"/>
      <c r="G1075" s="31" t="n"/>
      <c r="H1075" s="117" t="n"/>
      <c r="I1075" s="96" t="inlineStr">
        <is>
          <t>Columbia Pictures</t>
        </is>
      </c>
      <c r="J1075" s="97" t="n">
        <v>2004</v>
      </c>
      <c r="K1075" s="35">
        <f>ROW(K1075)-1</f>
        <v/>
      </c>
      <c r="L1075" s="36" t="b">
        <v>0</v>
      </c>
      <c r="M1075" s="9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75" s="38"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75" s="39" t="inlineStr">
        <is>
          <t>https://image.tmdb.org/t/p/w500/5NxTW4SS6aUKZYnbQzh7UYNivd.jpg</t>
        </is>
      </c>
      <c r="P1075" s="40"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075" s="41" t="inlineStr">
        <is>
          <t>Peter Segal</t>
        </is>
      </c>
      <c r="R1075" s="42" t="inlineStr">
        <is>
          <t>[{"Source": "Internet Movie Database", "Value": "6.8/10"}, {"Source": "Rotten Tomatoes", "Value": "45%"}, {"Source": "Metacritic", "Value": "48/100"}]</t>
        </is>
      </c>
      <c r="S1075" s="43" t="inlineStr">
        <is>
          <t>196,482,882</t>
        </is>
      </c>
      <c r="T1075" s="44" t="inlineStr">
        <is>
          <t>PG-13</t>
        </is>
      </c>
      <c r="U1075" s="45" t="inlineStr">
        <is>
          <t>99</t>
        </is>
      </c>
      <c r="V1075" s="46" t="inlineStr">
        <is>
          <t>{"link": "https://www.themoviedb.org/movie/1824-50-first-dates/watch?locale=CA",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5" s="47" t="inlineStr">
        <is>
          <t>75,000,000</t>
        </is>
      </c>
      <c r="X1075" s="35" t="n">
        <v>1824</v>
      </c>
      <c r="Y1075" s="35" t="inlineStr">
        <is>
          <t>[9339, 9032, 2539, 9291, 11453, 2022, 9506, 50546, 38365, 232672, 3563, 40807, 10096, 7288, 11355, 6957, 54054, 9007, 4951, 11172]</t>
        </is>
      </c>
      <c r="Z1075" s="35" t="inlineStr">
        <is>
          <t>45%</t>
        </is>
      </c>
      <c r="AA1075" s="35" t="inlineStr">
        <is>
          <t>6.8/10</t>
        </is>
      </c>
      <c r="AB1075" s="35" t="inlineStr">
        <is>
          <t>48/100</t>
        </is>
      </c>
      <c r="AC1075" s="35" t="inlineStr">
        <is>
          <t>https://www.youtube.com/embed/17KJk3ErIx0</t>
        </is>
      </c>
      <c r="AD1075" s="36" t="inlineStr">
        <is>
          <t>US</t>
        </is>
      </c>
      <c r="AE1075" s="36" t="n">
        <v>1731215633548</v>
      </c>
    </row>
    <row r="1076" ht="14.25" customHeight="1" s="144">
      <c r="A1076" s="93" t="inlineStr">
        <is>
          <t>Haunted Mansion</t>
        </is>
      </c>
      <c r="B1076" s="94" t="n">
        <v>49</v>
      </c>
      <c r="C1076" s="121" t="inlineStr">
        <is>
          <t>Disney Live Action</t>
        </is>
      </c>
      <c r="D1076" s="28" t="inlineStr">
        <is>
          <t>Disney Parks</t>
        </is>
      </c>
      <c r="E1076" s="95" t="inlineStr">
        <is>
          <t>Horror</t>
        </is>
      </c>
      <c r="F1076" s="114" t="inlineStr">
        <is>
          <t>Comedy</t>
        </is>
      </c>
      <c r="G1076" s="31" t="inlineStr">
        <is>
          <t>Halloween</t>
        </is>
      </c>
      <c r="H1076" s="117" t="n"/>
      <c r="I1076" s="96" t="inlineStr">
        <is>
          <t>Disney</t>
        </is>
      </c>
      <c r="J1076" s="97" t="n">
        <v>2023</v>
      </c>
      <c r="K1076" s="35">
        <f>ROW(K1076)-1</f>
        <v/>
      </c>
      <c r="L1076" s="36" t="b">
        <v>0</v>
      </c>
      <c r="M1076" s="9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76" s="50" t="inlineStr">
        <is>
          <t>A woman and her son enlist a motley crew of so-called spiritual experts to help rid their home of supernatural squatters.</t>
        </is>
      </c>
      <c r="O1076" s="51" t="inlineStr">
        <is>
          <t>https://image.tmdb.org/t/p/w500/8Im6DknDVxRiGXc5t8rVOJyzuNx.jpg</t>
        </is>
      </c>
      <c r="P1076" s="52"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076" s="53" t="inlineStr">
        <is>
          <t>Justin Simien</t>
        </is>
      </c>
      <c r="R1076" s="60" t="inlineStr">
        <is>
          <t>[{"Source": "Internet Movie Database", "Value": "6.0/10"}, {"Source": "Rotten Tomatoes", "Value": "38%"}, {"Source": "Metacritic", "Value": "47/100"}]</t>
        </is>
      </c>
      <c r="S1076" s="61" t="inlineStr">
        <is>
          <t>117,449,790</t>
        </is>
      </c>
      <c r="T1076" s="56" t="inlineStr">
        <is>
          <t>PG-13</t>
        </is>
      </c>
      <c r="U1076" s="57" t="inlineStr">
        <is>
          <t>123</t>
        </is>
      </c>
      <c r="V1076" s="58"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6" s="62" t="inlineStr">
        <is>
          <t>157,800,000</t>
        </is>
      </c>
      <c r="X1076" s="35" t="n">
        <v>616747</v>
      </c>
      <c r="Y1076" s="35" t="inlineStr">
        <is>
          <t>[843898, 25831, 10756, 1002185, 945729, 820609, 1161048, 1006724, 1039960, 879502, 800089, 25405, 967370, 1148969, 826914, 1171989, 1001884, 989473]</t>
        </is>
      </c>
      <c r="Z1076" s="35" t="inlineStr">
        <is>
          <t>38%</t>
        </is>
      </c>
      <c r="AA1076" s="35" t="inlineStr">
        <is>
          <t>6.0/10</t>
        </is>
      </c>
      <c r="AB1076" s="35" t="inlineStr">
        <is>
          <t>47/100</t>
        </is>
      </c>
      <c r="AC1076" s="35" t="inlineStr">
        <is>
          <t>https://www.youtube.com/embed/iB_1o3c19y0</t>
        </is>
      </c>
      <c r="AD1076" s="36" t="inlineStr">
        <is>
          <t>US</t>
        </is>
      </c>
      <c r="AE1076" s="36" t="n">
        <v>1731215633548</v>
      </c>
    </row>
    <row r="1077" ht="14.25" customHeight="1" s="144">
      <c r="A1077" s="93" t="inlineStr">
        <is>
          <t>Spenser Confidential</t>
        </is>
      </c>
      <c r="B1077" s="94" t="n">
        <v>49</v>
      </c>
      <c r="C1077" s="121" t="n"/>
      <c r="D1077" s="28" t="n"/>
      <c r="E1077" s="95" t="inlineStr">
        <is>
          <t>Crime</t>
        </is>
      </c>
      <c r="F1077" s="114" t="inlineStr">
        <is>
          <t>Action</t>
        </is>
      </c>
      <c r="G1077" s="31" t="n"/>
      <c r="H1077" s="117" t="inlineStr">
        <is>
          <t>Netflix</t>
        </is>
      </c>
      <c r="I1077" s="96" t="inlineStr">
        <is>
          <t>Netflix</t>
        </is>
      </c>
      <c r="J1077" s="97" t="n">
        <v>2020</v>
      </c>
      <c r="K1077" s="35">
        <f>ROW(K1077)-1</f>
        <v/>
      </c>
      <c r="L1077" s="36" t="b">
        <v>0</v>
      </c>
      <c r="M1077" s="98" t="n"/>
      <c r="N1077" s="38" t="inlineStr">
        <is>
          <t>Spenser, a former Boston patrolman who just got out from prison, teams up with Hawk, an aspiring fighter, to unravel the truth behind the death of two police officers.</t>
        </is>
      </c>
      <c r="O1077" s="39" t="inlineStr">
        <is>
          <t>https://image.tmdb.org/t/p/w500/fePczipv6ZzDO2uoww4vTAu2Sq3.jpg</t>
        </is>
      </c>
      <c r="P1077" s="40"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077" s="41" t="inlineStr">
        <is>
          <t>Peter Berg</t>
        </is>
      </c>
      <c r="R1077" s="42" t="inlineStr">
        <is>
          <t>[{"Source": "Internet Movie Database", "Value": "6.2/10"}, {"Source": "Rotten Tomatoes", "Value": "35%"}, {"Source": "Metacritic", "Value": "49/100"}]</t>
        </is>
      </c>
      <c r="S1077" s="90" t="inlineStr">
        <is>
          <t>0</t>
        </is>
      </c>
      <c r="T1077" s="44" t="inlineStr">
        <is>
          <t>R</t>
        </is>
      </c>
      <c r="U1077" s="45" t="inlineStr">
        <is>
          <t>110</t>
        </is>
      </c>
      <c r="V1077" s="46"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110}]}</t>
        </is>
      </c>
      <c r="W1077" s="102" t="inlineStr">
        <is>
          <t>0</t>
        </is>
      </c>
      <c r="X1077" s="35" t="n">
        <v>581600</v>
      </c>
      <c r="Y1077" s="35" t="inlineStr">
        <is>
          <t>[560192, 585759, 535292, 661804, 550302, 486131, 545609, 668195, 340022, 338762, 529485, 567970, 674944, 649755, 624060, 660609, 660006, 500268, 542928, 513919]</t>
        </is>
      </c>
      <c r="Z1077" s="35" t="inlineStr">
        <is>
          <t>35%</t>
        </is>
      </c>
      <c r="AA1077" s="35" t="inlineStr">
        <is>
          <t>6.2/10</t>
        </is>
      </c>
      <c r="AB1077" s="35" t="inlineStr">
        <is>
          <t>49/100</t>
        </is>
      </c>
      <c r="AC1077" s="35" t="inlineStr">
        <is>
          <t>https://www.youtube.com/embed/bgKEoHNi3Uc</t>
        </is>
      </c>
      <c r="AD1077" s="36" t="inlineStr">
        <is>
          <t>US</t>
        </is>
      </c>
      <c r="AE1077" s="36" t="n">
        <v>1731215633548</v>
      </c>
    </row>
    <row r="1078" ht="14.25" customHeight="1" s="144">
      <c r="A1078" s="93" t="inlineStr">
        <is>
          <t>The Family Stone</t>
        </is>
      </c>
      <c r="B1078" s="94" t="n">
        <v>49</v>
      </c>
      <c r="C1078" s="121" t="n"/>
      <c r="D1078" s="28" t="n"/>
      <c r="E1078" s="95" t="inlineStr">
        <is>
          <t>RomCom</t>
        </is>
      </c>
      <c r="F1078" s="114" t="n"/>
      <c r="G1078" s="31" t="inlineStr">
        <is>
          <t>Christmas</t>
        </is>
      </c>
      <c r="H1078" s="117" t="n"/>
      <c r="I1078" s="96" t="inlineStr">
        <is>
          <t>20th Century Studios</t>
        </is>
      </c>
      <c r="J1078" s="97" t="n">
        <v>2005</v>
      </c>
      <c r="K1078" s="35">
        <f>ROW(K1078)-1</f>
        <v/>
      </c>
      <c r="L1078" s="36" t="b">
        <v>0</v>
      </c>
      <c r="M1078" s="98"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78" s="50" t="inlineStr">
        <is>
          <t>An uptight, conservative businesswoman accompanies her boyfriend to his eccentric and outgoing family's annual Christmas celebration and finds that she's a fish out of water in their free-spirited way of life.</t>
        </is>
      </c>
      <c r="O1078" s="51" t="inlineStr">
        <is>
          <t>https://image.tmdb.org/t/p/w500/bvs6TxyPQ1ZK5yySFpKlCHGvGty.jpg</t>
        </is>
      </c>
      <c r="P1078" s="52"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078" s="53" t="inlineStr">
        <is>
          <t>Thomas Bezucha</t>
        </is>
      </c>
      <c r="R1078" s="54" t="inlineStr">
        <is>
          <t>[{"Source": "Internet Movie Database", "Value": "6.3/10"}, {"Source": "Rotten Tomatoes", "Value": "52%"}, {"Source": "Metacritic", "Value": "56/100"}]</t>
        </is>
      </c>
      <c r="S1078" s="55" t="inlineStr">
        <is>
          <t>92,884,429</t>
        </is>
      </c>
      <c r="T1078" s="56" t="inlineStr">
        <is>
          <t>PG-13</t>
        </is>
      </c>
      <c r="U1078" s="57" t="inlineStr">
        <is>
          <t>103</t>
        </is>
      </c>
      <c r="V1078" s="58" t="inlineStr">
        <is>
          <t>{"link": "https://www.themoviedb.org/movie/9043-the-family-stone/watch?locale=CA",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8" s="59" t="inlineStr">
        <is>
          <t>19,000,000</t>
        </is>
      </c>
      <c r="X1078" s="35" t="n">
        <v>9043</v>
      </c>
      <c r="Y1078" s="35" t="inlineStr">
        <is>
          <t>[25704, 26108, 15450, 15568, 18923, 58156, 2610, 28313, 13827, 676859, 48139, 1253, 74894, 536331, 40243, 40573, 550096, 25221, 246381, 431112]</t>
        </is>
      </c>
      <c r="Z1078" s="35" t="inlineStr">
        <is>
          <t>52%</t>
        </is>
      </c>
      <c r="AA1078" s="35" t="inlineStr">
        <is>
          <t>6.3/10</t>
        </is>
      </c>
      <c r="AB1078" s="35" t="inlineStr">
        <is>
          <t>56/100</t>
        </is>
      </c>
      <c r="AC1078" s="35" t="inlineStr">
        <is>
          <t>https://www.youtube.com/embed/ps8DhuMfScQ</t>
        </is>
      </c>
      <c r="AD1078" s="35" t="inlineStr">
        <is>
          <t>US</t>
        </is>
      </c>
      <c r="AE1078" s="35" t="inlineStr">
        <is>
          <t>1734210742243</t>
        </is>
      </c>
    </row>
    <row r="1079" ht="14.25" customHeight="1" s="144">
      <c r="A1079" s="93" t="inlineStr">
        <is>
          <t>The Marvels</t>
        </is>
      </c>
      <c r="B1079" s="94" t="n">
        <v>48</v>
      </c>
      <c r="C1079" s="121" t="inlineStr">
        <is>
          <t>Marvel</t>
        </is>
      </c>
      <c r="D1079" s="28" t="inlineStr">
        <is>
          <t>MCU</t>
        </is>
      </c>
      <c r="E1079" s="95" t="inlineStr">
        <is>
          <t>Comic Book</t>
        </is>
      </c>
      <c r="F1079" s="114" t="n"/>
      <c r="G1079" s="31" t="n"/>
      <c r="H1079" s="117" t="n"/>
      <c r="I1079" s="96" t="inlineStr">
        <is>
          <t>Disney</t>
        </is>
      </c>
      <c r="J1079" s="97" t="n">
        <v>2023</v>
      </c>
      <c r="K1079" s="35">
        <f>ROW(K1079)-1</f>
        <v/>
      </c>
      <c r="L1079" s="36" t="b">
        <v>0</v>
      </c>
      <c r="M1079" s="9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79" s="38"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079" s="39" t="inlineStr">
        <is>
          <t>https://image.tmdb.org/t/p/w500/9GBhzXMFjgcZ3FdR9w3bUMMTps5.jpg</t>
        </is>
      </c>
      <c r="P1079" s="40"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079" s="41" t="inlineStr">
        <is>
          <t>Nia DaCosta</t>
        </is>
      </c>
      <c r="R1079" s="42" t="inlineStr">
        <is>
          <t>[{"Source": "Internet Movie Database", "Value": "5.5/10"}, {"Source": "Rotten Tomatoes", "Value": "62%"}, {"Source": "Metacritic", "Value": "50/100"}]</t>
        </is>
      </c>
      <c r="S1079" s="43" t="inlineStr">
        <is>
          <t>206,136,825</t>
        </is>
      </c>
      <c r="T1079" s="44" t="inlineStr">
        <is>
          <t>PG-13</t>
        </is>
      </c>
      <c r="U1079" s="45" t="inlineStr">
        <is>
          <t>105</t>
        </is>
      </c>
      <c r="V1079" s="46"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9" s="47" t="inlineStr">
        <is>
          <t>274,800,000</t>
        </is>
      </c>
      <c r="X1079" s="35" t="n">
        <v>609681</v>
      </c>
      <c r="Y1079" s="35" t="inlineStr">
        <is>
          <t>[572802, 787699, 1022796, 695721, 955916, 940551, 866398, 1211483, 753342, 967582, 634492, 945729, 670292, 800158, 1029575, 897087, 848187, 792293, 933131, 554600]</t>
        </is>
      </c>
      <c r="Z1079" s="35" t="inlineStr">
        <is>
          <t>62%</t>
        </is>
      </c>
      <c r="AA1079" s="35" t="inlineStr">
        <is>
          <t>5.5/10</t>
        </is>
      </c>
      <c r="AB1079" s="35" t="inlineStr">
        <is>
          <t>50/100</t>
        </is>
      </c>
      <c r="AC1079" s="35" t="inlineStr">
        <is>
          <t>https://www.youtube.com/embed/uwmDH12MAA4</t>
        </is>
      </c>
      <c r="AD1079" s="36" t="inlineStr">
        <is>
          <t>US</t>
        </is>
      </c>
      <c r="AE1079" s="36" t="n">
        <v>1731215633548</v>
      </c>
    </row>
    <row r="1080" ht="14.25" customHeight="1" s="144">
      <c r="A1080" s="93" t="inlineStr">
        <is>
          <t>Scary Movie</t>
        </is>
      </c>
      <c r="B1080" s="94" t="n">
        <v>48</v>
      </c>
      <c r="C1080" s="121" t="inlineStr">
        <is>
          <t>Scary Movie</t>
        </is>
      </c>
      <c r="D1080" s="28" t="n"/>
      <c r="E1080" s="95" t="inlineStr">
        <is>
          <t>Comedy</t>
        </is>
      </c>
      <c r="F1080" s="114" t="inlineStr">
        <is>
          <t>Parody</t>
        </is>
      </c>
      <c r="G1080" s="31" t="n"/>
      <c r="H1080" s="117" t="n"/>
      <c r="I1080" s="96" t="inlineStr">
        <is>
          <t>Dimension Films</t>
        </is>
      </c>
      <c r="J1080" s="97" t="n">
        <v>2000</v>
      </c>
      <c r="K1080" s="35">
        <f>ROW(K1080)-1</f>
        <v/>
      </c>
      <c r="L1080" s="36" t="b">
        <v>0</v>
      </c>
      <c r="M1080" s="98" t="n"/>
      <c r="N1080" s="38"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80" s="39" t="inlineStr">
        <is>
          <t>https://image.tmdb.org/t/p/w500/lRQiJXETkCnVVurHmglNvMXrZOx.jpg</t>
        </is>
      </c>
      <c r="P1080" s="40"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080" s="41" t="inlineStr">
        <is>
          <t>Keenen Ivory Wayans</t>
        </is>
      </c>
      <c r="R1080" s="42" t="inlineStr">
        <is>
          <t>[{"Source": "Internet Movie Database", "Value": "6.3/10"}, {"Source": "Rotten Tomatoes", "Value": "51%"}, {"Source": "Metacritic", "Value": "48/100"}]</t>
        </is>
      </c>
      <c r="S1080" s="43" t="inlineStr">
        <is>
          <t>278,019,771</t>
        </is>
      </c>
      <c r="T1080" s="44" t="inlineStr">
        <is>
          <t>R</t>
        </is>
      </c>
      <c r="U1080" s="45" t="inlineStr">
        <is>
          <t>88</t>
        </is>
      </c>
      <c r="V1080" s="46"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80" s="47" t="inlineStr">
        <is>
          <t>19,000,000</t>
        </is>
      </c>
      <c r="X1080" s="35" t="n">
        <v>4247</v>
      </c>
      <c r="Y1080" s="35" t="inlineStr">
        <is>
          <t>[4248, 4256, 4258, 4257, 3600, 2105, 8871, 10073, 12153, 1597, 60670, 11282, 9276, 7553, 13805, 9472, 53961, 9032, 184345, 3597]</t>
        </is>
      </c>
      <c r="Z1080" s="35" t="inlineStr">
        <is>
          <t>51%</t>
        </is>
      </c>
      <c r="AA1080" s="35" t="inlineStr">
        <is>
          <t>6.3/10</t>
        </is>
      </c>
      <c r="AB1080" s="35" t="inlineStr">
        <is>
          <t>48/100</t>
        </is>
      </c>
      <c r="AC1080" s="35" t="inlineStr">
        <is>
          <t>https://www.youtube.com/embed/HTLPULt0eJ4</t>
        </is>
      </c>
      <c r="AD1080" s="36" t="inlineStr">
        <is>
          <t>US</t>
        </is>
      </c>
      <c r="AE1080" s="36" t="n">
        <v>1731215633548</v>
      </c>
    </row>
    <row r="1081" ht="14.25" customHeight="1" s="144">
      <c r="A1081" s="93" t="inlineStr">
        <is>
          <t>Escape Plan</t>
        </is>
      </c>
      <c r="B1081" s="94" t="n">
        <v>48</v>
      </c>
      <c r="C1081" s="121" t="inlineStr">
        <is>
          <t>Escape Plan</t>
        </is>
      </c>
      <c r="D1081" s="28" t="n"/>
      <c r="E1081" s="95" t="inlineStr">
        <is>
          <t>Action</t>
        </is>
      </c>
      <c r="F1081" s="114" t="n"/>
      <c r="G1081" s="31" t="n"/>
      <c r="H1081" s="117" t="n"/>
      <c r="I1081" s="96" t="inlineStr">
        <is>
          <t>Lionsgate</t>
        </is>
      </c>
      <c r="J1081" s="97" t="n">
        <v>2013</v>
      </c>
      <c r="K1081" s="35">
        <f>ROW(K1081)-1</f>
        <v/>
      </c>
      <c r="L1081" s="36" t="b">
        <v>0</v>
      </c>
      <c r="M1081" s="9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81" s="38"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81" s="39" t="inlineStr">
        <is>
          <t>https://image.tmdb.org/t/p/w500/k09ydRsOtdjCUxierkknRdujIF2.jpg</t>
        </is>
      </c>
      <c r="P1081" s="40"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081" s="41" t="inlineStr">
        <is>
          <t>Mikael Håfström</t>
        </is>
      </c>
      <c r="R1081" s="42" t="inlineStr">
        <is>
          <t>[{"Source": "Internet Movie Database", "Value": "6.7/10"}, {"Source": "Rotten Tomatoes", "Value": "50%"}, {"Source": "Metacritic", "Value": "49/100"}]</t>
        </is>
      </c>
      <c r="S1081" s="43" t="inlineStr">
        <is>
          <t>137,328,301</t>
        </is>
      </c>
      <c r="T1081" s="44" t="inlineStr">
        <is>
          <t>R</t>
        </is>
      </c>
      <c r="U1081" s="45" t="inlineStr">
        <is>
          <t>115</t>
        </is>
      </c>
      <c r="V1081" s="46"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1" s="47" t="inlineStr">
        <is>
          <t>50,000,000</t>
        </is>
      </c>
      <c r="X1081" s="35" t="n">
        <v>107846</v>
      </c>
      <c r="Y1081" s="35" t="inlineStr">
        <is>
          <t>[440471, 480042, 109424, 64807, 80274, 225574, 76163, 76640, 138103, 144336, 112205, 253412, 68724, 27578, 208134, 346808, 217923, 468292, 296340, 76338]</t>
        </is>
      </c>
      <c r="Z1081" s="35" t="inlineStr">
        <is>
          <t>50%</t>
        </is>
      </c>
      <c r="AA1081" s="35" t="inlineStr">
        <is>
          <t>6.7/10</t>
        </is>
      </c>
      <c r="AB1081" s="35" t="inlineStr">
        <is>
          <t>49/100</t>
        </is>
      </c>
      <c r="AC1081" s="35" t="inlineStr">
        <is>
          <t>https://www.youtube.com/embed/BrV-SXI6Nmo</t>
        </is>
      </c>
      <c r="AD1081" s="36" t="inlineStr">
        <is>
          <t>US</t>
        </is>
      </c>
      <c r="AE1081" s="36" t="n">
        <v>1731215633548</v>
      </c>
    </row>
    <row r="1082" ht="14.25" customHeight="1" s="144">
      <c r="A1082" s="93" t="inlineStr">
        <is>
          <t>The Angry Birds Movie</t>
        </is>
      </c>
      <c r="B1082" s="94" t="n">
        <v>48</v>
      </c>
      <c r="C1082" s="121" t="n"/>
      <c r="D1082" s="28" t="n"/>
      <c r="E1082" s="95" t="inlineStr">
        <is>
          <t>Animated</t>
        </is>
      </c>
      <c r="F1082" s="114" t="inlineStr">
        <is>
          <t>Video Game</t>
        </is>
      </c>
      <c r="G1082" s="31" t="n"/>
      <c r="H1082" s="117" t="n"/>
      <c r="I1082" s="96" t="inlineStr">
        <is>
          <t>Columbia Pictures</t>
        </is>
      </c>
      <c r="J1082" s="97" t="n">
        <v>2016</v>
      </c>
      <c r="K1082" s="35">
        <f>ROW(K1082)-1</f>
        <v/>
      </c>
      <c r="L1082" s="36" t="b">
        <v>0</v>
      </c>
      <c r="M1082" s="98"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82" s="50"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82" s="51" t="inlineStr">
        <is>
          <t>https://image.tmdb.org/t/p/w500/yFXMNfyuQpbvoHibtDakK17DHW4.jpg</t>
        </is>
      </c>
      <c r="P1082" s="52"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082" s="53" t="inlineStr">
        <is>
          <t>Clay Kaytis, Fergal Reilly</t>
        </is>
      </c>
      <c r="R1082" s="85" t="inlineStr">
        <is>
          <t>[{"Source": "Internet Movie Database", "Value": "6.3/10"}, {"Source": "Rotten Tomatoes", "Value": "44%"}, {"Source": "Metacritic", "Value": "43/100"}]</t>
        </is>
      </c>
      <c r="S1082" s="61" t="inlineStr">
        <is>
          <t>349,779,543</t>
        </is>
      </c>
      <c r="T1082" s="56" t="inlineStr">
        <is>
          <t>PG</t>
        </is>
      </c>
      <c r="U1082" s="57" t="inlineStr">
        <is>
          <t>97</t>
        </is>
      </c>
      <c r="V1082" s="58" t="inlineStr">
        <is>
          <t>{"link": "https://www.themoviedb.org/movie/153518-the-angry-birds-movie/watch?locale=CA",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2" s="62" t="inlineStr">
        <is>
          <t>73,000,000</t>
        </is>
      </c>
      <c r="X1082" s="35" t="n">
        <v>153518</v>
      </c>
      <c r="Y1082" s="35" t="inlineStr">
        <is>
          <t>[454640, 234004, 257344, 332210, 1995, 303858, 269149, 1049951, 328111, 180948, 140300, 2114, 246655, 68735, 310135, 1620, 290595, 271110, 267860, 342521]</t>
        </is>
      </c>
      <c r="Z1082" s="35" t="inlineStr">
        <is>
          <t>44%</t>
        </is>
      </c>
      <c r="AA1082" s="35" t="inlineStr">
        <is>
          <t>6.3/10</t>
        </is>
      </c>
      <c r="AB1082" s="35" t="inlineStr">
        <is>
          <t>43/100</t>
        </is>
      </c>
      <c r="AC1082" s="35" t="inlineStr">
        <is>
          <t>https://www.youtube.com/embed/Hksyh33N5dg</t>
        </is>
      </c>
      <c r="AD1082" s="36" t="inlineStr">
        <is>
          <t>US</t>
        </is>
      </c>
      <c r="AE1082" s="36" t="inlineStr">
        <is>
          <t>1737087101518</t>
        </is>
      </c>
    </row>
    <row r="1083" ht="14.25" customHeight="1" s="144">
      <c r="A1083" s="93" t="inlineStr">
        <is>
          <t>The Aristocats</t>
        </is>
      </c>
      <c r="B1083" s="94" t="n">
        <v>48</v>
      </c>
      <c r="C1083" s="121" t="inlineStr">
        <is>
          <t>Disney Animation</t>
        </is>
      </c>
      <c r="D1083" s="28" t="n"/>
      <c r="E1083" s="95" t="inlineStr">
        <is>
          <t>Animated</t>
        </is>
      </c>
      <c r="F1083" s="114" t="n"/>
      <c r="G1083" s="31" t="n"/>
      <c r="H1083" s="117" t="n"/>
      <c r="I1083" s="96" t="inlineStr">
        <is>
          <t>Disney</t>
        </is>
      </c>
      <c r="J1083" s="97" t="n">
        <v>1970</v>
      </c>
      <c r="K1083" s="35">
        <f>ROW(K1083)-1</f>
        <v/>
      </c>
      <c r="L1083" s="36" t="b">
        <v>0</v>
      </c>
      <c r="M1083" s="98" t="n"/>
      <c r="N1083" s="50"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83" s="51" t="inlineStr">
        <is>
          <t>https://image.tmdb.org/t/p/w500/aOWs5XMJEABN6SKCTJBCoeD1kCA.jpg</t>
        </is>
      </c>
      <c r="P1083" s="52"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083" s="53" t="inlineStr">
        <is>
          <t>Wolfgang Reitherman</t>
        </is>
      </c>
      <c r="R1083" s="60" t="inlineStr">
        <is>
          <t>[{"Source": "Internet Movie Database", "Value": "7.1/10"}, {"Source": "Rotten Tomatoes", "Value": "64%"}, {"Source": "Metacritic", "Value": "66/100"}]</t>
        </is>
      </c>
      <c r="S1083" s="61" t="inlineStr">
        <is>
          <t>191,000,000</t>
        </is>
      </c>
      <c r="T1083" s="56" t="inlineStr">
        <is>
          <t>G</t>
        </is>
      </c>
      <c r="U1083" s="57" t="inlineStr">
        <is>
          <t>78</t>
        </is>
      </c>
      <c r="V1083" s="58" t="inlineStr">
        <is>
          <t>{"link": "https://www.themoviedb.org/movie/10112-the-aristocats/watch?locale=CA",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3" s="62" t="inlineStr">
        <is>
          <t>4,000,000</t>
        </is>
      </c>
      <c r="X1083" s="35" t="n">
        <v>10112</v>
      </c>
      <c r="Y1083" s="35" t="inlineStr">
        <is>
          <t>[11886, 9325, 10340, 11319, 9078, 12230, 10948, 10693, 11708, 12335, 11360, 250480, 21032, 11619, 10198, 13675, 9929, 12092, 10144, 10545]</t>
        </is>
      </c>
      <c r="Z1083" s="35" t="inlineStr">
        <is>
          <t>64%</t>
        </is>
      </c>
      <c r="AA1083" s="35" t="inlineStr">
        <is>
          <t>7.1/10</t>
        </is>
      </c>
      <c r="AB1083" s="35" t="inlineStr">
        <is>
          <t>66/100</t>
        </is>
      </c>
      <c r="AC1083" s="35" t="inlineStr">
        <is>
          <t>https://www.youtube.com/embed/h6M_OJ41NfA</t>
        </is>
      </c>
      <c r="AD1083" s="36" t="inlineStr">
        <is>
          <t>US</t>
        </is>
      </c>
      <c r="AE1083" s="36" t="n">
        <v>1731215633548</v>
      </c>
    </row>
    <row r="1084" ht="14.25" customHeight="1" s="144">
      <c r="A1084" s="93" t="inlineStr">
        <is>
          <t>Love Hard</t>
        </is>
      </c>
      <c r="B1084" s="94" t="n">
        <v>48</v>
      </c>
      <c r="C1084" s="121" t="n"/>
      <c r="D1084" s="28" t="n"/>
      <c r="E1084" s="95" t="inlineStr">
        <is>
          <t>RomCom</t>
        </is>
      </c>
      <c r="F1084" s="114" t="n"/>
      <c r="G1084" s="31" t="inlineStr">
        <is>
          <t>Christmas</t>
        </is>
      </c>
      <c r="H1084" s="117" t="inlineStr">
        <is>
          <t>Netflix</t>
        </is>
      </c>
      <c r="I1084" s="96" t="inlineStr">
        <is>
          <t>Netflix</t>
        </is>
      </c>
      <c r="J1084" s="97" t="n">
        <v>2021</v>
      </c>
      <c r="K1084" s="35">
        <f>ROW(K1084)-1</f>
        <v/>
      </c>
      <c r="L1084" s="36" t="b">
        <v>0</v>
      </c>
      <c r="M1084" s="98" t="inlineStr">
        <is>
          <t>An OK holiday romcom that is far too mean spirited and negative until the final moments. There are some laughs in there, and the leads are pretty good, but it just isn't as enjoyable as it could be unfortunately.</t>
        </is>
      </c>
      <c r="N1084" s="50"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84" s="51" t="inlineStr">
        <is>
          <t>https://image.tmdb.org/t/p/w500/oTkAFDZRLnqrXOrOwuy3Tvul0v5.jpg</t>
        </is>
      </c>
      <c r="P1084" s="52"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084" s="53" t="inlineStr">
        <is>
          <t>Hernán Jiménez</t>
        </is>
      </c>
      <c r="R1084" s="60" t="inlineStr">
        <is>
          <t>[{"Source": "Internet Movie Database", "Value": "6.3/10"}, {"Source": "Rotten Tomatoes", "Value": "53%"}, {"Source": "Metacritic", "Value": "42/100"}]</t>
        </is>
      </c>
      <c r="S1084" s="55" t="inlineStr">
        <is>
          <t>0</t>
        </is>
      </c>
      <c r="T1084" s="56" t="inlineStr">
        <is>
          <t>TV-MA</t>
        </is>
      </c>
      <c r="U1084" s="57" t="inlineStr">
        <is>
          <t>105</t>
        </is>
      </c>
      <c r="V1084" s="58"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110}]}</t>
        </is>
      </c>
      <c r="W1084" s="59" t="inlineStr">
        <is>
          <t>0</t>
        </is>
      </c>
      <c r="X1084" s="35" t="n">
        <v>734265</v>
      </c>
      <c r="Y1084" s="35" t="inlineStr">
        <is>
          <t>[758879, 785533, 747688, 618162, 810873, 764104, 700127, 671266, 718840, 760747, 512195, 818612, 671043, 488113, 718633, 615665, 831827, 934761, 892433, 480623]</t>
        </is>
      </c>
      <c r="Z1084" s="35" t="inlineStr">
        <is>
          <t>53%</t>
        </is>
      </c>
      <c r="AA1084" s="35" t="inlineStr">
        <is>
          <t>6.3/10</t>
        </is>
      </c>
      <c r="AB1084" s="35" t="inlineStr">
        <is>
          <t>42/100</t>
        </is>
      </c>
      <c r="AC1084" s="35" t="inlineStr">
        <is>
          <t>https://www.youtube.com/embed/3boMRfx6cjE</t>
        </is>
      </c>
      <c r="AD1084" s="36" t="inlineStr">
        <is>
          <t>US</t>
        </is>
      </c>
      <c r="AE1084" s="36" t="inlineStr">
        <is>
          <t>1736749189911</t>
        </is>
      </c>
    </row>
    <row r="1085" ht="14.25" customHeight="1" s="144">
      <c r="A1085" s="93" t="inlineStr">
        <is>
          <t>Trolls World Tour</t>
        </is>
      </c>
      <c r="B1085" s="94" t="n">
        <v>48</v>
      </c>
      <c r="C1085" s="121" t="inlineStr">
        <is>
          <t>Trolls</t>
        </is>
      </c>
      <c r="D1085" s="28" t="n"/>
      <c r="E1085" s="95" t="inlineStr">
        <is>
          <t>Animated</t>
        </is>
      </c>
      <c r="F1085" s="114" t="n"/>
      <c r="G1085" s="31" t="n"/>
      <c r="H1085" s="117" t="n"/>
      <c r="I1085" s="96" t="inlineStr">
        <is>
          <t>Dreamworks</t>
        </is>
      </c>
      <c r="J1085" s="97" t="n">
        <v>2020</v>
      </c>
      <c r="K1085" s="35">
        <f>ROW(K1085)-1</f>
        <v/>
      </c>
      <c r="L1085" s="36" t="b">
        <v>0</v>
      </c>
      <c r="M1085" s="9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85" s="50"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85" s="51" t="inlineStr">
        <is>
          <t>https://image.tmdb.org/t/p/w500/7W0G3YECgDAfnuiHG91r8WqgIOe.jpg</t>
        </is>
      </c>
      <c r="P1085" s="52"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085" s="53" t="inlineStr">
        <is>
          <t>Walt Dohrn</t>
        </is>
      </c>
      <c r="R1085" s="60" t="inlineStr">
        <is>
          <t>[{"Source": "Internet Movie Database", "Value": "6.1/10"}, {"Source": "Rotten Tomatoes", "Value": "72%"}, {"Source": "Metacritic", "Value": "51/100"}]</t>
        </is>
      </c>
      <c r="S1085" s="55" t="inlineStr">
        <is>
          <t>49,276,818</t>
        </is>
      </c>
      <c r="T1085" s="56" t="inlineStr">
        <is>
          <t>PG</t>
        </is>
      </c>
      <c r="U1085" s="57" t="inlineStr">
        <is>
          <t>91</t>
        </is>
      </c>
      <c r="V1085" s="58" t="inlineStr">
        <is>
          <t>{"link": "https://www.themoviedb.org/movie/446893-trolls-world-tour/watch?locale=CA",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5" s="59" t="inlineStr">
        <is>
          <t>90,000,000</t>
        </is>
      </c>
      <c r="X1085" s="35" t="n">
        <v>446893</v>
      </c>
      <c r="Y1085" s="35" t="inlineStr">
        <is>
          <t>[484510, 901362, 136799, 425001, 538225, 515789, 560044, 385103, 508439, 738215, 454458, 531499, 640344, 458253, 431693, 689723, 454626, 316322, 624963, 553839]</t>
        </is>
      </c>
      <c r="Z1085" s="35" t="inlineStr">
        <is>
          <t>72%</t>
        </is>
      </c>
      <c r="AA1085" s="35" t="inlineStr">
        <is>
          <t>6.1/10</t>
        </is>
      </c>
      <c r="AB1085" s="35" t="inlineStr">
        <is>
          <t>51/100</t>
        </is>
      </c>
      <c r="AC1085" s="35" t="inlineStr">
        <is>
          <t>https://www.youtube.com/embed/08AExF6dETA</t>
        </is>
      </c>
      <c r="AD1085" s="36" t="inlineStr">
        <is>
          <t>US</t>
        </is>
      </c>
      <c r="AE1085" s="36" t="n">
        <v>1731215633548</v>
      </c>
    </row>
    <row r="1086" ht="14.25" customHeight="1" s="144">
      <c r="A1086" s="93" t="inlineStr">
        <is>
          <t>A Christmas Carol</t>
        </is>
      </c>
      <c r="B1086" s="94" t="n">
        <v>48</v>
      </c>
      <c r="C1086" s="121" t="inlineStr">
        <is>
          <t>Disney Animation</t>
        </is>
      </c>
      <c r="D1086" s="28" t="n"/>
      <c r="E1086" s="95" t="inlineStr">
        <is>
          <t>Animated</t>
        </is>
      </c>
      <c r="F1086" s="114" t="n"/>
      <c r="G1086" s="31" t="inlineStr">
        <is>
          <t>Christmas</t>
        </is>
      </c>
      <c r="H1086" s="117" t="n"/>
      <c r="I1086" s="96" t="inlineStr">
        <is>
          <t>Disney</t>
        </is>
      </c>
      <c r="J1086" s="97" t="n">
        <v>2009</v>
      </c>
      <c r="K1086" s="35">
        <f>ROW(K1086)-1</f>
        <v/>
      </c>
      <c r="L1086" s="36" t="b">
        <v>0</v>
      </c>
      <c r="M1086" s="98"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86" s="50"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86" s="51" t="inlineStr">
        <is>
          <t>https://image.tmdb.org/t/p/w500/xNwlAIdx1Ln28GRiQttUP9Gojy2.jpg</t>
        </is>
      </c>
      <c r="P1086" s="52"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086" s="53" t="inlineStr">
        <is>
          <t>Robert Zemeckis</t>
        </is>
      </c>
      <c r="R1086" s="54" t="inlineStr">
        <is>
          <t>[{"Source": "Internet Movie Database", "Value": "6.8/10"}, {"Source": "Rotten Tomatoes", "Value": "52%"}, {"Source": "Metacritic", "Value": "55/100"}]</t>
        </is>
      </c>
      <c r="S1086" s="55" t="inlineStr">
        <is>
          <t>325,286,646</t>
        </is>
      </c>
      <c r="T1086" s="56" t="inlineStr">
        <is>
          <t>PG</t>
        </is>
      </c>
      <c r="U1086" s="57" t="inlineStr">
        <is>
          <t>94</t>
        </is>
      </c>
      <c r="V1086" s="58" t="inlineStr">
        <is>
          <t>{"link": "https://www.themoviedb.org/movie/17979-a-christmas-carol/watch?locale=CA",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86" s="59" t="inlineStr">
        <is>
          <t>200,000,000</t>
        </is>
      </c>
      <c r="X1086" s="35" t="n">
        <v>17979</v>
      </c>
      <c r="Y1086" s="35" t="inlineStr">
        <is>
          <t>[5255, 58224, 13189, 8871, 14813, 11283, 57216, 606117, 22794, 16577, 10201, 310, 11774, 2310, 563710, 897192, 16716, 856245, 850, 9703]</t>
        </is>
      </c>
      <c r="Z1086" s="35" t="inlineStr">
        <is>
          <t>52%</t>
        </is>
      </c>
      <c r="AA1086" s="35" t="inlineStr">
        <is>
          <t>6.8/10</t>
        </is>
      </c>
      <c r="AB1086" s="35" t="inlineStr">
        <is>
          <t>55/100</t>
        </is>
      </c>
      <c r="AC1086" s="35" t="inlineStr">
        <is>
          <t>https://www.youtube.com/embed/i6-RJDJjkEg</t>
        </is>
      </c>
      <c r="AD1086" s="35" t="inlineStr">
        <is>
          <t>US</t>
        </is>
      </c>
      <c r="AE1086" s="35" t="inlineStr">
        <is>
          <t>1734210742243</t>
        </is>
      </c>
    </row>
    <row r="1087" ht="14.25" customHeight="1" s="144">
      <c r="A1087" s="93" t="inlineStr">
        <is>
          <t>Disenchanted</t>
        </is>
      </c>
      <c r="B1087" s="94" t="n">
        <v>48</v>
      </c>
      <c r="C1087" s="121" t="inlineStr">
        <is>
          <t>Disney Live Action</t>
        </is>
      </c>
      <c r="D1087" s="28" t="inlineStr">
        <is>
          <t>Disney Hybrid</t>
        </is>
      </c>
      <c r="E1087" s="95" t="inlineStr">
        <is>
          <t>Fantasy</t>
        </is>
      </c>
      <c r="F1087" s="114" t="inlineStr">
        <is>
          <t>Princess</t>
        </is>
      </c>
      <c r="G1087" s="31" t="n"/>
      <c r="H1087" s="117" t="inlineStr">
        <is>
          <t>Disney+</t>
        </is>
      </c>
      <c r="I1087" s="96" t="inlineStr">
        <is>
          <t>Disney</t>
        </is>
      </c>
      <c r="J1087" s="97" t="n">
        <v>2022</v>
      </c>
      <c r="K1087" s="35">
        <f>ROW(K1087)-1</f>
        <v/>
      </c>
      <c r="L1087" s="36" t="b">
        <v>0</v>
      </c>
      <c r="M1087" s="98" t="inlineStr">
        <is>
          <t>A good first, middling second, and terrible third acts. Great acting all around, but a disappointing follow up to a modern classic. Feels soulless at times, and lacks the clever satire of the first.</t>
        </is>
      </c>
      <c r="N1087" s="50"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87" s="51" t="inlineStr">
        <is>
          <t>https://image.tmdb.org/t/p/w500/uyNLq2Dc3s4IOdcYTU8ZtM2lTjb.jpg</t>
        </is>
      </c>
      <c r="P1087" s="52"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087" s="53" t="inlineStr">
        <is>
          <t>Adam Shankman</t>
        </is>
      </c>
      <c r="R1087" s="60" t="inlineStr">
        <is>
          <t>[{"Source": "Internet Movie Database", "Value": "5.6/10"}, {"Source": "Metacritic", "Value": "50/100"}]</t>
        </is>
      </c>
      <c r="S1087" s="55" t="inlineStr">
        <is>
          <t>0</t>
        </is>
      </c>
      <c r="T1087" s="56" t="inlineStr">
        <is>
          <t>PG</t>
        </is>
      </c>
      <c r="U1087" s="57" t="inlineStr">
        <is>
          <t>119</t>
        </is>
      </c>
      <c r="V1087" s="58" t="inlineStr">
        <is>
          <t>{"link": "https://www.themoviedb.org/movie/338958-disenchanted/watch?locale=CA", "flatrate": [{"logo_path": "/97yvRBw1GzX7fXprcF80er19ot.jpg", "provider_id": 337, "provider_name": "Disney Plus", "display_priority": 1}]}</t>
        </is>
      </c>
      <c r="W1087" s="59" t="inlineStr">
        <is>
          <t>0</t>
        </is>
      </c>
      <c r="X1087" s="35" t="n">
        <v>338958</v>
      </c>
      <c r="Y1087" s="35" t="inlineStr">
        <is>
          <t>[4523, 668461, 830784, 642885, 707103, 833097, 732459, 774752, 436270, 1020696, 1208476, 826753, 765869, 1113448, 489939, 872177, 843621, 936061, 913129, 903939]</t>
        </is>
      </c>
      <c r="Z1087" s="35" t="inlineStr">
        <is>
          <t>N/A</t>
        </is>
      </c>
      <c r="AA1087" s="35" t="inlineStr">
        <is>
          <t>5.6/10</t>
        </is>
      </c>
      <c r="AB1087" s="35" t="inlineStr">
        <is>
          <t>50/100</t>
        </is>
      </c>
      <c r="AC1087" s="35" t="inlineStr">
        <is>
          <t>https://www.youtube.com/embed/DY63dfyn7HQ</t>
        </is>
      </c>
      <c r="AD1087" s="36" t="inlineStr">
        <is>
          <t>US</t>
        </is>
      </c>
      <c r="AE1087" s="36" t="n">
        <v>1731215633548</v>
      </c>
    </row>
    <row r="1088" ht="14.25" customHeight="1" s="144">
      <c r="A1088" s="93" t="inlineStr">
        <is>
          <t>Disclosure</t>
        </is>
      </c>
      <c r="B1088" s="94" t="n">
        <v>48</v>
      </c>
      <c r="C1088" s="121" t="n"/>
      <c r="D1088" s="28" t="n"/>
      <c r="E1088" s="95" t="inlineStr">
        <is>
          <t>Drama</t>
        </is>
      </c>
      <c r="F1088" s="114" t="inlineStr">
        <is>
          <t>Mystery</t>
        </is>
      </c>
      <c r="G1088" s="31" t="n"/>
      <c r="H1088" s="117" t="n"/>
      <c r="I1088" s="96" t="inlineStr">
        <is>
          <t>Warner Bros.</t>
        </is>
      </c>
      <c r="J1088" s="97" t="n">
        <v>1994</v>
      </c>
      <c r="K1088" s="35">
        <f>ROW(K1088)-1</f>
        <v/>
      </c>
      <c r="L1088" s="36" t="b">
        <v>0</v>
      </c>
      <c r="M1088" s="98" t="n"/>
      <c r="N1088" s="38" t="inlineStr">
        <is>
          <t>A computer specialist is sued for sexual harassment by a former lover turned boss who initiated the act forcefully, which threatens both his career and his personal life.</t>
        </is>
      </c>
      <c r="O1088" s="39" t="inlineStr">
        <is>
          <t>https://image.tmdb.org/t/p/w500/eBWkYsKvOVClb4pdgCuxxB8QaGY.jpg</t>
        </is>
      </c>
      <c r="P1088" s="40"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088" s="41" t="inlineStr">
        <is>
          <t>Barry Levinson</t>
        </is>
      </c>
      <c r="R1088" s="42" t="inlineStr">
        <is>
          <t>[{"Source": "Internet Movie Database", "Value": "6.2/10"}, {"Source": "Rotten Tomatoes", "Value": "59%"}, {"Source": "Metacritic", "Value": "58/100"}]</t>
        </is>
      </c>
      <c r="S1088" s="43" t="inlineStr">
        <is>
          <t>214,015,089</t>
        </is>
      </c>
      <c r="T1088" s="44" t="inlineStr">
        <is>
          <t>R</t>
        </is>
      </c>
      <c r="U1088" s="45" t="inlineStr">
        <is>
          <t>128</t>
        </is>
      </c>
      <c r="V1088" s="46"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88" s="47" t="inlineStr">
        <is>
          <t>55,000,000</t>
        </is>
      </c>
      <c r="X1088" s="35" t="n">
        <v>8984</v>
      </c>
      <c r="Y1088" s="35" t="inlineStr">
        <is>
          <t>[9879, 29592, 158150, 21052, 43306, 17641, 102341, 51861, 61954, 44191, 91296, 635769, 83172, 81438, 493143, 296366, 371097, 1225938, 4823, 764517]</t>
        </is>
      </c>
      <c r="Z1088" s="35" t="inlineStr">
        <is>
          <t>59%</t>
        </is>
      </c>
      <c r="AA1088" s="35" t="inlineStr">
        <is>
          <t>6.2/10</t>
        </is>
      </c>
      <c r="AB1088" s="35" t="inlineStr">
        <is>
          <t>58/100</t>
        </is>
      </c>
      <c r="AC1088" s="35" t="inlineStr">
        <is>
          <t>https://www.youtube.com/embed/_UtApAxpjJ0</t>
        </is>
      </c>
      <c r="AD1088" s="36" t="inlineStr">
        <is>
          <t>US</t>
        </is>
      </c>
      <c r="AE1088" s="36" t="n">
        <v>1731215633548</v>
      </c>
    </row>
    <row r="1089" ht="14.25" customHeight="1" s="144">
      <c r="A1089" s="93" t="inlineStr">
        <is>
          <t>Snake Eyes</t>
        </is>
      </c>
      <c r="B1089" s="94" t="n">
        <v>47</v>
      </c>
      <c r="C1089" s="121" t="n"/>
      <c r="D1089" s="28" t="n"/>
      <c r="E1089" s="95" t="inlineStr">
        <is>
          <t>Crime</t>
        </is>
      </c>
      <c r="F1089" s="114" t="inlineStr">
        <is>
          <t>Thriller</t>
        </is>
      </c>
      <c r="G1089" s="31" t="n"/>
      <c r="H1089" s="117" t="n"/>
      <c r="I1089" s="96" t="inlineStr">
        <is>
          <t>Paramount Pictures</t>
        </is>
      </c>
      <c r="J1089" s="97" t="n">
        <v>1998</v>
      </c>
      <c r="K1089" s="35">
        <f>ROW(K1089)-1</f>
        <v/>
      </c>
      <c r="L1089" s="36" t="b">
        <v>0</v>
      </c>
      <c r="M1089" s="98" t="n"/>
      <c r="N1089" s="38"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089" s="39" t="inlineStr">
        <is>
          <t>https://image.tmdb.org/t/p/w500/gsh9mQKRrr4M90XC9Rr0wxefc9u.jpg</t>
        </is>
      </c>
      <c r="P1089" s="40"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089" s="41" t="inlineStr">
        <is>
          <t>Brian De Palma</t>
        </is>
      </c>
      <c r="R1089" s="42" t="inlineStr">
        <is>
          <t>[{"Source": "Internet Movie Database", "Value": "6.1/10"}, {"Source": "Rotten Tomatoes", "Value": "42%"}, {"Source": "Metacritic", "Value": "52/100"}]</t>
        </is>
      </c>
      <c r="S1089" s="43" t="inlineStr">
        <is>
          <t>103,900,000</t>
        </is>
      </c>
      <c r="T1089" s="44" t="inlineStr">
        <is>
          <t>R</t>
        </is>
      </c>
      <c r="U1089" s="45" t="inlineStr">
        <is>
          <t>98</t>
        </is>
      </c>
      <c r="V1089" s="46"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89" s="47" t="inlineStr">
        <is>
          <t>73,000,000</t>
        </is>
      </c>
      <c r="X1089" s="35" t="n">
        <v>8688</v>
      </c>
      <c r="Y1089" s="35" t="inlineStr">
        <is>
          <t>[50197, 174473, 73741, 126509, 57601, 61461, 89827, 469095, 78784, 11507, 41806, 941220, 10187, 9448, 1114816, 66540, 277546, 6963, 9104, 10424]</t>
        </is>
      </c>
      <c r="Z1089" s="35" t="inlineStr">
        <is>
          <t>42%</t>
        </is>
      </c>
      <c r="AA1089" s="35" t="inlineStr">
        <is>
          <t>6.1/10</t>
        </is>
      </c>
      <c r="AB1089" s="35" t="inlineStr">
        <is>
          <t>52/100</t>
        </is>
      </c>
      <c r="AC1089" s="35" t="inlineStr">
        <is>
          <t>https://www.youtube.com/embed/LwNgUdp2otk</t>
        </is>
      </c>
      <c r="AD1089" s="36" t="inlineStr">
        <is>
          <t>US</t>
        </is>
      </c>
      <c r="AE1089" s="36" t="n">
        <v>1731215633548</v>
      </c>
    </row>
    <row r="1090" ht="14.25" customHeight="1" s="144">
      <c r="A1090" s="93" t="inlineStr">
        <is>
          <t>Sudden Death</t>
        </is>
      </c>
      <c r="B1090" s="94" t="n">
        <v>47</v>
      </c>
      <c r="C1090" s="121" t="n"/>
      <c r="D1090" s="28" t="n"/>
      <c r="E1090" s="95" t="inlineStr">
        <is>
          <t>Action</t>
        </is>
      </c>
      <c r="F1090" s="114" t="inlineStr">
        <is>
          <t>Thriller</t>
        </is>
      </c>
      <c r="G1090" s="31" t="n"/>
      <c r="H1090" s="117" t="n"/>
      <c r="I1090" s="96" t="inlineStr">
        <is>
          <t>Universal Pictures</t>
        </is>
      </c>
      <c r="J1090" s="97" t="n">
        <v>1995</v>
      </c>
      <c r="K1090" s="35">
        <f>ROW(K1090)-1</f>
        <v/>
      </c>
      <c r="L1090" s="36" t="b">
        <v>0</v>
      </c>
      <c r="M1090" s="9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090" s="50" t="inlineStr">
        <is>
          <t>When a man's daughter is suddenly taken during a championship hockey game – with the captors demanding a billion dollars by game's end – he frantically sets a plan in motion to rescue her and abort an impending explosion before the final buzzer.</t>
        </is>
      </c>
      <c r="O1090" s="51" t="inlineStr">
        <is>
          <t>https://image.tmdb.org/t/p/w500/1pylO6YX5XdOA6QCc5IRxrrffkg.jpg</t>
        </is>
      </c>
      <c r="P1090" s="52"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090" s="53" t="inlineStr">
        <is>
          <t>Peter Hyams</t>
        </is>
      </c>
      <c r="R1090" s="60" t="inlineStr">
        <is>
          <t>[{"Source": "Internet Movie Database", "Value": "5.9/10"}, {"Source": "Rotten Tomatoes", "Value": "51%"}]</t>
        </is>
      </c>
      <c r="S1090" s="55" t="inlineStr">
        <is>
          <t>64,350,171</t>
        </is>
      </c>
      <c r="T1090" s="56" t="inlineStr">
        <is>
          <t>R</t>
        </is>
      </c>
      <c r="U1090" s="57" t="inlineStr">
        <is>
          <t>110</t>
        </is>
      </c>
      <c r="V1090" s="58" t="inlineStr">
        <is>
          <t>{"link": "https://www.themoviedb.org/movie/9091-sudden-death/watch?locale=CA",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0" s="59" t="inlineStr">
        <is>
          <t>35,000,000</t>
        </is>
      </c>
      <c r="X1090" s="35" t="n">
        <v>9091</v>
      </c>
      <c r="Y1090" s="35" t="inlineStr">
        <is>
          <t>[8831, 4106, 128280, 762770, 10861, 2019, 11055, 43332, 589594, 9103, 10413, 9405, 9399, 999134, 16028, 37632, 18214, 26881, 11671, 41298]</t>
        </is>
      </c>
      <c r="Z1090" s="35" t="inlineStr">
        <is>
          <t>51%</t>
        </is>
      </c>
      <c r="AA1090" s="35" t="inlineStr">
        <is>
          <t>5.9/10</t>
        </is>
      </c>
      <c r="AB1090" s="35" t="inlineStr">
        <is>
          <t>N/A</t>
        </is>
      </c>
      <c r="AC1090" s="35" t="inlineStr">
        <is>
          <t>https://www.youtube.com/embed/tyq2TbL1OG8</t>
        </is>
      </c>
      <c r="AD1090" s="36" t="inlineStr">
        <is>
          <t>US</t>
        </is>
      </c>
      <c r="AE1090" s="36" t="n">
        <v>1731215633548</v>
      </c>
    </row>
    <row r="1091" ht="14.25" customHeight="1" s="144">
      <c r="A1091" s="93" t="inlineStr">
        <is>
          <t>Red Sparrow</t>
        </is>
      </c>
      <c r="B1091" s="94" t="n">
        <v>47</v>
      </c>
      <c r="C1091" s="121" t="n"/>
      <c r="D1091" s="28" t="n"/>
      <c r="E1091" s="95" t="inlineStr">
        <is>
          <t>Thriller</t>
        </is>
      </c>
      <c r="F1091" s="114" t="inlineStr">
        <is>
          <t>Spy</t>
        </is>
      </c>
      <c r="G1091" s="31" t="n"/>
      <c r="H1091" s="117" t="n"/>
      <c r="I1091" s="96" t="inlineStr">
        <is>
          <t>20th Century Studios</t>
        </is>
      </c>
      <c r="J1091" s="97" t="n">
        <v>2018</v>
      </c>
      <c r="K1091" s="35">
        <f>ROW(K1091)-1</f>
        <v/>
      </c>
      <c r="L1091" s="36" t="b">
        <v>0</v>
      </c>
      <c r="M1091" s="98"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091" s="81"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091" s="82" t="inlineStr">
        <is>
          <t>https://image.tmdb.org/t/p/w500/oy6EYWzTwcIMjQYTS6uXS7JXGOx.jpg</t>
        </is>
      </c>
      <c r="P1091" s="83"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091" s="84" t="inlineStr">
        <is>
          <t>Francis Lawrence</t>
        </is>
      </c>
      <c r="R1091" s="85" t="inlineStr">
        <is>
          <t>[{"Source": "Internet Movie Database", "Value": "6.6/10"}, {"Source": "Rotten Tomatoes", "Value": "45%"}, {"Source": "Metacritic", "Value": "53/100"}]</t>
        </is>
      </c>
      <c r="S1091" s="107" t="inlineStr">
        <is>
          <t>151,572,634</t>
        </is>
      </c>
      <c r="T1091" s="87" t="inlineStr">
        <is>
          <t>R</t>
        </is>
      </c>
      <c r="U1091" s="88" t="inlineStr">
        <is>
          <t>140</t>
        </is>
      </c>
      <c r="V1091" s="89" t="inlineStr">
        <is>
          <t>{"link": "https://www.themoviedb.org/movie/401981-red-sparrow/watch?locale=CA",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1" s="108" t="inlineStr">
        <is>
          <t>69,000,000</t>
        </is>
      </c>
      <c r="X1091" s="35" t="n">
        <v>401981</v>
      </c>
      <c r="Y1091" s="35" t="inlineStr">
        <is>
          <t>[338970, 445571, 595743, 407451, 268896, 395990, 300668, 477489, 399055, 399035, 333339, 396371, 425336, 284054, 274870, 453201, 407439, 456750, 486101, 465003]</t>
        </is>
      </c>
      <c r="Z1091" s="35" t="inlineStr">
        <is>
          <t>45%</t>
        </is>
      </c>
      <c r="AA1091" s="35" t="inlineStr">
        <is>
          <t>6.6/10</t>
        </is>
      </c>
      <c r="AB1091" s="35" t="inlineStr">
        <is>
          <t>53/100</t>
        </is>
      </c>
      <c r="AC1091" s="35" t="inlineStr">
        <is>
          <t>https://www.youtube.com/embed/PmUL6wMpMWw</t>
        </is>
      </c>
      <c r="AD1091" s="36" t="inlineStr">
        <is>
          <t>US</t>
        </is>
      </c>
      <c r="AE1091" s="36" t="inlineStr">
        <is>
          <t>1748278547553</t>
        </is>
      </c>
    </row>
    <row r="1092" ht="14.25" customHeight="1" s="144">
      <c r="A1092" s="93" t="inlineStr">
        <is>
          <t>We Have a Ghost</t>
        </is>
      </c>
      <c r="B1092" s="94" t="n">
        <v>47</v>
      </c>
      <c r="C1092" s="121" t="n"/>
      <c r="D1092" s="28" t="n"/>
      <c r="E1092" s="95" t="inlineStr">
        <is>
          <t>Comedy</t>
        </is>
      </c>
      <c r="F1092" s="114" t="n"/>
      <c r="G1092" s="31" t="n"/>
      <c r="H1092" s="117" t="inlineStr">
        <is>
          <t>Netflix</t>
        </is>
      </c>
      <c r="I1092" s="96" t="inlineStr">
        <is>
          <t>Netflix</t>
        </is>
      </c>
      <c r="J1092" s="97" t="n">
        <v>2023</v>
      </c>
      <c r="K1092" s="35">
        <f>ROW(K1092)-1</f>
        <v/>
      </c>
      <c r="L1092" s="36" t="b">
        <v>0</v>
      </c>
      <c r="M1092" s="9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092" s="38" t="inlineStr">
        <is>
          <t>After Kevin finds a ghost named Ernest haunting his new home, he becomes an overnight social media sensation. But when Kevin and Ernest go rogue to investigate the mystery of the latter's past, they become targets of the CIA.</t>
        </is>
      </c>
      <c r="O1092" s="39" t="inlineStr">
        <is>
          <t>https://image.tmdb.org/t/p/w500/xo0fgAUoEeVQ7KsKeMWypyglvnf.jpg</t>
        </is>
      </c>
      <c r="P1092" s="40"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092" s="41" t="inlineStr">
        <is>
          <t>Christopher Landon</t>
        </is>
      </c>
      <c r="R1092" s="42" t="inlineStr">
        <is>
          <t>[{"Source": "Internet Movie Database", "Value": "6.1/10"}, {"Source": "Rotten Tomatoes", "Value": "43%"}, {"Source": "Metacritic", "Value": "53/100"}]</t>
        </is>
      </c>
      <c r="S1092" s="90" t="inlineStr">
        <is>
          <t>0</t>
        </is>
      </c>
      <c r="T1092" s="44" t="inlineStr">
        <is>
          <t>PG-13</t>
        </is>
      </c>
      <c r="U1092" s="45" t="inlineStr">
        <is>
          <t>127</t>
        </is>
      </c>
      <c r="V1092" s="46"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110}]}</t>
        </is>
      </c>
      <c r="W1092" s="102" t="inlineStr">
        <is>
          <t>0</t>
        </is>
      </c>
      <c r="X1092" s="35" t="n">
        <v>852096</v>
      </c>
      <c r="Y1092" s="35" t="inlineStr">
        <is>
          <t>[758769, 658854, 567651, 12685, 582582, 1018859, 52217, 1180747, 549526, 1063422, 308187, 1077280, 957752, 894803, 559713, 1081291, 1086990, 915523, 457915, 740441]</t>
        </is>
      </c>
      <c r="Z1092" s="35" t="inlineStr">
        <is>
          <t>43%</t>
        </is>
      </c>
      <c r="AA1092" s="35" t="inlineStr">
        <is>
          <t>6.1/10</t>
        </is>
      </c>
      <c r="AB1092" s="35" t="inlineStr">
        <is>
          <t>53/100</t>
        </is>
      </c>
      <c r="AC1092" s="35" t="inlineStr">
        <is>
          <t>https://www.youtube.com/embed/82I1ErFD63U</t>
        </is>
      </c>
      <c r="AD1092" s="36" t="inlineStr">
        <is>
          <t>US</t>
        </is>
      </c>
      <c r="AE1092" s="36" t="n">
        <v>1731215633548</v>
      </c>
    </row>
    <row r="1093" ht="14.25" customHeight="1" s="144">
      <c r="A1093" s="93" t="inlineStr">
        <is>
          <t>The Black Cauldron</t>
        </is>
      </c>
      <c r="B1093" s="94" t="n">
        <v>47</v>
      </c>
      <c r="C1093" s="121" t="inlineStr">
        <is>
          <t>Disney Animation</t>
        </is>
      </c>
      <c r="D1093" s="28" t="n"/>
      <c r="E1093" s="95" t="inlineStr">
        <is>
          <t>Animated</t>
        </is>
      </c>
      <c r="F1093" s="114" t="n"/>
      <c r="G1093" s="31" t="n"/>
      <c r="H1093" s="117" t="n"/>
      <c r="I1093" s="96" t="inlineStr">
        <is>
          <t>Disney</t>
        </is>
      </c>
      <c r="J1093" s="97" t="n">
        <v>1985</v>
      </c>
      <c r="K1093" s="35">
        <f>ROW(K1093)-1</f>
        <v/>
      </c>
      <c r="L1093" s="36" t="b">
        <v>0</v>
      </c>
      <c r="M1093" s="98" t="n"/>
      <c r="N1093" s="38"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093" s="39" t="inlineStr">
        <is>
          <t>https://image.tmdb.org/t/p/w500/act8vtlXVEizdsUf9FcKbzSERew.jpg</t>
        </is>
      </c>
      <c r="P1093" s="40"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093" s="41" t="inlineStr">
        <is>
          <t>Ted Berman, Richard Rich</t>
        </is>
      </c>
      <c r="R1093" s="42" t="inlineStr">
        <is>
          <t>[{"Source": "Internet Movie Database", "Value": "6.3/10"}, {"Source": "Rotten Tomatoes", "Value": "56%"}, {"Source": "Metacritic", "Value": "59/100"}]</t>
        </is>
      </c>
      <c r="S1093" s="43" t="inlineStr">
        <is>
          <t>21,300,000</t>
        </is>
      </c>
      <c r="T1093" s="44" t="inlineStr">
        <is>
          <t>PG</t>
        </is>
      </c>
      <c r="U1093" s="45" t="inlineStr">
        <is>
          <t>80</t>
        </is>
      </c>
      <c r="V1093" s="46"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93" s="47" t="inlineStr">
        <is>
          <t>25,000,000</t>
        </is>
      </c>
      <c r="X1093" s="35" t="n">
        <v>10957</v>
      </c>
      <c r="Y1093" s="35" t="inlineStr">
        <is>
          <t>[9994, 11135, 12233, 19933, 159014, 42041, 51912, 12559, 22501, 788892, 35648, 3581, 862491, 13380, 405931, 19152, 102013, 88435, 21220, 22408]</t>
        </is>
      </c>
      <c r="Z1093" s="35" t="inlineStr">
        <is>
          <t>56%</t>
        </is>
      </c>
      <c r="AA1093" s="35" t="inlineStr">
        <is>
          <t>6.3/10</t>
        </is>
      </c>
      <c r="AB1093" s="35" t="inlineStr">
        <is>
          <t>59/100</t>
        </is>
      </c>
      <c r="AC1093" s="35" t="inlineStr">
        <is>
          <t>https://www.youtube.com/embed/WvWVQBdYE40</t>
        </is>
      </c>
      <c r="AD1093" s="36" t="inlineStr">
        <is>
          <t>US</t>
        </is>
      </c>
      <c r="AE1093" s="36" t="n">
        <v>1731215633548</v>
      </c>
    </row>
    <row r="1094" ht="14.25" customHeight="1" s="144">
      <c r="A1094" s="93" t="inlineStr">
        <is>
          <t>Looney Tunes: Back in Action</t>
        </is>
      </c>
      <c r="B1094" s="94" t="n">
        <v>47</v>
      </c>
      <c r="C1094" s="121" t="inlineStr">
        <is>
          <t>Looney Tunes</t>
        </is>
      </c>
      <c r="D1094" s="28" t="n"/>
      <c r="E1094" s="95" t="inlineStr">
        <is>
          <t>Comedy</t>
        </is>
      </c>
      <c r="F1094" s="114" t="inlineStr">
        <is>
          <t>Family</t>
        </is>
      </c>
      <c r="G1094" s="31" t="n"/>
      <c r="H1094" s="117" t="n"/>
      <c r="I1094" s="96" t="inlineStr">
        <is>
          <t>Warner Bros.</t>
        </is>
      </c>
      <c r="J1094" s="97" t="n">
        <v>2003</v>
      </c>
      <c r="K1094" s="35">
        <f>ROW(K1094)-1</f>
        <v/>
      </c>
      <c r="L1094" s="36" t="b">
        <v>0</v>
      </c>
      <c r="M1094" s="98" t="n"/>
      <c r="N1094" s="38"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094" s="39" t="inlineStr">
        <is>
          <t>https://image.tmdb.org/t/p/w500/q0kntpdsHA0QdYjpQdNBqrVTdQq.jpg</t>
        </is>
      </c>
      <c r="P1094" s="40"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094" s="41" t="inlineStr">
        <is>
          <t>Joe Dante</t>
        </is>
      </c>
      <c r="R1094" s="42" t="inlineStr">
        <is>
          <t>[{"Source": "Internet Movie Database", "Value": "5.8/10"}, {"Source": "Rotten Tomatoes", "Value": "58%"}, {"Source": "Metacritic", "Value": "64/100"}]</t>
        </is>
      </c>
      <c r="S1094" s="43" t="inlineStr">
        <is>
          <t>68,500,000</t>
        </is>
      </c>
      <c r="T1094" s="44" t="inlineStr">
        <is>
          <t>PG</t>
        </is>
      </c>
      <c r="U1094" s="45" t="inlineStr">
        <is>
          <t>91</t>
        </is>
      </c>
      <c r="V1094" s="46"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94" s="47" t="inlineStr">
        <is>
          <t>80,000,000</t>
        </is>
      </c>
      <c r="X1094" s="35" t="n">
        <v>10715</v>
      </c>
      <c r="Y1094" s="35" t="inlineStr">
        <is>
          <t>[12902, 16340, 13248, 313389, 41394, 2300, 13062, 58700, 419786, 33641, 75968, 405794, 260825, 45851, 62660, 618019, 284521, 42515, 132313, 349045]</t>
        </is>
      </c>
      <c r="Z1094" s="35" t="inlineStr">
        <is>
          <t>58%</t>
        </is>
      </c>
      <c r="AA1094" s="35" t="inlineStr">
        <is>
          <t>5.8/10</t>
        </is>
      </c>
      <c r="AB1094" s="35" t="inlineStr">
        <is>
          <t>64/100</t>
        </is>
      </c>
      <c r="AC1094" s="35" t="inlineStr">
        <is>
          <t>https://www.youtube.com/embed/5cKjOl2wr2A</t>
        </is>
      </c>
      <c r="AD1094" s="36" t="inlineStr">
        <is>
          <t>US</t>
        </is>
      </c>
      <c r="AE1094" s="36" t="n">
        <v>1731215633548</v>
      </c>
    </row>
    <row r="1095" ht="14.25" customHeight="1" s="144">
      <c r="A1095" s="93" t="inlineStr">
        <is>
          <t>Out for Justice</t>
        </is>
      </c>
      <c r="B1095" s="94" t="n">
        <v>47</v>
      </c>
      <c r="C1095" s="121" t="n"/>
      <c r="D1095" s="28" t="n"/>
      <c r="E1095" s="95" t="inlineStr">
        <is>
          <t>Action</t>
        </is>
      </c>
      <c r="F1095" s="114" t="inlineStr">
        <is>
          <t>Thriller</t>
        </is>
      </c>
      <c r="G1095" s="31" t="n"/>
      <c r="H1095" s="117" t="n"/>
      <c r="I1095" s="96" t="inlineStr">
        <is>
          <t>Warner Bros.</t>
        </is>
      </c>
      <c r="J1095" s="97" t="n">
        <v>1991</v>
      </c>
      <c r="K1095" s="35">
        <f>ROW(K1095)-1</f>
        <v/>
      </c>
      <c r="L1095" s="36" t="b">
        <v>0</v>
      </c>
      <c r="M1095" s="98"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095" s="50" t="inlineStr">
        <is>
          <t>Gino Felino is an NYPD detective from Brooklyn who knows everyone and everything in his neighborhood. Killing his partner was someone's big mistake... because he's now out for justice.</t>
        </is>
      </c>
      <c r="O1095" s="51" t="inlineStr">
        <is>
          <t>https://image.tmdb.org/t/p/w500/nmfM1diysOyrX4JbvwS7uOomyes.jpg</t>
        </is>
      </c>
      <c r="P1095" s="52"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095" s="53" t="inlineStr">
        <is>
          <t>John Flynn</t>
        </is>
      </c>
      <c r="R1095" s="54" t="inlineStr">
        <is>
          <t>[{"Source": "Internet Movie Database", "Value": "6.1/10"}, {"Source": "Rotten Tomatoes", "Value": "23%"}, {"Source": "Metacritic", "Value": "38/100"}]</t>
        </is>
      </c>
      <c r="S1095" s="55" t="inlineStr">
        <is>
          <t>39,673,161</t>
        </is>
      </c>
      <c r="T1095" s="56" t="inlineStr">
        <is>
          <t>R</t>
        </is>
      </c>
      <c r="U1095" s="57" t="inlineStr">
        <is>
          <t>91</t>
        </is>
      </c>
      <c r="V1095" s="58" t="inlineStr">
        <is>
          <t>{"link": "https://www.themoviedb.org/movie/14362-out-for-justice/watch?locale=CA",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95" s="59" t="inlineStr">
        <is>
          <t>14,000,000</t>
        </is>
      </c>
      <c r="X1095" s="35" t="n">
        <v>14362</v>
      </c>
      <c r="Y1095" s="35" t="inlineStr">
        <is>
          <t>[16604, 9624, 20307, 18855, 24231, 38144, 74638, 36272, 9569, 14673, 8845, 11828, 12238, 140212, 70868, 8986, 656156, 5491, 858717, 13154]</t>
        </is>
      </c>
      <c r="Z1095" s="35" t="inlineStr">
        <is>
          <t>23%</t>
        </is>
      </c>
      <c r="AA1095" s="35" t="inlineStr">
        <is>
          <t>6.1/10</t>
        </is>
      </c>
      <c r="AB1095" s="35" t="inlineStr">
        <is>
          <t>38/100</t>
        </is>
      </c>
      <c r="AC1095" s="35" t="inlineStr">
        <is>
          <t>https://www.youtube.com/embed/CWWgwldxwII</t>
        </is>
      </c>
      <c r="AD1095" s="36" t="inlineStr">
        <is>
          <t>US</t>
        </is>
      </c>
      <c r="AE1095" s="36" t="inlineStr">
        <is>
          <t>1741201463060</t>
        </is>
      </c>
    </row>
    <row r="1096" ht="14.25" customHeight="1" s="144">
      <c r="A1096" s="93" t="inlineStr">
        <is>
          <t>The Little Mermaid</t>
        </is>
      </c>
      <c r="B1096" s="94" t="n">
        <v>47</v>
      </c>
      <c r="C1096" s="121" t="inlineStr">
        <is>
          <t>Disney Live Action</t>
        </is>
      </c>
      <c r="D1096" s="28" t="inlineStr">
        <is>
          <t>Disney Live Action Remake</t>
        </is>
      </c>
      <c r="E1096" s="95" t="inlineStr">
        <is>
          <t>Fantasy</t>
        </is>
      </c>
      <c r="F1096" s="114" t="inlineStr">
        <is>
          <t>Musical</t>
        </is>
      </c>
      <c r="G1096" s="31" t="n"/>
      <c r="H1096" s="117" t="n"/>
      <c r="I1096" s="96" t="inlineStr">
        <is>
          <t>Disney</t>
        </is>
      </c>
      <c r="J1096" s="97" t="n">
        <v>2023</v>
      </c>
      <c r="K1096" s="35">
        <f>ROW(K1096)-1</f>
        <v/>
      </c>
      <c r="L1096" s="36" t="b">
        <v>0</v>
      </c>
      <c r="M1096" s="9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096" s="38"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096" s="39" t="inlineStr">
        <is>
          <t>https://image.tmdb.org/t/p/w500/ym1dxyOk4jFcSl4Q2zmRrA5BEEN.jpg</t>
        </is>
      </c>
      <c r="P1096" s="40"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096" s="41" t="inlineStr">
        <is>
          <t>Rob Marshall</t>
        </is>
      </c>
      <c r="R1096" s="42" t="inlineStr">
        <is>
          <t>[{"Source": "Internet Movie Database", "Value": "7.2/10"}, {"Source": "Rotten Tomatoes", "Value": "67%"}, {"Source": "Metacritic", "Value": "59/100"}]</t>
        </is>
      </c>
      <c r="S1096" s="43" t="inlineStr">
        <is>
          <t>569,626,289</t>
        </is>
      </c>
      <c r="T1096" s="44" t="inlineStr">
        <is>
          <t>PG</t>
        </is>
      </c>
      <c r="U1096" s="45" t="inlineStr">
        <is>
          <t>135</t>
        </is>
      </c>
      <c r="V1096" s="46" t="inlineStr">
        <is>
          <t>{"link": "https://www.themoviedb.org/movie/447277-the-little-mermaid/watch?locale=CA",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6" s="47" t="inlineStr">
        <is>
          <t>297,000,000</t>
        </is>
      </c>
      <c r="X1096" s="35" t="n">
        <v>447277</v>
      </c>
      <c r="Y1096" s="35" t="inlineStr">
        <is>
          <t>[346698, 976573, 10144, 457332, 1119173, 569094, 447365, 667538, 496450, 1040148, 1006462, 642271, 502356, 1022964, 890771, 736769, 298618, 884605, 768362, 616747]</t>
        </is>
      </c>
      <c r="Z1096" s="35" t="inlineStr">
        <is>
          <t>67%</t>
        </is>
      </c>
      <c r="AA1096" s="35" t="inlineStr">
        <is>
          <t>7.2/10</t>
        </is>
      </c>
      <c r="AB1096" s="35" t="inlineStr">
        <is>
          <t>59/100</t>
        </is>
      </c>
      <c r="AC1096" s="35" t="inlineStr">
        <is>
          <t>https://www.youtube.com/embed/kpGo2_d3oYE</t>
        </is>
      </c>
      <c r="AD1096" s="36" t="inlineStr">
        <is>
          <t>US</t>
        </is>
      </c>
      <c r="AE1096" s="36" t="n">
        <v>1731215633548</v>
      </c>
    </row>
    <row r="1097" ht="14.25" customHeight="1" s="144">
      <c r="A1097" s="93" t="inlineStr">
        <is>
          <t>Justice League</t>
        </is>
      </c>
      <c r="B1097" s="94" t="n">
        <v>47</v>
      </c>
      <c r="C1097" s="121" t="inlineStr">
        <is>
          <t>DC</t>
        </is>
      </c>
      <c r="D1097" s="28" t="inlineStr">
        <is>
          <t>DCEU</t>
        </is>
      </c>
      <c r="E1097" s="95" t="inlineStr">
        <is>
          <t>Comic Book</t>
        </is>
      </c>
      <c r="F1097" s="114" t="n"/>
      <c r="G1097" s="31" t="n"/>
      <c r="H1097" s="117" t="n"/>
      <c r="I1097" s="96" t="inlineStr">
        <is>
          <t>Warner Bros.</t>
        </is>
      </c>
      <c r="J1097" s="97" t="n">
        <v>2017</v>
      </c>
      <c r="K1097" s="35">
        <f>ROW(K1097)-1</f>
        <v/>
      </c>
      <c r="L1097" s="36" t="b">
        <v>0</v>
      </c>
      <c r="M1097" s="98" t="n"/>
      <c r="N1097" s="38"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097" s="39" t="inlineStr">
        <is>
          <t>https://image.tmdb.org/t/p/w500/eifGNCSDuxJeS1loAXil5bIGgvC.jpg</t>
        </is>
      </c>
      <c r="P1097" s="40"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097" s="41" t="inlineStr">
        <is>
          <t>Zack Snyder</t>
        </is>
      </c>
      <c r="R1097" s="42" t="inlineStr">
        <is>
          <t>[{"Source": "Internet Movie Database", "Value": "6.1/10"}, {"Source": "Rotten Tomatoes", "Value": "39%"}, {"Source": "Metacritic", "Value": "45/100"}]</t>
        </is>
      </c>
      <c r="S1097" s="43" t="inlineStr">
        <is>
          <t>661,326,987</t>
        </is>
      </c>
      <c r="T1097" s="44" t="inlineStr">
        <is>
          <t>PG-13</t>
        </is>
      </c>
      <c r="U1097" s="45" t="inlineStr">
        <is>
          <t>120</t>
        </is>
      </c>
      <c r="V1097" s="46" t="inlineStr">
        <is>
          <t>{"link": "https://www.themoviedb.org/movie/141052-justice-league/watch?locale=CA",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97" s="47" t="inlineStr">
        <is>
          <t>300,000,000</t>
        </is>
      </c>
      <c r="X1097" s="35" t="n">
        <v>141052</v>
      </c>
      <c r="Y1097" s="35" t="inlineStr">
        <is>
          <t>[284053, 297762, 209112, 181808, 10528, 343668, 791373, 392044, 353486, 263115, 315635, 297802, 283995, 49521, 406997, 363088, 335984, 354912, 297761, 284054]</t>
        </is>
      </c>
      <c r="Z1097" s="35" t="inlineStr">
        <is>
          <t>39%</t>
        </is>
      </c>
      <c r="AA1097" s="35" t="inlineStr">
        <is>
          <t>6.1/10</t>
        </is>
      </c>
      <c r="AB1097" s="35" t="inlineStr">
        <is>
          <t>45/100</t>
        </is>
      </c>
      <c r="AC1097" s="35" t="inlineStr">
        <is>
          <t>https://www.youtube.com/embed/PXrgvNXfN7M</t>
        </is>
      </c>
      <c r="AD1097" s="36" t="inlineStr">
        <is>
          <t>US</t>
        </is>
      </c>
      <c r="AE1097" s="36" t="n">
        <v>1731215633548</v>
      </c>
    </row>
    <row r="1098" ht="14.25" customHeight="1" s="144">
      <c r="A1098" s="93" t="inlineStr">
        <is>
          <t>Smokin' Aces</t>
        </is>
      </c>
      <c r="B1098" s="94" t="n">
        <v>47</v>
      </c>
      <c r="C1098" s="121" t="n"/>
      <c r="D1098" s="28" t="n"/>
      <c r="E1098" s="95" t="inlineStr">
        <is>
          <t>Crime</t>
        </is>
      </c>
      <c r="F1098" s="114" t="inlineStr">
        <is>
          <t>Action</t>
        </is>
      </c>
      <c r="G1098" s="31" t="n"/>
      <c r="H1098" s="117" t="n"/>
      <c r="I1098" s="96" t="inlineStr">
        <is>
          <t>Universal Pictures</t>
        </is>
      </c>
      <c r="J1098" s="97" t="n">
        <v>2006</v>
      </c>
      <c r="K1098" s="35">
        <f>ROW(K1098)-1</f>
        <v/>
      </c>
      <c r="L1098" s="36" t="b">
        <v>0</v>
      </c>
      <c r="M1098" s="98" t="n"/>
      <c r="N1098" s="38" t="inlineStr">
        <is>
          <t>When a Las Vegas performer-turned-snitch named Buddy Israel decides to turn state's evidence and testify against the mob, it seems that a whole lot of people would like to make sure he's no longer breathing.</t>
        </is>
      </c>
      <c r="O1098" s="39" t="inlineStr">
        <is>
          <t>https://image.tmdb.org/t/p/w500/nrdnN8WqvyOt8Bnl3hgWcZD6ZyM.jpg</t>
        </is>
      </c>
      <c r="P1098" s="40"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098" s="41" t="inlineStr">
        <is>
          <t>Joe Carnahan</t>
        </is>
      </c>
      <c r="R1098" s="42" t="inlineStr">
        <is>
          <t>[{"Source": "Internet Movie Database", "Value": "6.6/10"}, {"Source": "Rotten Tomatoes", "Value": "31%"}, {"Source": "Metacritic", "Value": "45/100"}]</t>
        </is>
      </c>
      <c r="S1098" s="74" t="inlineStr">
        <is>
          <t>57,103,895</t>
        </is>
      </c>
      <c r="T1098" s="75" t="inlineStr">
        <is>
          <t>R</t>
        </is>
      </c>
      <c r="U1098" s="76" t="inlineStr">
        <is>
          <t>109</t>
        </is>
      </c>
      <c r="V1098" s="46"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8" s="47" t="inlineStr">
        <is>
          <t>17,000,000</t>
        </is>
      </c>
      <c r="X1098" s="35" t="n">
        <v>7516</v>
      </c>
      <c r="Y1098" s="35" t="inlineStr">
        <is>
          <t>[29564, 137563, 28227, 622585, 14660, 16385, 20513, 486072, 391262, 11911, 49981, 74714, 569866, 132973, 30462, 60046, 525454, 1239511, 19971, 966238]</t>
        </is>
      </c>
      <c r="Z1098" s="35" t="inlineStr">
        <is>
          <t>31%</t>
        </is>
      </c>
      <c r="AA1098" s="35" t="inlineStr">
        <is>
          <t>6.6/10</t>
        </is>
      </c>
      <c r="AB1098" s="35" t="inlineStr">
        <is>
          <t>45/100</t>
        </is>
      </c>
      <c r="AC1098" s="35" t="inlineStr">
        <is>
          <t>https://www.youtube.com/embed/202uOuNsgow</t>
        </is>
      </c>
      <c r="AD1098" s="36" t="inlineStr">
        <is>
          <t>US</t>
        </is>
      </c>
      <c r="AE1098" s="36" t="n">
        <v>1731215633548</v>
      </c>
    </row>
    <row r="1099" ht="14.25" customHeight="1" s="144">
      <c r="A1099" s="93" t="inlineStr">
        <is>
          <t>Nacho Libre</t>
        </is>
      </c>
      <c r="B1099" s="94" t="n">
        <v>47</v>
      </c>
      <c r="C1099" s="121" t="n"/>
      <c r="D1099" s="28" t="n"/>
      <c r="E1099" s="95" t="inlineStr">
        <is>
          <t>Comedy</t>
        </is>
      </c>
      <c r="F1099" s="114" t="inlineStr">
        <is>
          <t>Sports</t>
        </is>
      </c>
      <c r="G1099" s="31" t="n"/>
      <c r="H1099" s="117" t="n"/>
      <c r="I1099" s="96" t="inlineStr">
        <is>
          <t>Paramount Pictures</t>
        </is>
      </c>
      <c r="J1099" s="97" t="n">
        <v>2006</v>
      </c>
      <c r="K1099" s="35">
        <f>ROW(K1099)-1</f>
        <v/>
      </c>
      <c r="L1099" s="36" t="b">
        <v>0</v>
      </c>
      <c r="M1099" s="98" t="n"/>
      <c r="N1099" s="38"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099" s="39" t="inlineStr">
        <is>
          <t>https://image.tmdb.org/t/p/w500/kh7B91bMl2lZ0mH9WhPfaNUIEQH.jpg</t>
        </is>
      </c>
      <c r="P1099" s="40"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099" s="41" t="inlineStr">
        <is>
          <t>Jared Hess</t>
        </is>
      </c>
      <c r="R1099" s="42" t="inlineStr">
        <is>
          <t>[{"Source": "Internet Movie Database", "Value": "5.9/10"}, {"Source": "Rotten Tomatoes", "Value": "39%"}, {"Source": "Metacritic", "Value": "52/100"}]</t>
        </is>
      </c>
      <c r="S1099" s="43" t="inlineStr">
        <is>
          <t>99,255,460</t>
        </is>
      </c>
      <c r="T1099" s="44" t="inlineStr">
        <is>
          <t>PG</t>
        </is>
      </c>
      <c r="U1099" s="45" t="inlineStr">
        <is>
          <t>92</t>
        </is>
      </c>
      <c r="V1099" s="46"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99" s="47" t="inlineStr">
        <is>
          <t>35,000,000</t>
        </is>
      </c>
      <c r="X1099" s="35" t="n">
        <v>9353</v>
      </c>
      <c r="Y1099" s="35" t="inlineStr">
        <is>
          <t>[2179, 8193, 20606, 18276, 388096, 13529, 9807, 308638, 381763, 253406, 356846, 16699, 493065, 890665, 1050266, 73691, 910365, 754452, 86532, 253775]</t>
        </is>
      </c>
      <c r="Z1099" s="35" t="inlineStr">
        <is>
          <t>39%</t>
        </is>
      </c>
      <c r="AA1099" s="35" t="inlineStr">
        <is>
          <t>5.9/10</t>
        </is>
      </c>
      <c r="AB1099" s="35" t="inlineStr">
        <is>
          <t>52/100</t>
        </is>
      </c>
      <c r="AC1099" s="35" t="inlineStr">
        <is>
          <t>https://www.youtube.com/embed/LCa1c0H9f1Q</t>
        </is>
      </c>
      <c r="AD1099" s="36" t="inlineStr">
        <is>
          <t>US</t>
        </is>
      </c>
      <c r="AE1099" s="36" t="n">
        <v>1731215633548</v>
      </c>
    </row>
    <row r="1100" ht="15" customHeight="1" s="144">
      <c r="A1100" s="123" t="inlineStr">
        <is>
          <t>Next</t>
        </is>
      </c>
      <c r="B1100" s="94" t="n">
        <v>47</v>
      </c>
      <c r="C1100" s="121" t="n"/>
      <c r="D1100" s="28" t="n"/>
      <c r="E1100" s="95" t="inlineStr">
        <is>
          <t>Action</t>
        </is>
      </c>
      <c r="F1100" s="114" t="inlineStr">
        <is>
          <t>Thriller</t>
        </is>
      </c>
      <c r="G1100" s="31" t="n"/>
      <c r="H1100" s="117" t="n"/>
      <c r="I1100" s="96" t="inlineStr">
        <is>
          <t>Paramount Pictures</t>
        </is>
      </c>
      <c r="J1100" s="97" t="n">
        <v>2007</v>
      </c>
      <c r="K1100" s="35">
        <f>ROW(K1100)-1</f>
        <v/>
      </c>
      <c r="L1100" s="36" t="b">
        <v>0</v>
      </c>
      <c r="M1100" s="98" t="n"/>
      <c r="N1100" s="38"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100" s="39" t="inlineStr">
        <is>
          <t>https://image.tmdb.org/t/p/w500/td5uOBW41ib1KGz3g1Kc33BdFyj.jpg</t>
        </is>
      </c>
      <c r="P1100" s="40"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100" s="41" t="inlineStr">
        <is>
          <t>Lee Tamahori</t>
        </is>
      </c>
      <c r="R1100" s="42" t="inlineStr">
        <is>
          <t>[{"Source": "Internet Movie Database", "Value": "6.2/10"}, {"Source": "Rotten Tomatoes", "Value": "28%"}, {"Source": "Metacritic", "Value": "42/100"}]</t>
        </is>
      </c>
      <c r="S1100" s="43" t="inlineStr">
        <is>
          <t>76,066,841</t>
        </is>
      </c>
      <c r="T1100" s="44" t="inlineStr">
        <is>
          <t>PG-13</t>
        </is>
      </c>
      <c r="U1100" s="57" t="inlineStr">
        <is>
          <t>96</t>
        </is>
      </c>
      <c r="V1100" s="46"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0" s="47" t="inlineStr">
        <is>
          <t>70,000,000</t>
        </is>
      </c>
      <c r="X1100" s="35" t="n">
        <v>1738</v>
      </c>
      <c r="Y1100" s="35" t="inlineStr">
        <is>
          <t>[402582, 1852, 23047, 5994, 6963, 40264, 1250, 127493, 2059, 8266, 510088, 13373, 15302, 2212, 75736, 609338, 11144, 9501, 9415, 14219]</t>
        </is>
      </c>
      <c r="Z1100" s="35" t="inlineStr">
        <is>
          <t>28%</t>
        </is>
      </c>
      <c r="AA1100" s="35" t="inlineStr">
        <is>
          <t>6.2/10</t>
        </is>
      </c>
      <c r="AB1100" s="35" t="inlineStr">
        <is>
          <t>42/100</t>
        </is>
      </c>
      <c r="AC1100" s="35" t="inlineStr">
        <is>
          <t>https://www.youtube.com/embed/wOLv3cqeolk</t>
        </is>
      </c>
      <c r="AD1100" s="36" t="inlineStr">
        <is>
          <t>US</t>
        </is>
      </c>
      <c r="AE1100" s="36" t="n">
        <v>1731215633548</v>
      </c>
    </row>
    <row r="1101" ht="14.25" customHeight="1" s="144">
      <c r="A1101" s="93" t="inlineStr">
        <is>
          <t>Scooby-Doo</t>
        </is>
      </c>
      <c r="B1101" s="94" t="n">
        <v>47</v>
      </c>
      <c r="C1101" s="121" t="inlineStr">
        <is>
          <t>Scooby-Doo</t>
        </is>
      </c>
      <c r="D1101" s="28" t="n"/>
      <c r="E1101" s="95" t="inlineStr">
        <is>
          <t>Comedy</t>
        </is>
      </c>
      <c r="F1101" s="114" t="inlineStr">
        <is>
          <t>Family</t>
        </is>
      </c>
      <c r="G1101" s="31" t="n"/>
      <c r="H1101" s="117" t="n"/>
      <c r="I1101" s="96" t="inlineStr">
        <is>
          <t>Warner Bros.</t>
        </is>
      </c>
      <c r="J1101" s="97" t="n">
        <v>2002</v>
      </c>
      <c r="K1101" s="35">
        <f>ROW(K1101)-1</f>
        <v/>
      </c>
      <c r="L1101" s="36" t="b">
        <v>0</v>
      </c>
      <c r="M1101" s="98" t="n"/>
      <c r="N1101" s="50"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101" s="51" t="inlineStr">
        <is>
          <t>https://image.tmdb.org/t/p/w500/mTAiBJGg8mqEfnYHHbi37ZoRSZm.jpg</t>
        </is>
      </c>
      <c r="P1101" s="52"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101" s="53" t="inlineStr">
        <is>
          <t>Raja Gosnell</t>
        </is>
      </c>
      <c r="R1101" s="60" t="inlineStr">
        <is>
          <t>[{"Source": "Internet Movie Database", "Value": "5.3/10"}, {"Source": "Rotten Tomatoes", "Value": "32%"}, {"Source": "Metacritic", "Value": "35/100"}]</t>
        </is>
      </c>
      <c r="S1101" s="61" t="inlineStr">
        <is>
          <t>275,650,703</t>
        </is>
      </c>
      <c r="T1101" s="56" t="inlineStr">
        <is>
          <t>PG</t>
        </is>
      </c>
      <c r="U1101" s="57" t="inlineStr">
        <is>
          <t>86</t>
        </is>
      </c>
      <c r="V1101" s="58"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01" s="62" t="inlineStr">
        <is>
          <t>84,000,000</t>
        </is>
      </c>
      <c r="X1101" s="35" t="n">
        <v>9637</v>
      </c>
      <c r="Y1101" s="35" t="inlineStr">
        <is>
          <t>[11024, 24615, 47533, 22620, 24940, 13151, 10996, 203696, 37211, 32916, 27451, 9488, 11544, 20558, 4233, 6038, 9276, 10137, 13767, 2135]</t>
        </is>
      </c>
      <c r="Z1101" s="35" t="inlineStr">
        <is>
          <t>32%</t>
        </is>
      </c>
      <c r="AA1101" s="35" t="inlineStr">
        <is>
          <t>5.3/10</t>
        </is>
      </c>
      <c r="AB1101" s="35" t="inlineStr">
        <is>
          <t>35/100</t>
        </is>
      </c>
      <c r="AC1101" s="35" t="inlineStr">
        <is>
          <t>https://www.youtube.com/embed/lh6v23z6iek</t>
        </is>
      </c>
      <c r="AD1101" s="36" t="inlineStr">
        <is>
          <t>US</t>
        </is>
      </c>
      <c r="AE1101" s="36" t="n">
        <v>1731215633548</v>
      </c>
    </row>
    <row r="1102" ht="14.25" customHeight="1" s="144">
      <c r="A1102" s="93" t="inlineStr">
        <is>
          <t>Olympus Has Fallen</t>
        </is>
      </c>
      <c r="B1102" s="94" t="n">
        <v>47</v>
      </c>
      <c r="C1102" s="121" t="inlineStr">
        <is>
          <t>Has Fallen</t>
        </is>
      </c>
      <c r="D1102" s="28" t="n"/>
      <c r="E1102" s="95" t="inlineStr">
        <is>
          <t>Action</t>
        </is>
      </c>
      <c r="F1102" s="114" t="n"/>
      <c r="G1102" s="31" t="n"/>
      <c r="H1102" s="117" t="n"/>
      <c r="I1102" s="96" t="inlineStr">
        <is>
          <t>Focus Features</t>
        </is>
      </c>
      <c r="J1102" s="97" t="n">
        <v>2013</v>
      </c>
      <c r="K1102" s="35">
        <f>ROW(K1102)-1</f>
        <v/>
      </c>
      <c r="L1102" s="36" t="b">
        <v>0</v>
      </c>
      <c r="M1102" s="98"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102" s="50"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102" s="124" t="inlineStr">
        <is>
          <t>https://image.tmdb.org/t/p/w500/gKnx04MxnKcf5uOdhHhAAkqcCg.jpg</t>
        </is>
      </c>
      <c r="P1102" s="52"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102" s="53" t="inlineStr">
        <is>
          <t>Antoine Fuqua</t>
        </is>
      </c>
      <c r="R1102" s="54" t="inlineStr">
        <is>
          <t>[{"Source": "Internet Movie Database", "Value": "6.5/10"}, {"Source": "Rotten Tomatoes", "Value": "50%"}, {"Source": "Metacritic", "Value": "41/100"}]</t>
        </is>
      </c>
      <c r="S1102" s="55" t="inlineStr">
        <is>
          <t>170,270,201</t>
        </is>
      </c>
      <c r="T1102" s="56" t="inlineStr">
        <is>
          <t>R</t>
        </is>
      </c>
      <c r="U1102" s="57" t="inlineStr">
        <is>
          <t>120</t>
        </is>
      </c>
      <c r="V1102" s="58" t="inlineStr">
        <is>
          <t>{"link": "https://www.themoviedb.org/movie/117263-olympus-has-fallen/watch?locale=CA",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02" s="59" t="inlineStr">
        <is>
          <t>70,000,000</t>
        </is>
      </c>
      <c r="X1102" s="35" t="n">
        <v>117263</v>
      </c>
      <c r="Y1102" s="35" t="inlineStr">
        <is>
          <t>[267860, 47964, 81005, 117251, 72559, 24428, 109410, 93456, 423204, 102362, 82684, 93828, 77663, 60304, 75612, 70074, 68721, 70160, 68718, 77875]</t>
        </is>
      </c>
      <c r="Z1102" s="35" t="inlineStr">
        <is>
          <t>50%</t>
        </is>
      </c>
      <c r="AA1102" s="35" t="inlineStr">
        <is>
          <t>6.5/10</t>
        </is>
      </c>
      <c r="AB1102" s="35" t="inlineStr">
        <is>
          <t>41/100</t>
        </is>
      </c>
      <c r="AC1102" s="35" t="inlineStr">
        <is>
          <t>https://www.youtube.com/embed/ar-IaAx7s8k</t>
        </is>
      </c>
      <c r="AD1102" s="36" t="inlineStr">
        <is>
          <t>US</t>
        </is>
      </c>
      <c r="AE1102" s="36" t="inlineStr">
        <is>
          <t>1737481047560</t>
        </is>
      </c>
    </row>
    <row r="1103" ht="14.25" customHeight="1" s="144">
      <c r="A1103" s="93" t="inlineStr">
        <is>
          <t>Naruto Shippuden the Movie: The Lost Tower</t>
        </is>
      </c>
      <c r="B1103" s="94" t="n">
        <v>46</v>
      </c>
      <c r="C1103" s="121" t="inlineStr">
        <is>
          <t>Naruto</t>
        </is>
      </c>
      <c r="D1103" s="28" t="n"/>
      <c r="E1103" s="95" t="inlineStr">
        <is>
          <t>Animated</t>
        </is>
      </c>
      <c r="F1103" s="114" t="inlineStr">
        <is>
          <t>Anime</t>
        </is>
      </c>
      <c r="G1103" s="31" t="n"/>
      <c r="H1103" s="117" t="n"/>
      <c r="I1103" s="96" t="inlineStr">
        <is>
          <t>Toho</t>
        </is>
      </c>
      <c r="J1103" s="97" t="n">
        <v>2010</v>
      </c>
      <c r="K1103" s="35">
        <f>ROW(K1103)-1</f>
        <v/>
      </c>
      <c r="L1103" s="36" t="b">
        <v>0</v>
      </c>
      <c r="M1103" s="9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103" s="50"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103" s="92" t="inlineStr">
        <is>
          <t>https://image.tmdb.org/t/p/w500/6e2YvN1tQK4xQHlmy7GJTuXOt2u.jpg</t>
        </is>
      </c>
      <c r="P1103" s="52" t="inlineStr">
        <is>
          <t>Junko Takeuchi, Kazuhiko Inoue, Toshiyuki Morikawa, Chie Nakamura, Satoshi Hino, Rikiya Koyama, Nobuaki Fukuda, Kenji Hamada, Keiko Nemoto, Saori Hayami, Yumi Touma, Yuko Kobayashi, Fujiko Takimoto, Mutsumi Tamura, Mayuki Makiguchi</t>
        </is>
      </c>
      <c r="Q1103" s="53" t="inlineStr">
        <is>
          <t>Masahiko Murata</t>
        </is>
      </c>
      <c r="R1103" s="54" t="inlineStr">
        <is>
          <t>[{"Source": "Internet Movie Database", "Value": "6.8/10"}]</t>
        </is>
      </c>
      <c r="S1103" s="55" t="inlineStr">
        <is>
          <t>16,537,336</t>
        </is>
      </c>
      <c r="T1103" s="56" t="inlineStr">
        <is>
          <t>TV-PG</t>
        </is>
      </c>
      <c r="U1103" s="57" t="inlineStr">
        <is>
          <t>85</t>
        </is>
      </c>
      <c r="V1103" s="58" t="inlineStr">
        <is>
          <t>{"link": "https://www.themoviedb.org/movie/50723-naruto/watch?locale=CA",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103" s="59" t="inlineStr">
        <is>
          <t>0</t>
        </is>
      </c>
      <c r="X1103" s="35" t="n">
        <v>50723</v>
      </c>
      <c r="Y1103" s="35" t="inlineStr">
        <is>
          <t>[75624, 16907, 36728, 410685, 16910, 17581, 609197, 1031396, 118406, 638566, 698940, 589681, 431572, 23153, 20982, 18861, 311054, 784594, 189349]</t>
        </is>
      </c>
      <c r="Z1103" s="35" t="inlineStr">
        <is>
          <t>N/A</t>
        </is>
      </c>
      <c r="AA1103" s="35" t="inlineStr">
        <is>
          <t>6.8/10</t>
        </is>
      </c>
      <c r="AB1103" s="35" t="inlineStr">
        <is>
          <t>N/A</t>
        </is>
      </c>
      <c r="AC1103" s="35" t="inlineStr">
        <is>
          <t>https://www.youtube.com/embed/q4C4CZT8NTM</t>
        </is>
      </c>
      <c r="AD1103" s="36" t="inlineStr">
        <is>
          <t>JP</t>
        </is>
      </c>
      <c r="AE1103" s="36" t="n">
        <v>1731215633548</v>
      </c>
    </row>
    <row r="1104" ht="14.25" customHeight="1" s="144">
      <c r="A1104" s="93" t="inlineStr">
        <is>
          <t>Mortal Kombat</t>
        </is>
      </c>
      <c r="B1104" s="94" t="n">
        <v>46</v>
      </c>
      <c r="C1104" s="121" t="inlineStr">
        <is>
          <t>Mortal Kombat</t>
        </is>
      </c>
      <c r="D1104" s="28" t="n"/>
      <c r="E1104" s="95" t="inlineStr">
        <is>
          <t>Action</t>
        </is>
      </c>
      <c r="F1104" s="114" t="inlineStr">
        <is>
          <t>Video Game</t>
        </is>
      </c>
      <c r="G1104" s="31" t="n"/>
      <c r="H1104" s="117" t="inlineStr">
        <is>
          <t>HBO Max</t>
        </is>
      </c>
      <c r="I1104" s="96" t="inlineStr">
        <is>
          <t>Warner Bros.</t>
        </is>
      </c>
      <c r="J1104" s="97" t="n">
        <v>2021</v>
      </c>
      <c r="K1104" s="35">
        <f>ROW(K1104)-1</f>
        <v/>
      </c>
      <c r="L1104" s="36" t="b">
        <v>0</v>
      </c>
      <c r="M1104" s="98" t="n"/>
      <c r="N1104" s="50"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104" s="51" t="inlineStr">
        <is>
          <t>https://image.tmdb.org/t/p/w500/ybrX94xQm8lXYpZAPRmwD9iIbWP.jpg</t>
        </is>
      </c>
      <c r="P1104" s="52"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104" s="53" t="inlineStr">
        <is>
          <t>Simon McQuoid</t>
        </is>
      </c>
      <c r="R1104" s="60" t="inlineStr">
        <is>
          <t>[{"Source": "Internet Movie Database", "Value": "6.1/10"}, {"Source": "Rotten Tomatoes", "Value": "55%"}, {"Source": "Metacritic", "Value": "44/100"}]</t>
        </is>
      </c>
      <c r="S1104" s="61" t="inlineStr">
        <is>
          <t>84,426,031</t>
        </is>
      </c>
      <c r="T1104" s="56" t="inlineStr">
        <is>
          <t>R</t>
        </is>
      </c>
      <c r="U1104" s="57" t="inlineStr">
        <is>
          <t>110</t>
        </is>
      </c>
      <c r="V1104" s="58"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W1104" s="62" t="inlineStr">
        <is>
          <t>20,000,000</t>
        </is>
      </c>
      <c r="X1104" s="35" t="n">
        <v>460465</v>
      </c>
      <c r="Y1104" s="35" t="inlineStr">
        <is>
          <t>[567189, 399566, 1007401, 503736, 615457, 9312, 736069, 632357, 615678, 578701, 791373, 634528, 588228, 337404, 436969, 423108, 527774, 637649, 664767, 9823]</t>
        </is>
      </c>
      <c r="Z1104" s="35" t="inlineStr">
        <is>
          <t>55%</t>
        </is>
      </c>
      <c r="AA1104" s="35" t="inlineStr">
        <is>
          <t>6.1/10</t>
        </is>
      </c>
      <c r="AB1104" s="35" t="inlineStr">
        <is>
          <t>44/100</t>
        </is>
      </c>
      <c r="AC1104" s="35" t="inlineStr">
        <is>
          <t>https://www.youtube.com/embed/jBa_aHwCbC4</t>
        </is>
      </c>
      <c r="AD1104" s="36" t="inlineStr">
        <is>
          <t>US</t>
        </is>
      </c>
      <c r="AE1104" s="36" t="n">
        <v>1731215633548</v>
      </c>
    </row>
    <row r="1105" ht="14.25" customHeight="1" s="144">
      <c r="A1105" s="93" t="inlineStr">
        <is>
          <t>Wolf Man</t>
        </is>
      </c>
      <c r="B1105" s="94" t="n">
        <v>46</v>
      </c>
      <c r="C1105" s="121" t="inlineStr">
        <is>
          <t>Dark Universe</t>
        </is>
      </c>
      <c r="D1105" s="28" t="n"/>
      <c r="E1105" s="95" t="inlineStr">
        <is>
          <t>Horror</t>
        </is>
      </c>
      <c r="F1105" s="114" t="n"/>
      <c r="G1105" s="31" t="n"/>
      <c r="H1105" s="117" t="n"/>
      <c r="I1105" s="96" t="inlineStr">
        <is>
          <t>Universal Pictures</t>
        </is>
      </c>
      <c r="J1105" s="97" t="n">
        <v>2025</v>
      </c>
      <c r="K1105" s="35">
        <f>ROW(K1105)-1</f>
        <v/>
      </c>
      <c r="L1105" s="36" t="b">
        <v>0</v>
      </c>
      <c r="M1105" s="98"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105" s="81"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105" s="82" t="inlineStr">
        <is>
          <t>https://image.tmdb.org/t/p/w500/wpSDzTBfF0Eeo5lzu2w9FTujGqd.jpg</t>
        </is>
      </c>
      <c r="P1105" s="83" t="inlineStr">
        <is>
          <t>Christopher Abbott, Julia Garner, Matilda Firth, Sam Jaeger, Ben Prendergast, Zac Chandler, Benedict Hardie, Milo Cawthorne, Leigh Whannell, Rob MacBride</t>
        </is>
      </c>
      <c r="Q1105" s="84" t="inlineStr">
        <is>
          <t>Leigh Whannell</t>
        </is>
      </c>
      <c r="R1105" s="85" t="inlineStr">
        <is>
          <t>[{"Source": "Internet Movie Database", "Value": "5.6/10"}, {"Source": "Rotten Tomatoes", "Value": "49%"}, {"Source": "Metacritic", "Value": "50/100"}]</t>
        </is>
      </c>
      <c r="S1105" s="107" t="inlineStr">
        <is>
          <t>35,150,643</t>
        </is>
      </c>
      <c r="T1105" s="87" t="inlineStr">
        <is>
          <t>R</t>
        </is>
      </c>
      <c r="U1105" s="88" t="inlineStr">
        <is>
          <t>102</t>
        </is>
      </c>
      <c r="V1105" s="89" t="inlineStr">
        <is>
          <t>{"link": "https://www.themoviedb.org/movie/710295-wolf-man/watch?locale=CA",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05" s="108" t="inlineStr">
        <is>
          <t>25,000,000</t>
        </is>
      </c>
      <c r="X1105" s="35" t="n">
        <v>710295</v>
      </c>
      <c r="Y1105" s="35" t="inlineStr">
        <is>
          <t>[1084199, 1410082, 1302916, 426063, 1097549, 10787, 1140535, 1280672, 1126166, 1196470, 1222064, 959558, 934584, 1472668, 1001083, 1146143, 752721, 1108828, 1055451, 658224]</t>
        </is>
      </c>
      <c r="Z1105" s="35" t="inlineStr">
        <is>
          <t>49%</t>
        </is>
      </c>
      <c r="AA1105" s="35" t="inlineStr">
        <is>
          <t>5.6/10</t>
        </is>
      </c>
      <c r="AB1105" s="35" t="inlineStr">
        <is>
          <t>50/100</t>
        </is>
      </c>
      <c r="AC1105" s="35" t="inlineStr">
        <is>
          <t>https://www.youtube.com/embed/kAw4PH2IQgo</t>
        </is>
      </c>
      <c r="AD1105" s="36" t="inlineStr">
        <is>
          <t>US</t>
        </is>
      </c>
      <c r="AE1105" s="36" t="inlineStr">
        <is>
          <t>1748278547553</t>
        </is>
      </c>
    </row>
    <row r="1106" ht="14.25" customHeight="1" s="144">
      <c r="A1106" s="93" t="inlineStr">
        <is>
          <t>We Can Be Heroes</t>
        </is>
      </c>
      <c r="B1106" s="94" t="n">
        <v>46</v>
      </c>
      <c r="C1106" s="121" t="n"/>
      <c r="D1106" s="28" t="n"/>
      <c r="E1106" s="95" t="inlineStr">
        <is>
          <t>Action</t>
        </is>
      </c>
      <c r="F1106" s="114" t="inlineStr">
        <is>
          <t>Family</t>
        </is>
      </c>
      <c r="G1106" s="31" t="n"/>
      <c r="H1106" s="117" t="inlineStr">
        <is>
          <t>Netflix</t>
        </is>
      </c>
      <c r="I1106" s="96" t="inlineStr">
        <is>
          <t>Netflix</t>
        </is>
      </c>
      <c r="J1106" s="97" t="n">
        <v>2020</v>
      </c>
      <c r="K1106" s="35">
        <f>ROW(K1106)-1</f>
        <v/>
      </c>
      <c r="L1106" s="36" t="b">
        <v>0</v>
      </c>
      <c r="M1106" s="98" t="n"/>
      <c r="N1106" s="38" t="inlineStr">
        <is>
          <t>When alien invaders capture Earth's superheroes, their kids must learn to work together to save their parents - and the planet.</t>
        </is>
      </c>
      <c r="O1106" s="39" t="inlineStr">
        <is>
          <t>https://image.tmdb.org/t/p/w500/1S21HpcKY6uQ9UAw68aICmrJaq6.jpg</t>
        </is>
      </c>
      <c r="P1106" s="40"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106" s="41" t="inlineStr">
        <is>
          <t>Robert Rodriguez</t>
        </is>
      </c>
      <c r="R1106" s="42" t="inlineStr">
        <is>
          <t>[{"Source": "Internet Movie Database", "Value": "4.7/10"}, {"Source": "Rotten Tomatoes", "Value": "76%"}, {"Source": "Metacritic", "Value": "51/100"}]</t>
        </is>
      </c>
      <c r="S1106" s="90" t="inlineStr">
        <is>
          <t>0</t>
        </is>
      </c>
      <c r="T1106" s="44" t="inlineStr">
        <is>
          <t>PG</t>
        </is>
      </c>
      <c r="U1106" s="45" t="inlineStr">
        <is>
          <t>97</t>
        </is>
      </c>
      <c r="V1106" s="46"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110}]}</t>
        </is>
      </c>
      <c r="W1106" s="102" t="inlineStr">
        <is>
          <t>0</t>
        </is>
      </c>
      <c r="X1106" s="35" t="n">
        <v>615677</v>
      </c>
      <c r="Y1106" s="35" t="inlineStr">
        <is>
          <t>[773998, 72984, 433245, 680319, 776142, 18818, 646732, 437042, 6346, 447147, 387929, 39467, 653758, 1014530, 761332, 502805, 138320, 477576, 212740, 734858]</t>
        </is>
      </c>
      <c r="Z1106" s="35" t="inlineStr">
        <is>
          <t>76%</t>
        </is>
      </c>
      <c r="AA1106" s="35" t="inlineStr">
        <is>
          <t>4.7/10</t>
        </is>
      </c>
      <c r="AB1106" s="35" t="inlineStr">
        <is>
          <t>51/100</t>
        </is>
      </c>
      <c r="AC1106" s="35" t="inlineStr">
        <is>
          <t>https://www.youtube.com/embed/omn2PJEuOTw</t>
        </is>
      </c>
      <c r="AD1106" s="36" t="inlineStr">
        <is>
          <t>US</t>
        </is>
      </c>
      <c r="AE1106" s="36" t="n">
        <v>1731215633548</v>
      </c>
    </row>
    <row r="1107" ht="14.25" customHeight="1" s="144">
      <c r="A1107" s="93" t="inlineStr">
        <is>
          <t>Armageddon</t>
        </is>
      </c>
      <c r="B1107" s="94" t="n">
        <v>46</v>
      </c>
      <c r="C1107" s="121" t="inlineStr">
        <is>
          <t>Disney Live Action</t>
        </is>
      </c>
      <c r="D1107" s="28" t="n"/>
      <c r="E1107" s="95" t="inlineStr">
        <is>
          <t>Thriller</t>
        </is>
      </c>
      <c r="F1107" s="114" t="inlineStr">
        <is>
          <t>Disaster</t>
        </is>
      </c>
      <c r="G1107" s="31" t="n"/>
      <c r="H1107" s="117" t="n"/>
      <c r="I1107" s="96" t="inlineStr">
        <is>
          <t>Disney</t>
        </is>
      </c>
      <c r="J1107" s="97" t="n">
        <v>1998</v>
      </c>
      <c r="K1107" s="35">
        <f>ROW(K1107)-1</f>
        <v/>
      </c>
      <c r="L1107" s="36" t="b">
        <v>0</v>
      </c>
      <c r="M1107" s="98" t="n"/>
      <c r="N1107" s="6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107" s="51" t="inlineStr">
        <is>
          <t>https://image.tmdb.org/t/p/w500/eTM3qtGhDU8cvjpoa6KEt5E2auU.jpg</t>
        </is>
      </c>
      <c r="P1107" s="52"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107" s="53" t="inlineStr">
        <is>
          <t>Michael Bay</t>
        </is>
      </c>
      <c r="R1107" s="60" t="inlineStr">
        <is>
          <t>[{"Source": "Internet Movie Database", "Value": "6.7/10"}, {"Source": "Rotten Tomatoes", "Value": "43%"}, {"Source": "Metacritic", "Value": "42/100"}]</t>
        </is>
      </c>
      <c r="S1107" s="61" t="inlineStr">
        <is>
          <t>553,799,566</t>
        </is>
      </c>
      <c r="T1107" s="56" t="inlineStr">
        <is>
          <t>PG-13</t>
        </is>
      </c>
      <c r="U1107" s="57" t="inlineStr">
        <is>
          <t>151</t>
        </is>
      </c>
      <c r="V1107" s="58"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7" s="62" t="inlineStr">
        <is>
          <t>140,000,000</t>
        </is>
      </c>
      <c r="X1107" s="35" t="n">
        <v>95</v>
      </c>
      <c r="Y1107" s="35" t="inlineStr">
        <is>
          <t>[330, 8656, 100, 8838, 90, 310, 1894, 1572, 4824, 602, 18, 676, 10663, 929, 435, 2069, 846, 11551, 9737, 2026]</t>
        </is>
      </c>
      <c r="Z1107" s="35" t="inlineStr">
        <is>
          <t>43%</t>
        </is>
      </c>
      <c r="AA1107" s="35" t="inlineStr">
        <is>
          <t>6.7/10</t>
        </is>
      </c>
      <c r="AB1107" s="35" t="inlineStr">
        <is>
          <t>42/100</t>
        </is>
      </c>
      <c r="AC1107" s="35" t="inlineStr">
        <is>
          <t>https://www.youtube.com/embed/pCWKG2HVqRE</t>
        </is>
      </c>
      <c r="AD1107" s="36" t="inlineStr">
        <is>
          <t>US</t>
        </is>
      </c>
      <c r="AE1107" s="36" t="n">
        <v>1731215633548</v>
      </c>
    </row>
    <row r="1108" ht="14.25" customHeight="1" s="144">
      <c r="A1108" s="93" t="inlineStr">
        <is>
          <t>Can't Buy Me Love</t>
        </is>
      </c>
      <c r="B1108" s="94" t="n">
        <v>46</v>
      </c>
      <c r="C1108" s="121" t="n"/>
      <c r="D1108" s="28" t="n"/>
      <c r="E1108" s="95" t="inlineStr">
        <is>
          <t>Teen</t>
        </is>
      </c>
      <c r="F1108" s="114" t="inlineStr">
        <is>
          <t>Romance</t>
        </is>
      </c>
      <c r="G1108" s="31" t="n"/>
      <c r="H1108" s="117" t="n"/>
      <c r="I1108" s="96" t="inlineStr">
        <is>
          <t>20th Century Studios</t>
        </is>
      </c>
      <c r="J1108" s="97" t="n">
        <v>1987</v>
      </c>
      <c r="K1108" s="35">
        <f>ROW(K1108)-1</f>
        <v/>
      </c>
      <c r="L1108" s="36" t="b">
        <v>0</v>
      </c>
      <c r="M1108" s="98" t="n"/>
      <c r="N1108" s="50"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108" s="51" t="inlineStr">
        <is>
          <t>https://image.tmdb.org/t/p/w500/uHCkUHe63HUkWPmUmJ0kPmOQchJ.jpg</t>
        </is>
      </c>
      <c r="P1108" s="52"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108" s="53" t="inlineStr">
        <is>
          <t>Steve Rash</t>
        </is>
      </c>
      <c r="R1108" s="60" t="inlineStr">
        <is>
          <t>[{"Source": "Internet Movie Database", "Value": "6.8/10"}, {"Source": "Rotten Tomatoes", "Value": "50%"}, {"Source": "Metacritic", "Value": "36/100"}]</t>
        </is>
      </c>
      <c r="S1108" s="61" t="inlineStr">
        <is>
          <t>31,623,833</t>
        </is>
      </c>
      <c r="T1108" s="56" t="inlineStr">
        <is>
          <t>PG-13</t>
        </is>
      </c>
      <c r="U1108" s="57" t="inlineStr">
        <is>
          <t>94</t>
        </is>
      </c>
      <c r="V1108" s="58" t="inlineStr">
        <is>
          <t>{"link": "https://www.themoviedb.org/movie/12919-can-t-buy-me-love/watch?locale=CA",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"/seGSXajazLMCKGB5hnRCidtjay1.jpg", "provider_id": 10, "provider_name": "Amazon Video", "display_priority": 59}]}</t>
        </is>
      </c>
      <c r="W1108" s="62" t="inlineStr">
        <is>
          <t>1,800,000</t>
        </is>
      </c>
      <c r="X1108" s="35" t="n">
        <v>12919</v>
      </c>
      <c r="Y1108" s="35" t="inlineStr">
        <is>
          <t>[14671, 203158, 42459, 47608, 364873, 24663, 86408, 14912, 29501, 58841, 979783, 182497, 892497, 229322, 55059, 13646, 26603, 428292, 15037, 26386]</t>
        </is>
      </c>
      <c r="Z1108" s="35" t="inlineStr">
        <is>
          <t>50%</t>
        </is>
      </c>
      <c r="AA1108" s="35" t="inlineStr">
        <is>
          <t>6.8/10</t>
        </is>
      </c>
      <c r="AB1108" s="35" t="inlineStr">
        <is>
          <t>36/100</t>
        </is>
      </c>
      <c r="AC1108" s="35" t="inlineStr">
        <is>
          <t>https://www.youtube.com/embed/hiS42RHaKyg</t>
        </is>
      </c>
      <c r="AD1108" s="36" t="inlineStr">
        <is>
          <t>US</t>
        </is>
      </c>
      <c r="AE1108" s="36" t="n">
        <v>1731215633548</v>
      </c>
    </row>
    <row r="1109" ht="14.25" customHeight="1" s="144">
      <c r="A1109" s="93" t="inlineStr">
        <is>
          <t>Cars 2</t>
        </is>
      </c>
      <c r="B1109" s="94" t="n">
        <v>46</v>
      </c>
      <c r="C1109" s="121" t="inlineStr">
        <is>
          <t>Pixar</t>
        </is>
      </c>
      <c r="D1109" s="28" t="inlineStr">
        <is>
          <t>Cars</t>
        </is>
      </c>
      <c r="E1109" s="95" t="inlineStr">
        <is>
          <t>Animated</t>
        </is>
      </c>
      <c r="F1109" s="114" t="n"/>
      <c r="G1109" s="31" t="n"/>
      <c r="H1109" s="117" t="n"/>
      <c r="I1109" s="96" t="inlineStr">
        <is>
          <t>Disney</t>
        </is>
      </c>
      <c r="J1109" s="97" t="n">
        <v>2011</v>
      </c>
      <c r="K1109" s="35">
        <f>ROW(K1109)-1</f>
        <v/>
      </c>
      <c r="L1109" s="36" t="b">
        <v>0</v>
      </c>
      <c r="M1109" s="98" t="n"/>
      <c r="N1109" s="38" t="inlineStr">
        <is>
          <t>Star race car Lightning McQueen and his pal Mater head overseas to compete in the World Grand Prix race. But the road to the championship becomes rocky as Mater gets caught up in an intriguing adventure of his own: international espionage.</t>
        </is>
      </c>
      <c r="O1109" s="39" t="inlineStr">
        <is>
          <t>https://image.tmdb.org/t/p/w500/okIz1HyxeVOMzYwwHUjH2pHi74I.jpg</t>
        </is>
      </c>
      <c r="P1109" s="40"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109" s="41" t="inlineStr">
        <is>
          <t>John Lasseter</t>
        </is>
      </c>
      <c r="R1109" s="42" t="inlineStr">
        <is>
          <t>[{"Source": "Internet Movie Database", "Value": "6.2/10"}, {"Source": "Rotten Tomatoes", "Value": "40%"}, {"Source": "Metacritic", "Value": "57/100"}]</t>
        </is>
      </c>
      <c r="S1109" s="43" t="inlineStr">
        <is>
          <t>559,852,396</t>
        </is>
      </c>
      <c r="T1109" s="44" t="inlineStr">
        <is>
          <t>G</t>
        </is>
      </c>
      <c r="U1109" s="45" t="inlineStr">
        <is>
          <t>106</t>
        </is>
      </c>
      <c r="V1109" s="46"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09" s="47" t="inlineStr">
        <is>
          <t>200,000,000</t>
        </is>
      </c>
      <c r="X1109" s="35" t="n">
        <v>49013</v>
      </c>
      <c r="Y1109" s="35" t="inlineStr">
        <is>
          <t>[260514, 62177, 62211, 920, 10193, 44943, 151960, 49444, 76492, 438788, 46195, 150540, 862, 9078, 71552, 18360, 953, 36557, 14160, 9487]</t>
        </is>
      </c>
      <c r="Z1109" s="35" t="inlineStr">
        <is>
          <t>40%</t>
        </is>
      </c>
      <c r="AA1109" s="35" t="inlineStr">
        <is>
          <t>6.2/10</t>
        </is>
      </c>
      <c r="AB1109" s="35" t="inlineStr">
        <is>
          <t>57/100</t>
        </is>
      </c>
      <c r="AC1109" s="35" t="inlineStr">
        <is>
          <t>https://www.youtube.com/embed/lg5hj2c5Nkk</t>
        </is>
      </c>
      <c r="AD1109" s="36" t="inlineStr">
        <is>
          <t>US</t>
        </is>
      </c>
      <c r="AE1109" s="36" t="n">
        <v>1731215633548</v>
      </c>
    </row>
    <row r="1110" ht="14.25" customHeight="1" s="144">
      <c r="A1110" s="93" t="inlineStr">
        <is>
          <t>Two For The Money</t>
        </is>
      </c>
      <c r="B1110" s="94" t="n">
        <v>46</v>
      </c>
      <c r="C1110" s="121" t="n"/>
      <c r="D1110" s="28" t="n"/>
      <c r="E1110" s="95" t="inlineStr">
        <is>
          <t>Drama</t>
        </is>
      </c>
      <c r="F1110" s="114" t="inlineStr">
        <is>
          <t>Sports</t>
        </is>
      </c>
      <c r="G1110" s="31" t="n"/>
      <c r="H1110" s="117" t="n"/>
      <c r="I1110" s="96" t="inlineStr">
        <is>
          <t>Universal Pictures</t>
        </is>
      </c>
      <c r="J1110" s="97" t="n">
        <v>2005</v>
      </c>
      <c r="K1110" s="35">
        <f>ROW(K1110)-1</f>
        <v/>
      </c>
      <c r="L1110" s="36" t="b">
        <v>0</v>
      </c>
      <c r="M1110" s="98" t="n"/>
      <c r="N1110" s="38" t="inlineStr">
        <is>
          <t>A former college athlete joins forces with a sports consultant to handicap football games for high-rolling gamblers.</t>
        </is>
      </c>
      <c r="O1110" s="39" t="inlineStr">
        <is>
          <t>https://image.tmdb.org/t/p/w500/5SedPYdGLrp6LX9C2cWXLx38w1D.jpg</t>
        </is>
      </c>
      <c r="P1110" s="40"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110" s="41" t="inlineStr">
        <is>
          <t>D.J. Caruso</t>
        </is>
      </c>
      <c r="R1110" s="42" t="inlineStr">
        <is>
          <t>[{"Source": "Internet Movie Database", "Value": "6.2/10"}, {"Source": "Rotten Tomatoes", "Value": "22%"}, {"Source": "Metacritic", "Value": "50/100"}]</t>
        </is>
      </c>
      <c r="S1110" s="43" t="inlineStr">
        <is>
          <t>30,526,509</t>
        </is>
      </c>
      <c r="T1110" s="44" t="inlineStr">
        <is>
          <t>R</t>
        </is>
      </c>
      <c r="U1110" s="45" t="inlineStr">
        <is>
          <t>122</t>
        </is>
      </c>
      <c r="V1110" s="46"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"ads": [{"logo_path": "/zLYr7OPvpskMA4S79E3vlCi71iC.jpg", "provider_id": 73, "provider_name": "Tubi TV", "display_priority": 21}]}</t>
        </is>
      </c>
      <c r="W1110" s="47" t="inlineStr">
        <is>
          <t>35,000,000</t>
        </is>
      </c>
      <c r="X1110" s="35" t="n">
        <v>9910</v>
      </c>
      <c r="Y1110" s="35" t="inlineStr">
        <is>
          <t>[15104, 614154, 11458, 28005, 1647, 440444, 31962, 448565, 11692, 1156966, 3489, 8954, 464593, 11648, 635891, 301959, 2749, 12150, 44147, 9296]</t>
        </is>
      </c>
      <c r="Z1110" s="35" t="inlineStr">
        <is>
          <t>22%</t>
        </is>
      </c>
      <c r="AA1110" s="35" t="inlineStr">
        <is>
          <t>6.2/10</t>
        </is>
      </c>
      <c r="AB1110" s="35" t="inlineStr">
        <is>
          <t>50/100</t>
        </is>
      </c>
      <c r="AC1110" s="35" t="inlineStr">
        <is>
          <t>https://www.youtube.com/embed/vcsdAwqZ-WI</t>
        </is>
      </c>
      <c r="AD1110" s="36" t="inlineStr">
        <is>
          <t>US</t>
        </is>
      </c>
      <c r="AE1110" s="36" t="n">
        <v>1731215633548</v>
      </c>
    </row>
    <row r="1111" ht="14.25" customHeight="1" s="144">
      <c r="A1111" s="93" t="inlineStr">
        <is>
          <t>Tango &amp; Cash</t>
        </is>
      </c>
      <c r="B1111" s="94" t="n">
        <v>46</v>
      </c>
      <c r="C1111" s="121" t="n"/>
      <c r="D1111" s="28" t="n"/>
      <c r="E1111" s="95" t="inlineStr">
        <is>
          <t>Action</t>
        </is>
      </c>
      <c r="F1111" s="114" t="inlineStr">
        <is>
          <t>Comedy</t>
        </is>
      </c>
      <c r="G1111" s="31" t="n"/>
      <c r="H1111" s="117" t="n"/>
      <c r="I1111" s="96" t="inlineStr">
        <is>
          <t>Warner Bros.</t>
        </is>
      </c>
      <c r="J1111" s="97" t="n">
        <v>1989</v>
      </c>
      <c r="K1111" s="35">
        <f>ROW(K1111)-1</f>
        <v/>
      </c>
      <c r="L1111" s="36" t="b">
        <v>0</v>
      </c>
      <c r="M1111" s="98" t="n"/>
      <c r="N1111" s="38" t="inlineStr">
        <is>
          <t>Ray Tango and Gabriel Cash are two successful narcotics detectives who can't stand each other. Crime lord Yves Perret, furious at the loss of income they have caused him, plots an elaborate revenge against them.</t>
        </is>
      </c>
      <c r="O1111" s="39" t="inlineStr">
        <is>
          <t>https://image.tmdb.org/t/p/w500/jxxxjTu87OSmQYkMFF7MgOEDXRn.jpg</t>
        </is>
      </c>
      <c r="P1111" s="40"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111" s="41" t="inlineStr">
        <is>
          <t>Andrei Konchalovsky</t>
        </is>
      </c>
      <c r="R1111" s="42" t="inlineStr">
        <is>
          <t>[{"Source": "Internet Movie Database", "Value": "6.4/10"}, {"Source": "Rotten Tomatoes", "Value": "31%"}, {"Source": "Metacritic", "Value": "41/100"}]</t>
        </is>
      </c>
      <c r="S1111" s="43" t="inlineStr">
        <is>
          <t>63,408,614</t>
        </is>
      </c>
      <c r="T1111" s="44" t="inlineStr">
        <is>
          <t>R</t>
        </is>
      </c>
      <c r="U1111" s="45" t="inlineStr">
        <is>
          <t>104</t>
        </is>
      </c>
      <c r="V1111" s="46"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1" s="47" t="inlineStr">
        <is>
          <t>55,000,000</t>
        </is>
      </c>
      <c r="X1111" s="35" t="n">
        <v>9618</v>
      </c>
      <c r="Y1111" s="35" t="inlineStr">
        <is>
          <t>[11856, 9972, 11959, 12663, 9874, 1825, 10396, 11228, 2924, 9350, 2636, 10780, 9876, 1375, 9768, 10741, 11468, 9085, 23518, 398289]</t>
        </is>
      </c>
      <c r="Z1111" s="35" t="inlineStr">
        <is>
          <t>31%</t>
        </is>
      </c>
      <c r="AA1111" s="35" t="inlineStr">
        <is>
          <t>6.4/10</t>
        </is>
      </c>
      <c r="AB1111" s="35" t="inlineStr">
        <is>
          <t>41/100</t>
        </is>
      </c>
      <c r="AC1111" s="35" t="inlineStr">
        <is>
          <t>https://www.youtube.com/embed/DoacpCpBptU</t>
        </is>
      </c>
      <c r="AD1111" s="36" t="inlineStr">
        <is>
          <t>US</t>
        </is>
      </c>
      <c r="AE1111" s="36" t="n">
        <v>1731215633548</v>
      </c>
    </row>
    <row r="1112" ht="14.25" customHeight="1" s="144">
      <c r="A1112" s="93" t="inlineStr">
        <is>
          <t>Alien³</t>
        </is>
      </c>
      <c r="B1112" s="94" t="n">
        <v>46</v>
      </c>
      <c r="C1112" s="121" t="inlineStr">
        <is>
          <t>Alien vs Predator</t>
        </is>
      </c>
      <c r="D1112" s="28" t="inlineStr">
        <is>
          <t>Alien</t>
        </is>
      </c>
      <c r="E1112" s="95" t="inlineStr">
        <is>
          <t>Sci-Fi</t>
        </is>
      </c>
      <c r="F1112" s="114" t="inlineStr">
        <is>
          <t>Horror</t>
        </is>
      </c>
      <c r="G1112" s="31" t="n"/>
      <c r="H1112" s="117" t="n"/>
      <c r="I1112" s="96" t="inlineStr">
        <is>
          <t>20th Century Studios</t>
        </is>
      </c>
      <c r="J1112" s="97" t="n">
        <v>1992</v>
      </c>
      <c r="K1112" s="35">
        <f>ROW(K1112)-1</f>
        <v/>
      </c>
      <c r="L1112" s="36" t="b">
        <v>0</v>
      </c>
      <c r="M1112" s="98" t="n"/>
      <c r="N1112" s="6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112" s="64" t="inlineStr">
        <is>
          <t>https://image.tmdb.org/t/p/w500/xh5wI0UoW7DfS1IyLy3d2CgrCEP.jpg</t>
        </is>
      </c>
      <c r="P1112" s="65"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112" s="66" t="inlineStr">
        <is>
          <t>David Fincher</t>
        </is>
      </c>
      <c r="R1112" s="60" t="inlineStr">
        <is>
          <t>[{"Source": "Internet Movie Database", "Value": "6.4/10"}, {"Source": "Rotten Tomatoes", "Value": "44%"}, {"Source": "Metacritic", "Value": "59/100"}]</t>
        </is>
      </c>
      <c r="S1112" s="67" t="inlineStr">
        <is>
          <t>159,773,545</t>
        </is>
      </c>
      <c r="T1112" s="68" t="inlineStr">
        <is>
          <t>R</t>
        </is>
      </c>
      <c r="U1112" s="69" t="inlineStr">
        <is>
          <t>114</t>
        </is>
      </c>
      <c r="V1112" s="46"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2" s="70" t="inlineStr">
        <is>
          <t>50,000,000</t>
        </is>
      </c>
      <c r="X1112" s="35" t="n">
        <v>8077</v>
      </c>
      <c r="Y1112" s="35" t="inlineStr">
        <is>
          <t>[8078, 679, 126889, 395, 348, 70981, 579, 9531, 440, 956, 1685, 11415, 33247, 10192, 106, 10014, 34851, 4547, 879, 13885]</t>
        </is>
      </c>
      <c r="Z1112" s="35" t="inlineStr">
        <is>
          <t>44%</t>
        </is>
      </c>
      <c r="AA1112" s="35" t="inlineStr">
        <is>
          <t>6.4/10</t>
        </is>
      </c>
      <c r="AB1112" s="35" t="inlineStr">
        <is>
          <t>59/100</t>
        </is>
      </c>
      <c r="AC1112" s="35" t="inlineStr">
        <is>
          <t>https://www.youtube.com/embed/e45rAwndek8</t>
        </is>
      </c>
      <c r="AD1112" s="36" t="inlineStr">
        <is>
          <t>US</t>
        </is>
      </c>
      <c r="AE1112" s="36" t="n">
        <v>1731215633548</v>
      </c>
    </row>
    <row r="1113" ht="14.25" customHeight="1" s="144">
      <c r="A1113" s="93" t="inlineStr">
        <is>
          <t>Universal Soldier</t>
        </is>
      </c>
      <c r="B1113" s="94" t="n">
        <v>46</v>
      </c>
      <c r="C1113" s="121" t="n"/>
      <c r="D1113" s="28" t="n"/>
      <c r="E1113" s="95" t="inlineStr">
        <is>
          <t>Action</t>
        </is>
      </c>
      <c r="F1113" s="114" t="inlineStr">
        <is>
          <t>Sci-Fi</t>
        </is>
      </c>
      <c r="G1113" s="31" t="n"/>
      <c r="H1113" s="117" t="n"/>
      <c r="I1113" s="96" t="inlineStr">
        <is>
          <t>TriStar Pictures</t>
        </is>
      </c>
      <c r="J1113" s="97" t="n">
        <v>1992</v>
      </c>
      <c r="K1113" s="35">
        <f>ROW(K1113)-1</f>
        <v/>
      </c>
      <c r="L1113" s="36" t="b">
        <v>0</v>
      </c>
      <c r="M1113" s="9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113" s="38"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113" s="39" t="inlineStr">
        <is>
          <t>https://image.tmdb.org/t/p/w500/fp0mWrHl1SW9PhP8QcsgYPoVYFc.jpg</t>
        </is>
      </c>
      <c r="P1113" s="40"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113" s="41" t="inlineStr">
        <is>
          <t>Roland Emmerich</t>
        </is>
      </c>
      <c r="R1113" s="42" t="inlineStr">
        <is>
          <t>[{"Source": "Internet Movie Database", "Value": "6.1/10"}, {"Source": "Rotten Tomatoes", "Value": "34%"}, {"Source": "Metacritic", "Value": "35/100"}]</t>
        </is>
      </c>
      <c r="S1113" s="43" t="inlineStr">
        <is>
          <t>94,999,898</t>
        </is>
      </c>
      <c r="T1113" s="44" t="inlineStr">
        <is>
          <t>R</t>
        </is>
      </c>
      <c r="U1113" s="45" t="inlineStr">
        <is>
          <t>103</t>
        </is>
      </c>
      <c r="V1113" s="46"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13" s="47" t="inlineStr">
        <is>
          <t>23,000,000</t>
        </is>
      </c>
      <c r="X1113" s="35" t="n">
        <v>9349</v>
      </c>
      <c r="Y1113" s="35" t="inlineStr">
        <is>
          <t>[28510, 10366, 10413, 8831, 11667, 9594, 2019, 65142, 19583, 14677, 40095, 9842, 2331, 116463, 28574, 45295, 61488, 9501, 420056, 639250]</t>
        </is>
      </c>
      <c r="Z1113" s="35" t="inlineStr">
        <is>
          <t>34%</t>
        </is>
      </c>
      <c r="AA1113" s="35" t="inlineStr">
        <is>
          <t>6.1/10</t>
        </is>
      </c>
      <c r="AB1113" s="35" t="inlineStr">
        <is>
          <t>35/100</t>
        </is>
      </c>
      <c r="AC1113" s="35" t="inlineStr">
        <is>
          <t>https://www.youtube.com/embed/J2vgzkCiCIs</t>
        </is>
      </c>
      <c r="AD1113" s="36" t="inlineStr">
        <is>
          <t>US</t>
        </is>
      </c>
      <c r="AE1113" s="36" t="n">
        <v>1731215633548</v>
      </c>
    </row>
    <row r="1114" ht="15" customHeight="1" s="144">
      <c r="A1114" s="93" t="inlineStr">
        <is>
          <t>Willy’s Wonderland</t>
        </is>
      </c>
      <c r="B1114" s="94" t="n">
        <v>46</v>
      </c>
      <c r="C1114" s="121" t="n"/>
      <c r="D1114" s="28" t="n"/>
      <c r="E1114" s="95" t="inlineStr">
        <is>
          <t>Horror</t>
        </is>
      </c>
      <c r="F1114" s="114" t="inlineStr">
        <is>
          <t>Thriller</t>
        </is>
      </c>
      <c r="G1114" s="31" t="n"/>
      <c r="H1114" s="117" t="n"/>
      <c r="I1114" s="96" t="inlineStr">
        <is>
          <t>Screen Media Films</t>
        </is>
      </c>
      <c r="J1114" s="97" t="n">
        <v>2021</v>
      </c>
      <c r="K1114" s="35">
        <f>ROW(K1114)-1</f>
        <v/>
      </c>
      <c r="L1114" s="36" t="b">
        <v>0</v>
      </c>
      <c r="M1114" s="98" t="n"/>
      <c r="N1114" s="38" t="inlineStr">
        <is>
          <t>When his car breaks down, a quiet loner agrees to clean an abandoned family fun center in exchange for repairs. He soon finds himself waging war against possessed animatronic mascots while trapped inside Willy's Wonderland.</t>
        </is>
      </c>
      <c r="O1114" s="39" t="inlineStr">
        <is>
          <t>https://image.tmdb.org/t/p/w500/keEnkeAvifw8NSEC4f6WsqeLJgF.jpg</t>
        </is>
      </c>
      <c r="P1114" s="40"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114" s="41" t="inlineStr">
        <is>
          <t>Kevin Lewis</t>
        </is>
      </c>
      <c r="R1114" s="42" t="inlineStr">
        <is>
          <t>[{"Source": "Internet Movie Database", "Value": "5.5/10"}, {"Source": "Rotten Tomatoes", "Value": "61%"}, {"Source": "Metacritic", "Value": "44/100"}]</t>
        </is>
      </c>
      <c r="S1114" s="43" t="inlineStr">
        <is>
          <t>431,020</t>
        </is>
      </c>
      <c r="T1114" s="44" t="inlineStr">
        <is>
          <t>TV-MA</t>
        </is>
      </c>
      <c r="U1114" s="45" t="inlineStr">
        <is>
          <t>88</t>
        </is>
      </c>
      <c r="V1114" s="46"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4" s="47" t="inlineStr">
        <is>
          <t>5,000,000</t>
        </is>
      </c>
      <c r="X1114" s="35" t="n">
        <v>643586</v>
      </c>
      <c r="Y1114" s="35" t="inlineStr">
        <is>
          <t>[14929, 426265, 720026, 681887, 557800, 10845, 670129, 739269, 506517, 532649, 498062, 821510, 131978, 5442, 658006, 27994, 37936, 41496, 10759, 18575]</t>
        </is>
      </c>
      <c r="Z1114" s="35" t="inlineStr">
        <is>
          <t>61%</t>
        </is>
      </c>
      <c r="AA1114" s="35" t="inlineStr">
        <is>
          <t>5.5/10</t>
        </is>
      </c>
      <c r="AB1114" s="35" t="inlineStr">
        <is>
          <t>44/100</t>
        </is>
      </c>
      <c r="AC1114" s="35" t="inlineStr">
        <is>
          <t>https://www.youtube.com/embed/0v27rfaoB2Y</t>
        </is>
      </c>
      <c r="AD1114" s="36" t="inlineStr">
        <is>
          <t>US</t>
        </is>
      </c>
      <c r="AE1114" s="36" t="n">
        <v>1731215633548</v>
      </c>
    </row>
    <row r="1115" ht="14.25" customHeight="1" s="144">
      <c r="A1115" s="93" t="inlineStr">
        <is>
          <t>Old</t>
        </is>
      </c>
      <c r="B1115" s="94" t="n">
        <v>46</v>
      </c>
      <c r="C1115" s="121" t="inlineStr">
        <is>
          <t>M Night Shyamalan</t>
        </is>
      </c>
      <c r="D1115" s="28" t="n"/>
      <c r="E1115" s="95" t="inlineStr">
        <is>
          <t>Sci-Fi</t>
        </is>
      </c>
      <c r="F1115" s="114" t="inlineStr">
        <is>
          <t>Thriller</t>
        </is>
      </c>
      <c r="G1115" s="31" t="n"/>
      <c r="H1115" s="117" t="n"/>
      <c r="I1115" s="96" t="inlineStr">
        <is>
          <t>Universal Pictures</t>
        </is>
      </c>
      <c r="J1115" s="97" t="n">
        <v>2021</v>
      </c>
      <c r="K1115" s="35">
        <f>ROW(K1115)-1</f>
        <v/>
      </c>
      <c r="L1115" s="36" t="b">
        <v>0</v>
      </c>
      <c r="M1115" s="98" t="n"/>
      <c r="N1115" s="38" t="inlineStr">
        <is>
          <t>A group of families on a tropical holiday discover that the secluded beach where they are staying is somehow causing them to age rapidly – reducing their entire lives into a single day.</t>
        </is>
      </c>
      <c r="O1115" s="39" t="inlineStr">
        <is>
          <t>https://image.tmdb.org/t/p/w500/vclShucpUmPhdAOmKgf3B3Z4POD.jpg</t>
        </is>
      </c>
      <c r="P1115" s="40"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115" s="41" t="inlineStr">
        <is>
          <t>M. Night Shyamalan</t>
        </is>
      </c>
      <c r="R1115" s="42" t="inlineStr">
        <is>
          <t>[{"Source": "Internet Movie Database", "Value": "5.8/10"}, {"Source": "Rotten Tomatoes", "Value": "50%"}, {"Source": "Metacritic", "Value": "55/100"}]</t>
        </is>
      </c>
      <c r="S1115" s="43" t="inlineStr">
        <is>
          <t>90,146,510</t>
        </is>
      </c>
      <c r="T1115" s="44" t="inlineStr">
        <is>
          <t>PG-13</t>
        </is>
      </c>
      <c r="U1115" s="45" t="inlineStr">
        <is>
          <t>108</t>
        </is>
      </c>
      <c r="V1115" s="46"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15" s="47" t="inlineStr">
        <is>
          <t>18,000,000</t>
        </is>
      </c>
      <c r="X1115" s="35" t="n">
        <v>631843</v>
      </c>
      <c r="Y1115" s="35" t="inlineStr">
        <is>
          <t>[565028, 585216, 567748, 550988, 597891, 619778, 436969, 609972, 785752, 672741, 602223, 547565, 583833, 482373, 610253, 579047, 577242, 438631, 522402, 749274]</t>
        </is>
      </c>
      <c r="Z1115" s="35" t="inlineStr">
        <is>
          <t>50%</t>
        </is>
      </c>
      <c r="AA1115" s="35" t="inlineStr">
        <is>
          <t>5.8/10</t>
        </is>
      </c>
      <c r="AB1115" s="35" t="inlineStr">
        <is>
          <t>55/100</t>
        </is>
      </c>
      <c r="AC1115" s="35" t="inlineStr">
        <is>
          <t>https://www.youtube.com/embed/A4U2pMRV9_k</t>
        </is>
      </c>
      <c r="AD1115" s="36" t="inlineStr">
        <is>
          <t>US</t>
        </is>
      </c>
      <c r="AE1115" s="36" t="n">
        <v>1731215633548</v>
      </c>
    </row>
    <row r="1116" ht="14.25" customHeight="1" s="144">
      <c r="A1116" s="93" t="inlineStr">
        <is>
          <t>Scream 3</t>
        </is>
      </c>
      <c r="B1116" s="94" t="n">
        <v>46</v>
      </c>
      <c r="C1116" s="121" t="inlineStr">
        <is>
          <t>Scream</t>
        </is>
      </c>
      <c r="D1116" s="28" t="n"/>
      <c r="E1116" s="95" t="inlineStr">
        <is>
          <t>Horror</t>
        </is>
      </c>
      <c r="F1116" s="114" t="inlineStr">
        <is>
          <t>Slasher</t>
        </is>
      </c>
      <c r="G1116" s="31" t="n"/>
      <c r="H1116" s="117" t="n"/>
      <c r="I1116" s="96" t="inlineStr">
        <is>
          <t>Dimension Films</t>
        </is>
      </c>
      <c r="J1116" s="97" t="n">
        <v>2000</v>
      </c>
      <c r="K1116" s="35">
        <f>ROW(K1116)-1</f>
        <v/>
      </c>
      <c r="L1116" s="36" t="b">
        <v>0</v>
      </c>
      <c r="M1116" s="98" t="n"/>
      <c r="N1116" s="50" t="inlineStr">
        <is>
          <t>While Sidney Prescott and her friends visit the Hollywood set of Stab 3, the third film based on the Woodsboro murders, another Ghostface killer rises to terrorize them.</t>
        </is>
      </c>
      <c r="O1116" s="51" t="inlineStr">
        <is>
          <t>https://image.tmdb.org/t/p/w500/P1XOPpPnWQbnzMvd66fQuRPUO5.jpg</t>
        </is>
      </c>
      <c r="P1116" s="52"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116" s="53" t="inlineStr">
        <is>
          <t>Wes Craven</t>
        </is>
      </c>
      <c r="R1116" s="60" t="inlineStr">
        <is>
          <t>[{"Source": "Internet Movie Database", "Value": "5.7/10"}, {"Source": "Rotten Tomatoes", "Value": "43%"}, {"Source": "Metacritic", "Value": "56/100"}]</t>
        </is>
      </c>
      <c r="S1116" s="61" t="inlineStr">
        <is>
          <t>161,834,276</t>
        </is>
      </c>
      <c r="T1116" s="56" t="inlineStr">
        <is>
          <t>R</t>
        </is>
      </c>
      <c r="U1116" s="57" t="inlineStr">
        <is>
          <t>116</t>
        </is>
      </c>
      <c r="V1116" s="58" t="inlineStr">
        <is>
          <t>{"link": "https://www.themoviedb.org/movie/4234-scream-3/watch?locale=CA",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30}, {"logo_path": "/2ino0WmHA4GROB7NYKzT6PGqLcb.jpg", "provider_id": 528, "provider_name": "AMC+ Amazon Channel", "display_priority": 90}, {"logo_path": "/29VK28jsSjFWHdXl1lxPb2SGmAk.jpg", "provider_id": 705, "provider_name": "Hollywood Suite Amazon Channel", "display_priority": 92}, {"logo_path": "/dpR8r13zWDeUR0QkzWidrdMxa56.jpg", "provider_id": 1796, "provider_name": "Netflix Standard with Ads", "display_priority": 110}, {"logo_path": "/kLfq0I2MwiUFUY9yI1GwOeKxX8f.jpg", "provider_id": 2049, "provider_name": "Shudder Apple TV Channel", "display_priority": 139}],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16" s="62" t="inlineStr">
        <is>
          <t>40,000,000</t>
        </is>
      </c>
      <c r="X1116" s="35" t="n">
        <v>4234</v>
      </c>
      <c r="Y1116" s="35" t="inlineStr">
        <is>
          <t>[41446, 4233, 4232, 3597, 646385, 11601, 617, 934433, 12262, 4247, 9877, 9286, 4488, 11531, 11648, 43931, 254191, 573650, 1075334, 60309]</t>
        </is>
      </c>
      <c r="Z1116" s="35" t="inlineStr">
        <is>
          <t>43%</t>
        </is>
      </c>
      <c r="AA1116" s="35" t="inlineStr">
        <is>
          <t>5.7/10</t>
        </is>
      </c>
      <c r="AB1116" s="35" t="inlineStr">
        <is>
          <t>56/100</t>
        </is>
      </c>
      <c r="AC1116" s="35" t="inlineStr">
        <is>
          <t>https://www.youtube.com/embed/Gx24Z9O0MuY</t>
        </is>
      </c>
      <c r="AD1116" s="36" t="inlineStr">
        <is>
          <t>US</t>
        </is>
      </c>
      <c r="AE1116" s="36" t="n">
        <v>1731215633548</v>
      </c>
    </row>
    <row r="1117" ht="14.25" customHeight="1" s="144">
      <c r="A1117" s="93" t="inlineStr">
        <is>
          <t>Waiting…</t>
        </is>
      </c>
      <c r="B1117" s="94" t="n">
        <v>45</v>
      </c>
      <c r="C1117" s="121" t="n"/>
      <c r="D1117" s="28" t="n"/>
      <c r="E1117" s="95" t="inlineStr">
        <is>
          <t>Comedy</t>
        </is>
      </c>
      <c r="F1117" s="114" t="n"/>
      <c r="G1117" s="31" t="n"/>
      <c r="H1117" s="117" t="n"/>
      <c r="I1117" s="96" t="inlineStr">
        <is>
          <t>Lionsgate</t>
        </is>
      </c>
      <c r="J1117" s="97" t="n">
        <v>2005</v>
      </c>
      <c r="K1117" s="35">
        <f>ROW(K1117)-1</f>
        <v/>
      </c>
      <c r="L1117" s="36" t="b">
        <v>0</v>
      </c>
      <c r="M1117" s="9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117" s="38"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117" s="39" t="inlineStr">
        <is>
          <t>https://image.tmdb.org/t/p/w500/h3NJDiaaliUH35ApXPu8PFKZwWz.jpg</t>
        </is>
      </c>
      <c r="P1117" s="40"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117" s="41" t="inlineStr">
        <is>
          <t>Rob McKittrick</t>
        </is>
      </c>
      <c r="R1117" s="42" t="inlineStr">
        <is>
          <t>[{"Source": "Internet Movie Database", "Value": "6.7/10"}, {"Source": "Rotten Tomatoes", "Value": "29%"}, {"Source": "Metacritic", "Value": "30/100"}]</t>
        </is>
      </c>
      <c r="S1117" s="43" t="inlineStr">
        <is>
          <t>18,637,690</t>
        </is>
      </c>
      <c r="T1117" s="44" t="inlineStr">
        <is>
          <t>R</t>
        </is>
      </c>
      <c r="U1117" s="45" t="inlineStr">
        <is>
          <t>94</t>
        </is>
      </c>
      <c r="V1117" s="46" t="inlineStr">
        <is>
          <t>{"link": "https://www.themoviedb.org/movie/7553-waiting/watch?locale=CA", "flatrate": [{"logo_path": "/o4OqlMLb3ZjhK7OwR4qvxiZKOXf.jpg", "provider_id": 2358, "provider_name": "Lionsgate+ Amazon Channels", "display_priority": 169}], "ads":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7" s="47" t="inlineStr">
        <is>
          <t>3,000,000</t>
        </is>
      </c>
      <c r="X1117" s="35" t="n">
        <v>7553</v>
      </c>
      <c r="Y1117" s="35" t="inlineStr">
        <is>
          <t>[15105, 12770, 79698, 444098, 571263, 86782, 30114, 51037, 79326, 21862, 646391, 35320, 16406, 13243, 11857, 1496, 1008048, 10033, 11859, 11676]</t>
        </is>
      </c>
      <c r="Z1117" s="35" t="inlineStr">
        <is>
          <t>29%</t>
        </is>
      </c>
      <c r="AA1117" s="35" t="inlineStr">
        <is>
          <t>6.7/10</t>
        </is>
      </c>
      <c r="AB1117" s="35" t="inlineStr">
        <is>
          <t>30/100</t>
        </is>
      </c>
      <c r="AC1117" s="35" t="inlineStr">
        <is>
          <t>https://www.youtube.com/embed/HJEsNjH3JT8</t>
        </is>
      </c>
      <c r="AD1117" s="36" t="inlineStr">
        <is>
          <t>US</t>
        </is>
      </c>
      <c r="AE1117" s="36" t="n">
        <v>1731215633548</v>
      </c>
    </row>
    <row r="1118" ht="14.25" customHeight="1" s="144">
      <c r="A1118" s="93" t="inlineStr">
        <is>
          <t>The Invention of Lying</t>
        </is>
      </c>
      <c r="B1118" s="94" t="n">
        <v>45</v>
      </c>
      <c r="C1118" s="121" t="n"/>
      <c r="D1118" s="28" t="n"/>
      <c r="E1118" s="95" t="inlineStr">
        <is>
          <t>RomCom</t>
        </is>
      </c>
      <c r="F1118" s="114" t="n"/>
      <c r="G1118" s="31" t="n"/>
      <c r="H1118" s="117" t="n"/>
      <c r="I1118" s="96" t="inlineStr">
        <is>
          <t>Warner Bros.</t>
        </is>
      </c>
      <c r="J1118" s="97" t="n">
        <v>2009</v>
      </c>
      <c r="K1118" s="35">
        <f>ROW(K1118)-1</f>
        <v/>
      </c>
      <c r="L1118" s="36" t="b">
        <v>0</v>
      </c>
      <c r="M1118" s="9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118" s="38" t="inlineStr">
        <is>
          <t>Set in a world where the concept of lying doesn't exist, a loser changes his lot when he invents lying and uses it to get ahead.</t>
        </is>
      </c>
      <c r="O1118" s="39" t="inlineStr">
        <is>
          <t>https://image.tmdb.org/t/p/w500/clP8tDZeM9jgnqmu4VBClBDpLtS.jpg</t>
        </is>
      </c>
      <c r="P1118" s="40"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118" s="41" t="inlineStr">
        <is>
          <t>Ricky Gervais, Matthew Robinson</t>
        </is>
      </c>
      <c r="R1118" s="42" t="inlineStr">
        <is>
          <t>[{"Source": "Internet Movie Database", "Value": "6.4/10"}, {"Source": "Rotten Tomatoes", "Value": "56%"}, {"Source": "Metacritic", "Value": "58/100"}]</t>
        </is>
      </c>
      <c r="S1118" s="43" t="inlineStr">
        <is>
          <t>32,400,000</t>
        </is>
      </c>
      <c r="T1118" s="44" t="inlineStr">
        <is>
          <t>PG-13</t>
        </is>
      </c>
      <c r="U1118" s="45" t="inlineStr">
        <is>
          <t>100</t>
        </is>
      </c>
      <c r="V1118" s="46"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118" s="47" t="inlineStr">
        <is>
          <t>18,500,000</t>
        </is>
      </c>
      <c r="X1118" s="35" t="n">
        <v>23082</v>
      </c>
      <c r="Y1118" s="35" t="inlineStr">
        <is>
          <t>[508933, 36801, 64639, 13849, 37748, 557968, 225564, 806929, 15318, 654350, 985883, 45781, 637573, 664593, 1060226, 8915, 287611, 299780, 35221, 7992]</t>
        </is>
      </c>
      <c r="Z1118" s="35" t="inlineStr">
        <is>
          <t>56%</t>
        </is>
      </c>
      <c r="AA1118" s="35" t="inlineStr">
        <is>
          <t>6.4/10</t>
        </is>
      </c>
      <c r="AB1118" s="35" t="inlineStr">
        <is>
          <t>58/100</t>
        </is>
      </c>
      <c r="AC1118" s="35" t="inlineStr">
        <is>
          <t>https://www.youtube.com/embed/vn71hYvyqCA</t>
        </is>
      </c>
      <c r="AD1118" s="36" t="inlineStr">
        <is>
          <t>US</t>
        </is>
      </c>
      <c r="AE1118" s="36" t="n">
        <v>1731215633548</v>
      </c>
    </row>
    <row r="1119" ht="14.25" customHeight="1" s="144">
      <c r="A1119" s="93" t="inlineStr">
        <is>
          <t>The Expendables</t>
        </is>
      </c>
      <c r="B1119" s="94" t="n">
        <v>45</v>
      </c>
      <c r="C1119" s="121" t="inlineStr">
        <is>
          <t>The Expendables</t>
        </is>
      </c>
      <c r="D1119" s="28" t="n"/>
      <c r="E1119" s="95" t="inlineStr">
        <is>
          <t>Action</t>
        </is>
      </c>
      <c r="F1119" s="114" t="n"/>
      <c r="G1119" s="31" t="n"/>
      <c r="H1119" s="117" t="n"/>
      <c r="I1119" s="96" t="inlineStr">
        <is>
          <t>Lionsgate</t>
        </is>
      </c>
      <c r="J1119" s="97" t="n">
        <v>2010</v>
      </c>
      <c r="K1119" s="35">
        <f>ROW(K1119)-1</f>
        <v/>
      </c>
      <c r="L1119" s="36" t="b">
        <v>0</v>
      </c>
      <c r="M1119" s="9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119" s="38"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119" s="39" t="inlineStr">
        <is>
          <t>https://image.tmdb.org/t/p/w500/j09ZkH6R4JWVylBcDai1laCmGw7.jpg</t>
        </is>
      </c>
      <c r="P1119" s="40"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119" s="41" t="inlineStr">
        <is>
          <t>Sylvester Stallone</t>
        </is>
      </c>
      <c r="R1119" s="42" t="inlineStr">
        <is>
          <t>[{"Source": "Internet Movie Database", "Value": "6.4/10"}, {"Source": "Rotten Tomatoes", "Value": "42%"}, {"Source": "Metacritic", "Value": "45/100"}]</t>
        </is>
      </c>
      <c r="S1119" s="43" t="inlineStr">
        <is>
          <t>274,470,394</t>
        </is>
      </c>
      <c r="T1119" s="44" t="inlineStr">
        <is>
          <t>R</t>
        </is>
      </c>
      <c r="U1119" s="45" t="inlineStr">
        <is>
          <t>103</t>
        </is>
      </c>
      <c r="V1119" s="46"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19" s="47" t="inlineStr">
        <is>
          <t>80,000,000</t>
        </is>
      </c>
      <c r="X1119" s="35" t="n">
        <v>27578</v>
      </c>
      <c r="Y1119" s="35" t="inlineStr">
        <is>
          <t>[76163, 138103, 15092, 10528, 56292, 607, 680, 7555, 39514, 1571, 27576, 1865, 38356, 27582, 1995, 27022, 1576, 55846, 10764, 49040]</t>
        </is>
      </c>
      <c r="Z1119" s="35" t="inlineStr">
        <is>
          <t>42%</t>
        </is>
      </c>
      <c r="AA1119" s="35" t="inlineStr">
        <is>
          <t>6.4/10</t>
        </is>
      </c>
      <c r="AB1119" s="35" t="inlineStr">
        <is>
          <t>45/100</t>
        </is>
      </c>
      <c r="AC1119" s="35" t="inlineStr">
        <is>
          <t>https://www.youtube.com/embed/G_OQpXk8vAQ</t>
        </is>
      </c>
      <c r="AD1119" s="36" t="inlineStr">
        <is>
          <t>US</t>
        </is>
      </c>
      <c r="AE1119" s="36" t="n">
        <v>1731215633548</v>
      </c>
    </row>
    <row r="1120" ht="14.25" customHeight="1" s="144">
      <c r="A1120" s="93" t="inlineStr">
        <is>
          <t>The 13th Warrior</t>
        </is>
      </c>
      <c r="B1120" s="94" t="n">
        <v>45</v>
      </c>
      <c r="C1120" s="121" t="inlineStr">
        <is>
          <t>Disney Live Action</t>
        </is>
      </c>
      <c r="D1120" s="28" t="n"/>
      <c r="E1120" s="95" t="inlineStr">
        <is>
          <t>Action</t>
        </is>
      </c>
      <c r="F1120" s="114" t="n"/>
      <c r="G1120" s="31" t="n"/>
      <c r="H1120" s="117" t="n"/>
      <c r="I1120" s="96" t="inlineStr">
        <is>
          <t>Disney</t>
        </is>
      </c>
      <c r="J1120" s="97" t="n">
        <v>1999</v>
      </c>
      <c r="K1120" s="35">
        <f>ROW(K1120)-1</f>
        <v/>
      </c>
      <c r="L1120" s="36" t="b">
        <v>0</v>
      </c>
      <c r="M1120" s="98" t="inlineStr">
        <is>
          <t>There isn't a whole lot to this movie. The action scenes are alright, the story is very basic and straightforward. It seems odd to have Banderas playing an arabic muslim, when they could have probably found an actor that more fits the race and faith. There aren't really any standout performances and any side plots outside of the straightforward main plot aren't really resolved. If it was on TV and there was nothing else on, it isn't bad enough that I'd turn it off, but it certainly isn't a movie I will seek out to watch again.</t>
        </is>
      </c>
      <c r="N1120" s="38" t="inlineStr">
        <is>
          <t>A Muslim ambassador exiled from his homeland joins a group of Vikings, initially offended by their behavior but growing to respect them. As they travel together, they learn of a legendary evil closing in and must unite to confront this formidable force.</t>
        </is>
      </c>
      <c r="O1120" s="51" t="inlineStr">
        <is>
          <t>https://image.tmdb.org/t/p/w500/pj1IQQ7ajwaOrjjTCxyM1L4mSnX.jpg</t>
        </is>
      </c>
      <c r="P1120" s="52" t="inlineStr">
        <is>
          <t>Antonio Banderas, Diane Venora, Dennis Storhøi, Vladimir Kulich, Omar Sharif, Anders T. Andersen, Richard Bremmer, Tony Curran, Mischa Hausserman, Neil Maffin, Asbjørn 'Bear' Riis, Clive Russell, Daniel Southern, Oliver Sveinall, Sven Wollter, Albie Woodington, John DeSantis, Erick Avari, Maria Bonnevie, Richard Ooms, Dylan Gray Woodley, Bjørn Ove Pedersen, Scott Elam, Ghoncheh Tazmini, John 'Bear' Curtis, Andrew Kavadas, Jeremy Van der Driesen, Layla Alizada, Alex Zahara, Joe Bulatti, Mina E. Mina, Mona Storhøi, Turid Balke, Suzanne Bertish, Susan Willis, Kristen Cloke, Yolande Bavan, Clare Lapinskie, Tarik Batal, Brett Reyez, Akesh Gill, Natalia MacLeod, Kaaren de Zilva, Sven-Ole Thorsen, Alaina Lander, Al Hachlaf, Brian Jensen, Michael Jonsson, Mark Acheson, Gunnar Skjavestad, Malcolm Jolly, Owen Walstrom, Greg Michaels</t>
        </is>
      </c>
      <c r="Q1120" s="53" t="inlineStr">
        <is>
          <t>John McTiernan</t>
        </is>
      </c>
      <c r="R1120" s="85" t="inlineStr">
        <is>
          <t>[{"Source": "Internet Movie Database", "Value": "6.6/10"}, {"Source": "Rotten Tomatoes", "Value": "33%"}, {"Source": "Metacritic", "Value": "42/100"}]</t>
        </is>
      </c>
      <c r="S1120" s="55" t="inlineStr">
        <is>
          <t>61,698,899</t>
        </is>
      </c>
      <c r="T1120" s="56" t="inlineStr">
        <is>
          <t>R</t>
        </is>
      </c>
      <c r="U1120" s="57" t="inlineStr">
        <is>
          <t>102</t>
        </is>
      </c>
      <c r="V1120" s="46" t="inlineStr">
        <is>
          <t>{"link": "https://www.themoviedb.org/movie/1911-the-13th-warrior/watch?locale=CA",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0" s="59" t="inlineStr">
        <is>
          <t>120,000,000</t>
        </is>
      </c>
      <c r="X1120" s="35" t="n">
        <v>1911</v>
      </c>
      <c r="Y1120" s="35" t="inlineStr">
        <is>
          <t>[503917, 14125, 246400, 43020, 96231, 34179, 40815, 20761, 21533, 184608, 411928, 8846, 26956, 191735, 1918, 435850, 26972, 800128, 14907, 100592]</t>
        </is>
      </c>
      <c r="Z1120" s="35" t="inlineStr">
        <is>
          <t>33%</t>
        </is>
      </c>
      <c r="AA1120" s="35" t="inlineStr">
        <is>
          <t>6.6/10</t>
        </is>
      </c>
      <c r="AB1120" s="35" t="inlineStr">
        <is>
          <t>42/100</t>
        </is>
      </c>
      <c r="AC1120" s="35" t="inlineStr">
        <is>
          <t>https://www.youtube.com/embed/TgZYiBCAnME</t>
        </is>
      </c>
      <c r="AD1120" s="36" t="inlineStr">
        <is>
          <t>US</t>
        </is>
      </c>
      <c r="AE1120" s="36" t="inlineStr">
        <is>
          <t>1751300429143</t>
        </is>
      </c>
    </row>
    <row r="1121" ht="14.25" customHeight="1" s="144">
      <c r="A1121" s="93" t="inlineStr">
        <is>
          <t>St. Elmo's Fire</t>
        </is>
      </c>
      <c r="B1121" s="94" t="n">
        <v>45</v>
      </c>
      <c r="C1121" s="121" t="n"/>
      <c r="D1121" s="28" t="n"/>
      <c r="E1121" s="95" t="inlineStr">
        <is>
          <t>Comedy</t>
        </is>
      </c>
      <c r="F1121" s="114" t="inlineStr">
        <is>
          <t>Coming-of-Age</t>
        </is>
      </c>
      <c r="G1121" s="31" t="n"/>
      <c r="H1121" s="117" t="n"/>
      <c r="I1121" s="96" t="inlineStr">
        <is>
          <t>Columbia Pictures</t>
        </is>
      </c>
      <c r="J1121" s="97" t="n">
        <v>1985</v>
      </c>
      <c r="K1121" s="35">
        <f>ROW(K1121)-1</f>
        <v/>
      </c>
      <c r="L1121" s="36" t="b">
        <v>0</v>
      </c>
      <c r="M1121" s="98"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121" s="38"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O1121" s="51" t="inlineStr">
        <is>
          <t>https://image.tmdb.org/t/p/w500/g2SL3XHJas7hebZ2hhTrYLpKToD.jpg</t>
        </is>
      </c>
      <c r="P1121" s="52"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121" s="53" t="inlineStr">
        <is>
          <t>Joel Schumacher</t>
        </is>
      </c>
      <c r="R1121" s="85" t="inlineStr">
        <is>
          <t>[{"Source": "Internet Movie Database", "Value": "6.4/10"}, {"Source": "Rotten Tomatoes", "Value": "44%"}, {"Source": "Metacritic", "Value": "35/100"}]</t>
        </is>
      </c>
      <c r="S1121" s="55" t="inlineStr">
        <is>
          <t>37,803,872</t>
        </is>
      </c>
      <c r="T1121" s="56" t="inlineStr">
        <is>
          <t>R</t>
        </is>
      </c>
      <c r="U1121" s="57" t="inlineStr">
        <is>
          <t>110</t>
        </is>
      </c>
      <c r="V1121" s="46" t="inlineStr">
        <is>
          <t>{"link": "https://www.themoviedb.org/movie/11557-st-elmo-s-fire/watch?locale=CA",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21" s="59" t="inlineStr">
        <is>
          <t>0</t>
        </is>
      </c>
      <c r="X1121" s="35" t="n">
        <v>11557</v>
      </c>
      <c r="Y1121" s="35" t="inlineStr">
        <is>
          <t>[38981, 16375, 440924, 578790, 19214, 5481, 14347, 16384, 15982, 21500, 18169, 10905, 12235, 18041, 3064, 11522, 10945, 535692, 15158, 2028]</t>
        </is>
      </c>
      <c r="Z1121" s="35" t="inlineStr">
        <is>
          <t>44%</t>
        </is>
      </c>
      <c r="AA1121" s="35" t="inlineStr">
        <is>
          <t>6.4/10</t>
        </is>
      </c>
      <c r="AB1121" s="35" t="inlineStr">
        <is>
          <t>35/100</t>
        </is>
      </c>
      <c r="AC1121" s="35" t="inlineStr">
        <is>
          <t>https://www.youtube.com/embed/j9Z0Aq8VrN0</t>
        </is>
      </c>
      <c r="AD1121" s="36" t="inlineStr">
        <is>
          <t>US</t>
        </is>
      </c>
      <c r="AE1121" s="36" t="inlineStr">
        <is>
          <t>1741201463060</t>
        </is>
      </c>
    </row>
    <row r="1122" ht="14.25" customHeight="1" s="144">
      <c r="A1122" s="93" t="inlineStr">
        <is>
          <t>Hard to Kill</t>
        </is>
      </c>
      <c r="B1122" s="94" t="n">
        <v>45</v>
      </c>
      <c r="C1122" s="121" t="n"/>
      <c r="D1122" s="28" t="n"/>
      <c r="E1122" s="95" t="inlineStr">
        <is>
          <t>Action</t>
        </is>
      </c>
      <c r="F1122" s="114" t="n"/>
      <c r="G1122" s="31" t="n"/>
      <c r="H1122" s="117" t="n"/>
      <c r="I1122" s="96" t="inlineStr">
        <is>
          <t>Warner Bros.</t>
        </is>
      </c>
      <c r="J1122" s="97" t="n">
        <v>1990</v>
      </c>
      <c r="K1122" s="35">
        <f>ROW(K1122)-1</f>
        <v/>
      </c>
      <c r="L1122" s="36" t="b">
        <v>0</v>
      </c>
      <c r="M1122" s="98"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122" s="38"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122" s="51" t="inlineStr">
        <is>
          <t>https://image.tmdb.org/t/p/w500/nmtMNxslljllSTVtt7VIOXdxSZp.jpg</t>
        </is>
      </c>
      <c r="P1122" s="52"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122" s="53" t="inlineStr">
        <is>
          <t>Bruce Malmuth</t>
        </is>
      </c>
      <c r="R1122" s="85" t="inlineStr">
        <is>
          <t>[{"Source": "Internet Movie Database", "Value": "5.8/10"}, {"Source": "Rotten Tomatoes", "Value": "33%"}, {"Source": "Metacritic", "Value": "41/100"}]</t>
        </is>
      </c>
      <c r="S1122" s="55" t="inlineStr">
        <is>
          <t>47,410,000</t>
        </is>
      </c>
      <c r="T1122" s="56" t="inlineStr">
        <is>
          <t>R</t>
        </is>
      </c>
      <c r="U1122" s="57" t="inlineStr">
        <is>
          <t>95</t>
        </is>
      </c>
      <c r="V1122" s="46" t="inlineStr">
        <is>
          <t>{"link": "https://www.themoviedb.org/movie/9569-hard-to-kill/watch?locale=CA",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22" s="59" t="inlineStr">
        <is>
          <t>10,000,000</t>
        </is>
      </c>
      <c r="X1122" s="35" t="n">
        <v>9569</v>
      </c>
      <c r="Y1122" s="35" t="inlineStr">
        <is>
          <t>[10173, 47869, 9395, 21118, 14452, 394223, 40102, 1036798, 14362, 36797, 24546, 36796, 2565, 9624, 48773, 2119, 27418, 15860, 10167, 12521]</t>
        </is>
      </c>
      <c r="Z1122" s="35" t="inlineStr">
        <is>
          <t>33%</t>
        </is>
      </c>
      <c r="AA1122" s="35" t="inlineStr">
        <is>
          <t>5.8/10</t>
        </is>
      </c>
      <c r="AB1122" s="35" t="inlineStr">
        <is>
          <t>41/100</t>
        </is>
      </c>
      <c r="AC1122" s="35" t="inlineStr">
        <is>
          <t>https://www.youtube.com/embed/BNyo-VEe-Kc</t>
        </is>
      </c>
      <c r="AD1122" s="36" t="inlineStr">
        <is>
          <t>US</t>
        </is>
      </c>
      <c r="AE1122" s="36" t="inlineStr">
        <is>
          <t>1738625470155</t>
        </is>
      </c>
    </row>
    <row r="1123" ht="14.25" customHeight="1" s="144">
      <c r="A1123" s="93" t="inlineStr">
        <is>
          <t>Old Dads</t>
        </is>
      </c>
      <c r="B1123" s="94" t="n">
        <v>45</v>
      </c>
      <c r="C1123" s="121" t="n"/>
      <c r="D1123" s="28" t="n"/>
      <c r="E1123" s="95" t="inlineStr">
        <is>
          <t>Comedy</t>
        </is>
      </c>
      <c r="F1123" s="114" t="n"/>
      <c r="G1123" s="31" t="n"/>
      <c r="H1123" s="117" t="inlineStr">
        <is>
          <t>Netflix</t>
        </is>
      </c>
      <c r="I1123" s="96" t="inlineStr">
        <is>
          <t>Netflix</t>
        </is>
      </c>
      <c r="J1123" s="97" t="n">
        <v>2023</v>
      </c>
      <c r="K1123" s="35">
        <f>ROW(K1123)-1</f>
        <v/>
      </c>
      <c r="L1123" s="36" t="b">
        <v>0</v>
      </c>
      <c r="M1123" s="9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23" s="38" t="inlineStr">
        <is>
          <t>A cranky middle-aged dad and his two best friends find themselves out of step in a changing world of millennial CEOs and powerful preschool principals.</t>
        </is>
      </c>
      <c r="O1123" s="51" t="inlineStr">
        <is>
          <t>https://image.tmdb.org/t/p/w500/krA2iXd1PK1vhg4jeWfbSD4fSJi.jpg</t>
        </is>
      </c>
      <c r="P1123" s="52"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23" s="53" t="inlineStr">
        <is>
          <t>Bill Burr</t>
        </is>
      </c>
      <c r="R1123" s="60" t="inlineStr">
        <is>
          <t>[{"Source": "Internet Movie Database", "Value": "6.2/10"}, {"Source": "Rotten Tomatoes", "Value": "27%"}, {"Source": "Metacritic", "Value": "42/100"}]</t>
        </is>
      </c>
      <c r="S1123" s="55" t="inlineStr">
        <is>
          <t>0</t>
        </is>
      </c>
      <c r="T1123" s="56" t="inlineStr">
        <is>
          <t>R</t>
        </is>
      </c>
      <c r="U1123" s="57" t="inlineStr">
        <is>
          <t>102</t>
        </is>
      </c>
      <c r="V1123" s="46"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110}]}</t>
        </is>
      </c>
      <c r="W1123" s="59" t="inlineStr">
        <is>
          <t>0</t>
        </is>
      </c>
      <c r="X1123" s="35" t="n">
        <v>987917</v>
      </c>
      <c r="Y1123" s="35" t="inlineStr">
        <is>
          <t>[72984, 1244705, 590872, 848887, 1037049, 1005685, 744750, 655610, 1265493, 1191318, 1195480, 75770, 1387263, 26259, 406668, 2817, 462036, 1215439, 821792, 10167]</t>
        </is>
      </c>
      <c r="Z1123" s="35" t="inlineStr">
        <is>
          <t>27%</t>
        </is>
      </c>
      <c r="AA1123" s="35" t="inlineStr">
        <is>
          <t>6.2/10</t>
        </is>
      </c>
      <c r="AB1123" s="35" t="inlineStr">
        <is>
          <t>42/100</t>
        </is>
      </c>
      <c r="AC1123" s="35" t="inlineStr">
        <is>
          <t>https://www.youtube.com/embed/mU01e6KjM2s</t>
        </is>
      </c>
      <c r="AD1123" s="36" t="inlineStr">
        <is>
          <t>US</t>
        </is>
      </c>
      <c r="AE1123" s="36" t="n">
        <v>1731215633548</v>
      </c>
    </row>
    <row r="1124" ht="14.25" customHeight="1" s="144">
      <c r="A1124" s="93" t="inlineStr">
        <is>
          <t>Final Destination 2</t>
        </is>
      </c>
      <c r="B1124" s="94" t="n">
        <v>45</v>
      </c>
      <c r="C1124" s="121" t="inlineStr">
        <is>
          <t>Final Destination</t>
        </is>
      </c>
      <c r="D1124" s="28" t="n"/>
      <c r="E1124" s="95" t="inlineStr">
        <is>
          <t>Horror</t>
        </is>
      </c>
      <c r="F1124" s="114" t="n"/>
      <c r="G1124" s="31" t="n"/>
      <c r="H1124" s="117" t="n"/>
      <c r="I1124" s="96" t="inlineStr">
        <is>
          <t>New Line Cinema</t>
        </is>
      </c>
      <c r="J1124" s="97" t="n">
        <v>2003</v>
      </c>
      <c r="K1124" s="35">
        <f>ROW(K1124)-1</f>
        <v/>
      </c>
      <c r="L1124" s="36" t="b">
        <v>0</v>
      </c>
      <c r="M1124" s="98"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24" s="50" t="inlineStr">
        <is>
          <t>When Kimberly has a violent premonition of a highway pileup she blocks the freeway, keeping a few others meant to die, safe...Or are they? The survivors mysteriously start dying and it's up to Kimberly to stop it before she's next.</t>
        </is>
      </c>
      <c r="O1124" s="51" t="inlineStr">
        <is>
          <t>https://image.tmdb.org/t/p/w500/dg6Tf98InieJSClSKQJTQevYWmB.jpg</t>
        </is>
      </c>
      <c r="P1124" s="52"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24" s="53" t="inlineStr">
        <is>
          <t>David R. Ellis</t>
        </is>
      </c>
      <c r="R1124" s="54" t="inlineStr">
        <is>
          <t>[{"Source": "Internet Movie Database", "Value": "6.2/10"}, {"Source": "Rotten Tomatoes", "Value": "51%"}, {"Source": "Metacritic", "Value": "38/100"}]</t>
        </is>
      </c>
      <c r="S1124" s="55" t="inlineStr">
        <is>
          <t>90,941,129</t>
        </is>
      </c>
      <c r="T1124" s="56" t="inlineStr">
        <is>
          <t>R</t>
        </is>
      </c>
      <c r="U1124" s="57" t="inlineStr">
        <is>
          <t>90</t>
        </is>
      </c>
      <c r="V1124" s="58" t="inlineStr">
        <is>
          <t>{"link": "https://www.themoviedb.org/movie/9358-final-destination-2/watch?locale=CA",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24" s="59" t="inlineStr">
        <is>
          <t>26,000,000</t>
        </is>
      </c>
      <c r="X1124" s="35" t="n">
        <v>9358</v>
      </c>
      <c r="Y1124" s="35" t="inlineStr">
        <is>
          <t>[9286, 19912, 9532, 55779, 11427, 12662, 768, 574475, 9373, 11917, 9506, 705, 565, 20662, 10347, 8814, 11821, 95516, 28043, 15983]</t>
        </is>
      </c>
      <c r="Z1124" s="35" t="inlineStr">
        <is>
          <t>51%</t>
        </is>
      </c>
      <c r="AA1124" s="35" t="inlineStr">
        <is>
          <t>6.2/10</t>
        </is>
      </c>
      <c r="AB1124" s="35" t="inlineStr">
        <is>
          <t>38/100</t>
        </is>
      </c>
      <c r="AC1124" s="35" t="inlineStr">
        <is>
          <t>https://www.youtube.com/embed/MNXpuPu4URk</t>
        </is>
      </c>
      <c r="AD1124" s="35" t="inlineStr">
        <is>
          <t>US</t>
        </is>
      </c>
      <c r="AE1124" s="35" t="inlineStr">
        <is>
          <t>1746201812507</t>
        </is>
      </c>
    </row>
    <row r="1125" ht="14.25" customHeight="1" s="144">
      <c r="A1125" s="93" t="inlineStr">
        <is>
          <t>Emilia Perez</t>
        </is>
      </c>
      <c r="B1125" s="94" t="n">
        <v>45</v>
      </c>
      <c r="C1125" s="121" t="n"/>
      <c r="D1125" s="28" t="n"/>
      <c r="E1125" s="95" t="inlineStr">
        <is>
          <t>Drama</t>
        </is>
      </c>
      <c r="F1125" s="114" t="inlineStr">
        <is>
          <t>Musical</t>
        </is>
      </c>
      <c r="G1125" s="31" t="n"/>
      <c r="H1125" s="117" t="inlineStr">
        <is>
          <t>Netflix</t>
        </is>
      </c>
      <c r="I1125" s="96" t="inlineStr">
        <is>
          <t>Netflix</t>
        </is>
      </c>
      <c r="J1125" s="97" t="n">
        <v>2024</v>
      </c>
      <c r="K1125" s="35">
        <f>ROW(K1125)-1</f>
        <v/>
      </c>
      <c r="L1125" s="36" t="b">
        <v>0</v>
      </c>
      <c r="M1125" s="98"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25" s="50" t="inlineStr">
        <is>
          <t>Rita, an underrated lawyer working for a large law firm more interested in getting criminals out of jail than bringing them to justice, is hired by the leader of a criminal organization.</t>
        </is>
      </c>
      <c r="O1125" s="51" t="inlineStr">
        <is>
          <t>https://image.tmdb.org/t/p/w500/7seqaCaaXDNUHOx4DqwpoOH8pPa.jpg</t>
        </is>
      </c>
      <c r="P1125" s="52"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25" s="53" t="inlineStr">
        <is>
          <t>Jacques Audiard</t>
        </is>
      </c>
      <c r="R1125" s="54" t="inlineStr">
        <is>
          <t>[{"Source": "Internet Movie Database", "Value": "5.4/10"}, {"Source": "Metacritic", "Value": "70/100"}]</t>
        </is>
      </c>
      <c r="S1125" s="55" t="inlineStr">
        <is>
          <t>16,302,703</t>
        </is>
      </c>
      <c r="T1125" s="56" t="inlineStr">
        <is>
          <t>R</t>
        </is>
      </c>
      <c r="U1125" s="57" t="inlineStr">
        <is>
          <t>132</t>
        </is>
      </c>
      <c r="V1125" s="58"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110}]}</t>
        </is>
      </c>
      <c r="W1125" s="59" t="inlineStr">
        <is>
          <t>26,000,000</t>
        </is>
      </c>
      <c r="X1125" s="35" t="n">
        <v>974950</v>
      </c>
      <c r="Y1125" s="35" t="inlineStr">
        <is>
          <t>[26736, 1001274, 1126692, 661539, 1022256, 1102938, 1084066, 549509, 15157, 1278263, 940139, 402431, 1151244, 1028196, 178682, 1051547, 1193421, 1288328, 1043808, 1136394]</t>
        </is>
      </c>
      <c r="Z1125" s="35" t="inlineStr">
        <is>
          <t>N/A</t>
        </is>
      </c>
      <c r="AA1125" s="35" t="inlineStr">
        <is>
          <t>5.4/10</t>
        </is>
      </c>
      <c r="AB1125" s="35" t="inlineStr">
        <is>
          <t>70/100</t>
        </is>
      </c>
      <c r="AC1125" s="35" t="inlineStr">
        <is>
          <t>https://www.youtube.com/embed/houUHc5vm4I</t>
        </is>
      </c>
      <c r="AD1125" s="35" t="inlineStr">
        <is>
          <t>FR</t>
        </is>
      </c>
      <c r="AE1125" s="35" t="inlineStr">
        <is>
          <t>1740161272672</t>
        </is>
      </c>
    </row>
    <row r="1126" ht="14.25" customHeight="1" s="144">
      <c r="A1126" s="93" t="inlineStr">
        <is>
          <t>The Purge: Election Year</t>
        </is>
      </c>
      <c r="B1126" s="94" t="n">
        <v>45</v>
      </c>
      <c r="C1126" s="121" t="inlineStr">
        <is>
          <t>Blumhouse</t>
        </is>
      </c>
      <c r="D1126" s="28" t="inlineStr">
        <is>
          <t>The Purge</t>
        </is>
      </c>
      <c r="E1126" s="95" t="inlineStr">
        <is>
          <t>Horror</t>
        </is>
      </c>
      <c r="F1126" s="114" t="inlineStr">
        <is>
          <t>Action</t>
        </is>
      </c>
      <c r="G1126" s="31" t="n"/>
      <c r="H1126" s="117" t="n"/>
      <c r="I1126" s="96" t="inlineStr">
        <is>
          <t>Universal Pictures</t>
        </is>
      </c>
      <c r="J1126" s="97" t="n">
        <v>2016</v>
      </c>
      <c r="K1126" s="35">
        <f>ROW(K1126)-1</f>
        <v/>
      </c>
      <c r="L1126" s="36" t="b">
        <v>0</v>
      </c>
      <c r="M1126" s="98"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26" s="50"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26" s="51" t="inlineStr">
        <is>
          <t>https://image.tmdb.org/t/p/w500/gg7tlp45xqGWMra0sqQVPvybje2.jpg</t>
        </is>
      </c>
      <c r="P1126" s="52"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26" s="53" t="inlineStr">
        <is>
          <t>James DeMonaco</t>
        </is>
      </c>
      <c r="R1126" s="54" t="inlineStr">
        <is>
          <t>[{"Source": "Internet Movie Database", "Value": "6.0/10"}, {"Source": "Rotten Tomatoes", "Value": "55%"}, {"Source": "Metacritic", "Value": "55/100"}]</t>
        </is>
      </c>
      <c r="S1126" s="55" t="inlineStr">
        <is>
          <t>118,587,880</t>
        </is>
      </c>
      <c r="T1126" s="56" t="inlineStr">
        <is>
          <t>R</t>
        </is>
      </c>
      <c r="U1126" s="57" t="inlineStr">
        <is>
          <t>109</t>
        </is>
      </c>
      <c r="V1126" s="58" t="inlineStr">
        <is>
          <t>{"link": "https://www.themoviedb.org/movie/316727-the-purge-election-year/watch?locale=CA",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6" s="59" t="inlineStr">
        <is>
          <t>10,000,000</t>
        </is>
      </c>
      <c r="X1126" s="35" t="n">
        <v>316727</v>
      </c>
      <c r="Y1126" s="35" t="inlineStr">
        <is>
          <t>[442249, 238636, 158015, 345911, 258489, 332567, 602223, 47933, 259693, 308266, 366568, 300669, 282813, 291805, 328111, 456193, 316152, 316023, 341006, 310131]</t>
        </is>
      </c>
      <c r="Z1126" s="35" t="inlineStr">
        <is>
          <t>55%</t>
        </is>
      </c>
      <c r="AA1126" s="35" t="inlineStr">
        <is>
          <t>6.0/10</t>
        </is>
      </c>
      <c r="AB1126" s="35" t="inlineStr">
        <is>
          <t>55/100</t>
        </is>
      </c>
      <c r="AC1126" s="35" t="inlineStr">
        <is>
          <t>https://www.youtube.com/embed/9rqIJcY9hMc</t>
        </is>
      </c>
      <c r="AD1126" s="35" t="inlineStr">
        <is>
          <t>US</t>
        </is>
      </c>
      <c r="AE1126" s="35" t="inlineStr">
        <is>
          <t>1735534509817</t>
        </is>
      </c>
    </row>
    <row r="1127" ht="14.25" customHeight="1" s="144">
      <c r="A1127" s="93" t="inlineStr">
        <is>
          <t>Jackpot!</t>
        </is>
      </c>
      <c r="B1127" s="94" t="n">
        <v>45</v>
      </c>
      <c r="C1127" s="121" t="n"/>
      <c r="D1127" s="28" t="n"/>
      <c r="E1127" s="95" t="inlineStr">
        <is>
          <t>Action</t>
        </is>
      </c>
      <c r="F1127" s="114" t="inlineStr">
        <is>
          <t>Comedy</t>
        </is>
      </c>
      <c r="G1127" s="31" t="n"/>
      <c r="H1127" s="117" t="inlineStr">
        <is>
          <t>Amazon Prime</t>
        </is>
      </c>
      <c r="I1127" s="96" t="inlineStr">
        <is>
          <t>Amazon MGM Studios</t>
        </is>
      </c>
      <c r="J1127" s="97" t="n">
        <v>2024</v>
      </c>
      <c r="K1127" s="35">
        <f>ROW(K1127)-1</f>
        <v/>
      </c>
      <c r="L1127" s="36" t="b">
        <v>0</v>
      </c>
      <c r="M1127" s="98"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27" s="50"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27" s="51" t="inlineStr">
        <is>
          <t>https://image.tmdb.org/t/p/w500/fOsamTFIyGxjw1jLSKdZYxQBJOT.jpg</t>
        </is>
      </c>
      <c r="P1127" s="52"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27" s="53" t="inlineStr">
        <is>
          <t>Paul Feig</t>
        </is>
      </c>
      <c r="R1127" s="54" t="inlineStr">
        <is>
          <t>[{"Source": "Internet Movie Database", "Value": "5.8/10"}, {"Source": "Rotten Tomatoes", "Value": "31%"}, {"Source": "Metacritic", "Value": "41/100"}]</t>
        </is>
      </c>
      <c r="S1127" s="55" t="inlineStr">
        <is>
          <t>0</t>
        </is>
      </c>
      <c r="T1127" s="56" t="inlineStr">
        <is>
          <t>R</t>
        </is>
      </c>
      <c r="U1127" s="57" t="inlineStr">
        <is>
          <t>107</t>
        </is>
      </c>
      <c r="V1127" s="58"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27" s="59" t="inlineStr">
        <is>
          <t>0</t>
        </is>
      </c>
      <c r="X1127" s="35" t="n">
        <v>1094138</v>
      </c>
      <c r="Y1127" s="35" t="inlineStr">
        <is>
          <t>[704239, 1048241, 970347, 1049574, 1216452, 1272890, 1171989, 890245, 1080252, 1170574, 1180702, 929230, 1223272, 1028248, 855400, 15948, 556867, 830884, 808482, 207270]</t>
        </is>
      </c>
      <c r="Z1127" s="35" t="inlineStr">
        <is>
          <t>31%</t>
        </is>
      </c>
      <c r="AA1127" s="35" t="inlineStr">
        <is>
          <t>5.8/10</t>
        </is>
      </c>
      <c r="AB1127" s="35" t="inlineStr">
        <is>
          <t>41/100</t>
        </is>
      </c>
      <c r="AC1127" s="35" t="inlineStr">
        <is>
          <t>https://www.youtube.com/embed/IW7pIYtpp50</t>
        </is>
      </c>
      <c r="AD1127" s="35" t="inlineStr">
        <is>
          <t>US</t>
        </is>
      </c>
      <c r="AE1127" s="35" t="inlineStr">
        <is>
          <t>1733695088702</t>
        </is>
      </c>
    </row>
    <row r="1128" ht="14.25" customHeight="1" s="144">
      <c r="A1128" s="93" t="inlineStr">
        <is>
          <t>Mike and Dave Need Wedding Dates</t>
        </is>
      </c>
      <c r="B1128" s="94" t="n">
        <v>45</v>
      </c>
      <c r="C1128" s="121" t="n"/>
      <c r="D1128" s="28" t="n"/>
      <c r="E1128" s="95" t="inlineStr">
        <is>
          <t>Comedy</t>
        </is>
      </c>
      <c r="F1128" s="114" t="inlineStr">
        <is>
          <t>Romance</t>
        </is>
      </c>
      <c r="G1128" s="31" t="n"/>
      <c r="H1128" s="117" t="n"/>
      <c r="I1128" s="96" t="inlineStr">
        <is>
          <t>20th Century Studios</t>
        </is>
      </c>
      <c r="J1128" s="97" t="n">
        <v>2016</v>
      </c>
      <c r="K1128" s="35">
        <f>ROW(K1128)-1</f>
        <v/>
      </c>
      <c r="L1128" s="36" t="b">
        <v>0</v>
      </c>
      <c r="M1128" s="9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28" s="50"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28" s="51" t="inlineStr">
        <is>
          <t>https://image.tmdb.org/t/p/w500/rK0UwpiE3PSdGahfDZLCummxMwd.jpg</t>
        </is>
      </c>
      <c r="P1128" s="52"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28" s="53" t="inlineStr">
        <is>
          <t>Jake Szymanski</t>
        </is>
      </c>
      <c r="R1128" s="54" t="inlineStr">
        <is>
          <t>[{"Source": "Internet Movie Database", "Value": "6.0/10"}, {"Source": "Rotten Tomatoes", "Value": "38%"}, {"Source": "Metacritic", "Value": "51/100"}]</t>
        </is>
      </c>
      <c r="S1128" s="55" t="inlineStr">
        <is>
          <t>77,100,000</t>
        </is>
      </c>
      <c r="T1128" s="56" t="inlineStr">
        <is>
          <t>R</t>
        </is>
      </c>
      <c r="U1128" s="57" t="inlineStr">
        <is>
          <t>98</t>
        </is>
      </c>
      <c r="V1128" s="58" t="inlineStr">
        <is>
          <t>{"link": "https://www.themoviedb.org/movie/316023-mike-and-dave-need-wedding-dates/watch?locale=CA",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8" s="59" t="inlineStr">
        <is>
          <t>33,000,000</t>
        </is>
      </c>
      <c r="X1128" s="35" t="n">
        <v>316023</v>
      </c>
      <c r="Y1128" s="35" t="inlineStr">
        <is>
          <t>[291870, 325133, 376659, 301351, 225565, 391700, 397517, 37950, 331313, 869641, 195589, 328387, 328111, 323676, 259694, 456750, 382518, 109520, 325113, 403052]</t>
        </is>
      </c>
      <c r="Z1128" s="35" t="inlineStr">
        <is>
          <t>38%</t>
        </is>
      </c>
      <c r="AA1128" s="35" t="inlineStr">
        <is>
          <t>6.0/10</t>
        </is>
      </c>
      <c r="AB1128" s="35" t="inlineStr">
        <is>
          <t>51/100</t>
        </is>
      </c>
      <c r="AC1128" s="35" t="inlineStr">
        <is>
          <t>https://www.youtube.com/embed/VpQNa2-5d2U</t>
        </is>
      </c>
      <c r="AD1128" s="36" t="inlineStr">
        <is>
          <t>US</t>
        </is>
      </c>
      <c r="AE1128" s="36" t="n">
        <v>1731215633548</v>
      </c>
    </row>
    <row r="1129" ht="14.25" customHeight="1" s="144">
      <c r="A1129" s="93" t="inlineStr">
        <is>
          <t>The Flash</t>
        </is>
      </c>
      <c r="B1129" s="94" t="n">
        <v>45</v>
      </c>
      <c r="C1129" s="121" t="inlineStr">
        <is>
          <t>DC</t>
        </is>
      </c>
      <c r="D1129" s="28" t="inlineStr">
        <is>
          <t>DCEU</t>
        </is>
      </c>
      <c r="E1129" s="95" t="inlineStr">
        <is>
          <t>Comic Book</t>
        </is>
      </c>
      <c r="F1129" s="114" t="n"/>
      <c r="G1129" s="31" t="n"/>
      <c r="H1129" s="117" t="n"/>
      <c r="I1129" s="96" t="inlineStr">
        <is>
          <t>Warner Bros.</t>
        </is>
      </c>
      <c r="J1129" s="97" t="n">
        <v>2023</v>
      </c>
      <c r="K1129" s="35">
        <f>ROW(K1129)-1</f>
        <v/>
      </c>
      <c r="L1129" s="36" t="b">
        <v>0</v>
      </c>
      <c r="M1129" s="9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29" s="50"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29" s="51" t="inlineStr">
        <is>
          <t>https://image.tmdb.org/t/p/w500/rktDFPbfHfUbArZ6OOOKsXcv0Bm.jpg</t>
        </is>
      </c>
      <c r="P1129" s="52"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29" s="53" t="inlineStr">
        <is>
          <t>Andy Muschietti</t>
        </is>
      </c>
      <c r="R1129" s="60" t="inlineStr">
        <is>
          <t>[{"Source": "Internet Movie Database", "Value": "6.6/10"}, {"Source": "Rotten Tomatoes", "Value": "63%"}, {"Source": "Metacritic", "Value": "55/100"}]</t>
        </is>
      </c>
      <c r="S1129" s="61" t="inlineStr">
        <is>
          <t>271,333,313</t>
        </is>
      </c>
      <c r="T1129" s="56" t="inlineStr">
        <is>
          <t>PG-13</t>
        </is>
      </c>
      <c r="U1129" s="57" t="inlineStr">
        <is>
          <t>144</t>
        </is>
      </c>
      <c r="V1129" s="58"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9" s="62" t="inlineStr">
        <is>
          <t>220,000,000</t>
        </is>
      </c>
      <c r="X1129" s="35" t="n">
        <v>298618</v>
      </c>
      <c r="Y1129" s="35" t="inlineStr">
        <is>
          <t>[667538, 447365, 569094, 335977, 697843, 921636, 884605, 346698, 447277, 614479, 565770, 1083862, 575264, 872585, 1040148, 385687, 614930, 976573, 457332, 603692]</t>
        </is>
      </c>
      <c r="Z1129" s="35" t="inlineStr">
        <is>
          <t>63%</t>
        </is>
      </c>
      <c r="AA1129" s="35" t="inlineStr">
        <is>
          <t>6.6/10</t>
        </is>
      </c>
      <c r="AB1129" s="35" t="inlineStr">
        <is>
          <t>55/100</t>
        </is>
      </c>
      <c r="AC1129" s="35" t="inlineStr">
        <is>
          <t>https://www.youtube.com/embed/jprhe-cWKGs</t>
        </is>
      </c>
      <c r="AD1129" s="36" t="inlineStr">
        <is>
          <t>US</t>
        </is>
      </c>
      <c r="AE1129" s="36" t="n">
        <v>1731215633548</v>
      </c>
    </row>
    <row r="1130" ht="14.25" customHeight="1" s="144">
      <c r="A1130" s="93" t="inlineStr">
        <is>
          <t>Angels &amp; Demons</t>
        </is>
      </c>
      <c r="B1130" s="94" t="n">
        <v>45</v>
      </c>
      <c r="C1130" s="121" t="inlineStr">
        <is>
          <t>The Da Vinci Code Trilogy</t>
        </is>
      </c>
      <c r="D1130" s="28" t="n"/>
      <c r="E1130" s="95" t="inlineStr">
        <is>
          <t>Mystery</t>
        </is>
      </c>
      <c r="F1130" s="114" t="inlineStr">
        <is>
          <t>Thriller</t>
        </is>
      </c>
      <c r="G1130" s="31" t="n"/>
      <c r="H1130" s="117" t="n"/>
      <c r="I1130" s="96" t="inlineStr">
        <is>
          <t>Columbia Pictures</t>
        </is>
      </c>
      <c r="J1130" s="97" t="n">
        <v>2009</v>
      </c>
      <c r="K1130" s="35">
        <f>ROW(K1130)-1</f>
        <v/>
      </c>
      <c r="L1130" s="36" t="b">
        <v>0</v>
      </c>
      <c r="M1130" s="98" t="inlineStr">
        <is>
          <t>More tense, exciting, and boasting far less exposition, "Angels and Demons" is an improvement on "The Da Vinci Code", but the action and characters remain weak, mainly due to Dan Brown's source material.</t>
        </is>
      </c>
      <c r="N1130" s="38" t="inlineStr">
        <is>
          <t>Harvard symbologist Robert Langdon is recruited by the Vatican to investigate the apparent return of the Illuminati – a secret, underground organization – after four cardinals are kidnapped on the night of the papal conclave.</t>
        </is>
      </c>
      <c r="O1130" s="39" t="inlineStr">
        <is>
          <t>https://image.tmdb.org/t/p/w500/hrvNVd0GDeytbDhduWa3SFKmg4A.jpg</t>
        </is>
      </c>
      <c r="P1130" s="40"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30" s="41" t="inlineStr">
        <is>
          <t>Ron Howard</t>
        </is>
      </c>
      <c r="R1130" s="42" t="inlineStr">
        <is>
          <t>[{"Source": "Internet Movie Database", "Value": "6.7/10"}, {"Source": "Rotten Tomatoes", "Value": "36%"}, {"Source": "Metacritic", "Value": "48/100"}]</t>
        </is>
      </c>
      <c r="S1130" s="43" t="inlineStr">
        <is>
          <t>485,930,816</t>
        </is>
      </c>
      <c r="T1130" s="44" t="inlineStr">
        <is>
          <t>PG-13</t>
        </is>
      </c>
      <c r="U1130" s="45" t="inlineStr">
        <is>
          <t>138</t>
        </is>
      </c>
      <c r="V1130" s="46"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0" s="47" t="inlineStr">
        <is>
          <t>150,000,000</t>
        </is>
      </c>
      <c r="X1130" s="35" t="n">
        <v>13448</v>
      </c>
      <c r="Y1130" s="35" t="inlineStr">
        <is>
          <t>[207932, 591, 564, 13967, 64685, 568, 35, 2059, 594, 8469, 12244, 21484, 109424, 6637, 9589, 10734, 363676, 534, 11631, 153518]</t>
        </is>
      </c>
      <c r="Z1130" s="35" t="inlineStr">
        <is>
          <t>36%</t>
        </is>
      </c>
      <c r="AA1130" s="35" t="inlineStr">
        <is>
          <t>6.7/10</t>
        </is>
      </c>
      <c r="AB1130" s="35" t="inlineStr">
        <is>
          <t>48/100</t>
        </is>
      </c>
      <c r="AC1130" s="35" t="inlineStr">
        <is>
          <t>https://www.youtube.com/embed/zzjv-GUEDfg</t>
        </is>
      </c>
      <c r="AD1130" s="36" t="inlineStr">
        <is>
          <t>US</t>
        </is>
      </c>
      <c r="AE1130" s="36" t="n">
        <v>1731215633548</v>
      </c>
    </row>
    <row r="1131" ht="14.25" customHeight="1" s="144">
      <c r="A1131" s="93" t="inlineStr">
        <is>
          <t>Three Fugitives</t>
        </is>
      </c>
      <c r="B1131" s="94" t="n">
        <v>45</v>
      </c>
      <c r="C1131" s="121" t="inlineStr">
        <is>
          <t>Disney Live Action</t>
        </is>
      </c>
      <c r="D1131" s="28" t="n"/>
      <c r="E1131" s="95" t="inlineStr">
        <is>
          <t>Comedy</t>
        </is>
      </c>
      <c r="F1131" s="114" t="inlineStr">
        <is>
          <t>Crime</t>
        </is>
      </c>
      <c r="G1131" s="31" t="n"/>
      <c r="H1131" s="117" t="n"/>
      <c r="I1131" s="96" t="inlineStr">
        <is>
          <t>Disney</t>
        </is>
      </c>
      <c r="J1131" s="97" t="n">
        <v>1989</v>
      </c>
      <c r="K1131" s="35">
        <f>ROW(K1131)-1</f>
        <v/>
      </c>
      <c r="L1131" s="36" t="b">
        <v>0</v>
      </c>
      <c r="M1131" s="9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31" s="50"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31" s="51" t="inlineStr">
        <is>
          <t>https://image.tmdb.org/t/p/w500/d6Gy5Hg88lKJUumBwY0FZzwU5oD.jpg</t>
        </is>
      </c>
      <c r="P1131" s="52"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31" s="53" t="inlineStr">
        <is>
          <t>Francis Veber</t>
        </is>
      </c>
      <c r="R1131" s="54" t="inlineStr">
        <is>
          <t>[{"Source": "Internet Movie Database", "Value": "6.2/10"}, {"Source": "Rotten Tomatoes", "Value": "14%"}, {"Source": "Metacritic", "Value": "40/100"}]</t>
        </is>
      </c>
      <c r="S1131" s="55" t="inlineStr">
        <is>
          <t>40,600,000</t>
        </is>
      </c>
      <c r="T1131" s="56" t="inlineStr">
        <is>
          <t>PG-13</t>
        </is>
      </c>
      <c r="U1131" s="57" t="inlineStr">
        <is>
          <t>96</t>
        </is>
      </c>
      <c r="V1131" s="58"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31" s="59" t="inlineStr">
        <is>
          <t>15,000,000</t>
        </is>
      </c>
      <c r="X1131" s="35" t="n">
        <v>31608</v>
      </c>
      <c r="Y1131" s="35" t="inlineStr">
        <is>
          <t>[621284, 179519, 116588, 399896, 54541, 17978, 20287, 4296, 10954, 10183, 13641, 13633, 334522, 30163, 10877, 1641, 784500, 87496, 3001, 845875]</t>
        </is>
      </c>
      <c r="Z1131" s="35" t="inlineStr">
        <is>
          <t>14%</t>
        </is>
      </c>
      <c r="AA1131" s="35" t="inlineStr">
        <is>
          <t>6.2/10</t>
        </is>
      </c>
      <c r="AB1131" s="35" t="inlineStr">
        <is>
          <t>40/100</t>
        </is>
      </c>
      <c r="AC1131" s="35" t="inlineStr">
        <is>
          <t>https://www.youtube.com/embed/xnfkn6_bR7g</t>
        </is>
      </c>
      <c r="AD1131" s="36" t="inlineStr">
        <is>
          <t>US</t>
        </is>
      </c>
      <c r="AE1131" s="36" t="n">
        <v>1731215633548</v>
      </c>
    </row>
    <row r="1132" ht="14.25" customHeight="1" s="144">
      <c r="A1132" s="93" t="inlineStr">
        <is>
          <t>Hubie Halloween</t>
        </is>
      </c>
      <c r="B1132" s="94" t="n">
        <v>45</v>
      </c>
      <c r="C1132" s="121" t="inlineStr">
        <is>
          <t>Sandlerverse</t>
        </is>
      </c>
      <c r="D1132" s="28" t="n"/>
      <c r="E1132" s="95" t="inlineStr">
        <is>
          <t>Comedy</t>
        </is>
      </c>
      <c r="F1132" s="114" t="inlineStr">
        <is>
          <t>Dark Comedy</t>
        </is>
      </c>
      <c r="G1132" s="31" t="inlineStr">
        <is>
          <t>Halloween</t>
        </is>
      </c>
      <c r="H1132" s="117" t="inlineStr">
        <is>
          <t>Netflix</t>
        </is>
      </c>
      <c r="I1132" s="96" t="inlineStr">
        <is>
          <t>Netflix</t>
        </is>
      </c>
      <c r="J1132" s="97" t="n">
        <v>2020</v>
      </c>
      <c r="K1132" s="35">
        <f>ROW(K1132)-1</f>
        <v/>
      </c>
      <c r="L1132" s="36" t="b">
        <v>0</v>
      </c>
      <c r="M1132" s="98" t="n"/>
      <c r="N1132" s="38"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32" s="39" t="inlineStr">
        <is>
          <t>https://image.tmdb.org/t/p/w500/dbhC6qRydXyRmpUdcl9bL9rARya.jpg</t>
        </is>
      </c>
      <c r="P1132" s="40"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32" s="41" t="inlineStr">
        <is>
          <t>Steven Brill</t>
        </is>
      </c>
      <c r="R1132" s="42" t="inlineStr">
        <is>
          <t>[{"Source": "Internet Movie Database", "Value": "5.3/10"}, {"Source": "Rotten Tomatoes", "Value": "53%"}, {"Source": "Metacritic", "Value": "53/100"}]</t>
        </is>
      </c>
      <c r="S1132" s="90" t="inlineStr">
        <is>
          <t>0</t>
        </is>
      </c>
      <c r="T1132" s="44" t="inlineStr">
        <is>
          <t>PG-13</t>
        </is>
      </c>
      <c r="U1132" s="45" t="inlineStr">
        <is>
          <t>103</t>
        </is>
      </c>
      <c r="V1132" s="46"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110}]}</t>
        </is>
      </c>
      <c r="W1132" s="47" t="inlineStr">
        <is>
          <t>14,000,000</t>
        </is>
      </c>
      <c r="X1132" s="35" t="n">
        <v>617505</v>
      </c>
      <c r="Y1132" s="35" t="inlineStr">
        <is>
          <t>[567971, 597156, 743601, 623491, 347969, 465109, 575479, 626393, 419700, 715123, 656561, 690596, 71917, 593680, 14711, 3077, 506775, 25199, 205015, 18543]</t>
        </is>
      </c>
      <c r="Z1132" s="35" t="inlineStr">
        <is>
          <t>53%</t>
        </is>
      </c>
      <c r="AA1132" s="35" t="inlineStr">
        <is>
          <t>5.3/10</t>
        </is>
      </c>
      <c r="AB1132" s="35" t="inlineStr">
        <is>
          <t>53/100</t>
        </is>
      </c>
      <c r="AC1132" s="35" t="inlineStr">
        <is>
          <t>https://www.youtube.com/embed/kY3SuNvqQPw</t>
        </is>
      </c>
      <c r="AD1132" s="36" t="inlineStr">
        <is>
          <t>US</t>
        </is>
      </c>
      <c r="AE1132" s="36" t="n">
        <v>1731215633548</v>
      </c>
    </row>
    <row r="1133" ht="14.25" customHeight="1" s="144">
      <c r="A1133" s="93" t="inlineStr">
        <is>
          <t>Krampus</t>
        </is>
      </c>
      <c r="B1133" s="94" t="n">
        <v>45</v>
      </c>
      <c r="C1133" s="121" t="n"/>
      <c r="D1133" s="28" t="n"/>
      <c r="E1133" s="95" t="inlineStr">
        <is>
          <t>Horror</t>
        </is>
      </c>
      <c r="F1133" s="114" t="inlineStr">
        <is>
          <t>Comedy</t>
        </is>
      </c>
      <c r="G1133" s="31" t="inlineStr">
        <is>
          <t>Christmas</t>
        </is>
      </c>
      <c r="H1133" s="117" t="n"/>
      <c r="I1133" s="96" t="inlineStr">
        <is>
          <t>Universal Pictures</t>
        </is>
      </c>
      <c r="J1133" s="97" t="n">
        <v>2015</v>
      </c>
      <c r="K1133" s="35">
        <f>ROW(K1133)-1</f>
        <v/>
      </c>
      <c r="L1133" s="36" t="b">
        <v>0</v>
      </c>
      <c r="M1133" s="9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33" s="50"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33" s="51" t="inlineStr">
        <is>
          <t>https://image.tmdb.org/t/p/w500/sAolMRD9rFSTU7tssfFuLEJJa7w.jpg</t>
        </is>
      </c>
      <c r="P1133" s="52"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33" s="53" t="inlineStr">
        <is>
          <t>Michael Dougherty</t>
        </is>
      </c>
      <c r="R1133" s="60" t="inlineStr">
        <is>
          <t>[{"Source": "Internet Movie Database", "Value": "6.2/10"}, {"Source": "Rotten Tomatoes", "Value": "66%"}, {"Source": "Metacritic", "Value": "49/100"}]</t>
        </is>
      </c>
      <c r="S1133" s="61" t="inlineStr">
        <is>
          <t>61,800,000</t>
        </is>
      </c>
      <c r="T1133" s="56" t="inlineStr">
        <is>
          <t>PG-13</t>
        </is>
      </c>
      <c r="U1133" s="57" t="inlineStr">
        <is>
          <t>98</t>
        </is>
      </c>
      <c r="V1133" s="58"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33" s="62" t="inlineStr">
        <is>
          <t>15,000,000</t>
        </is>
      </c>
      <c r="X1133" s="35" t="n">
        <v>287903</v>
      </c>
      <c r="Y1133" s="35" t="inlineStr">
        <is>
          <t>[9656, 146301, 273477, 157544, 323373, 312831, 228066, 345911, 296100, 384737, 433941, 157375, 300602, 310127, 244403, 21189, 342464, 293572, 283698, 431112]</t>
        </is>
      </c>
      <c r="Z1133" s="35" t="inlineStr">
        <is>
          <t>66%</t>
        </is>
      </c>
      <c r="AA1133" s="35" t="inlineStr">
        <is>
          <t>6.2/10</t>
        </is>
      </c>
      <c r="AB1133" s="35" t="inlineStr">
        <is>
          <t>49/100</t>
        </is>
      </c>
      <c r="AC1133" s="35" t="inlineStr">
        <is>
          <t>https://www.youtube.com/embed/h6cVyoMH4QE</t>
        </is>
      </c>
      <c r="AD1133" s="36" t="inlineStr">
        <is>
          <t>US</t>
        </is>
      </c>
      <c r="AE1133" s="36" t="n">
        <v>1731215633548</v>
      </c>
    </row>
    <row r="1134" ht="14.25" customHeight="1" s="144">
      <c r="A1134" s="93" t="inlineStr">
        <is>
          <t>The Road to El Dorado</t>
        </is>
      </c>
      <c r="B1134" s="94" t="n">
        <v>44</v>
      </c>
      <c r="C1134" s="121" t="n"/>
      <c r="D1134" s="28" t="n"/>
      <c r="E1134" s="95" t="inlineStr">
        <is>
          <t>Animated</t>
        </is>
      </c>
      <c r="F1134" s="114" t="n"/>
      <c r="G1134" s="31" t="n"/>
      <c r="H1134" s="117" t="n"/>
      <c r="I1134" s="96" t="inlineStr">
        <is>
          <t>Dreamworks</t>
        </is>
      </c>
      <c r="J1134" s="97" t="n">
        <v>2000</v>
      </c>
      <c r="K1134" s="35">
        <f>ROW(K1134)-1</f>
        <v/>
      </c>
      <c r="L1134" s="36" t="b">
        <v>0</v>
      </c>
      <c r="M1134" s="9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34" s="50" t="inlineStr">
        <is>
          <t>Stowing away after a failed con, a pair of swindlers end up on El Dorado, the fabled "city of gold", where they quickly get in over their heads when they are mistaken as gods by the inhabitants.</t>
        </is>
      </c>
      <c r="O1134" s="51" t="inlineStr">
        <is>
          <t>https://image.tmdb.org/t/p/w500/ryXm7xp4aqQyda0FU2eMfHehPBg.jpg</t>
        </is>
      </c>
      <c r="P1134" s="52" t="inlineStr">
        <is>
          <t>Kenneth Branagh, Kevin Kline, Rosie Perez, Armand Assante, Edward James Olmos, Jim Cummings, Frank Welker, Tobin Bell, Elton John, Duncan Marjoribanks, Elijah Chiang, Cyrus Shaki-Khan</t>
        </is>
      </c>
      <c r="Q1134" s="53" t="inlineStr">
        <is>
          <t>Bibo Bergeron, Don Paul</t>
        </is>
      </c>
      <c r="R1134" s="54" t="inlineStr">
        <is>
          <t>[{"Source": "Internet Movie Database", "Value": "6.9/10"}, {"Source": "Rotten Tomatoes", "Value": "50%"}, {"Source": "Metacritic", "Value": "51/100"}]</t>
        </is>
      </c>
      <c r="S1134" s="55" t="inlineStr">
        <is>
          <t>76,400,000</t>
        </is>
      </c>
      <c r="T1134" s="56" t="inlineStr">
        <is>
          <t>PG</t>
        </is>
      </c>
      <c r="U1134" s="57" t="inlineStr">
        <is>
          <t>89</t>
        </is>
      </c>
      <c r="V1134" s="58"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134" s="59" t="inlineStr">
        <is>
          <t>95,000,000</t>
        </is>
      </c>
      <c r="X1134" s="35" t="n">
        <v>10501</v>
      </c>
      <c r="Y1134" s="35" t="inlineStr">
        <is>
          <t>[10865, 9444, 9837, 14411, 8916, 10009, 13690, 175112, 11688, 8584, 7443, 21032, 950, 9016, 10567, 166747, 10137, 15655, 170687, 82703]</t>
        </is>
      </c>
      <c r="Z1134" s="35" t="inlineStr">
        <is>
          <t>50%</t>
        </is>
      </c>
      <c r="AA1134" s="35" t="inlineStr">
        <is>
          <t>6.9/10</t>
        </is>
      </c>
      <c r="AB1134" s="35" t="inlineStr">
        <is>
          <t>51/100</t>
        </is>
      </c>
      <c r="AC1134" s="35" t="inlineStr">
        <is>
          <t>https://www.youtube.com/embed/JcOfJwN0bdY</t>
        </is>
      </c>
      <c r="AD1134" s="36" t="inlineStr">
        <is>
          <t>US</t>
        </is>
      </c>
      <c r="AE1134" s="36" t="n">
        <v>1731215633548</v>
      </c>
    </row>
    <row r="1135" ht="14.25" customHeight="1" s="144">
      <c r="A1135" s="93" t="inlineStr">
        <is>
          <t>Lara Croft: Tomb Raider</t>
        </is>
      </c>
      <c r="B1135" s="94" t="n">
        <v>44</v>
      </c>
      <c r="C1135" s="121" t="inlineStr">
        <is>
          <t>Tomb Raider</t>
        </is>
      </c>
      <c r="D1135" s="28" t="n"/>
      <c r="E1135" s="95" t="inlineStr">
        <is>
          <t>Adventure</t>
        </is>
      </c>
      <c r="F1135" s="114" t="inlineStr">
        <is>
          <t>Video Game</t>
        </is>
      </c>
      <c r="G1135" s="31" t="n"/>
      <c r="H1135" s="117" t="n"/>
      <c r="I1135" s="96" t="inlineStr">
        <is>
          <t>Paramount Pictures</t>
        </is>
      </c>
      <c r="J1135" s="97" t="n">
        <v>2001</v>
      </c>
      <c r="K1135" s="35">
        <f>ROW(K1135)-1</f>
        <v/>
      </c>
      <c r="L1135" s="36" t="b">
        <v>0</v>
      </c>
      <c r="M1135" s="98" t="inlineStr">
        <is>
          <t>I have never played a Tomb Raider game, but I have played adventure games before, and watched adventure movies, and this is not a very good adventure movie. This movie is largely bad dialogue mixed with Angelina Jolie fighting CGI characters. The action sequences in this just aren't very good, and there is never any real sense of danger. It feels like Lara is a completely infallible hero, she is never threatened by anybody, and always 10 steps ahead. This also had a major story problem for me in that if Lara had never got involved, the magic triangle macguffin would have just stayed hidden for another 5000 years. The movie tries to act like she's saving the world by stopping the bad guys from using the triangle, but they were not going to find the first half of the triangle in time should she not have intervened, which would have stopped their plans for FIVE-THOUSAND YEARS. You could've just stayed at home Lara. At least Jolie gives a good performance, but what the hell was Daniel Craig's accent in this?</t>
        </is>
      </c>
      <c r="N1135" s="81" t="inlineStr">
        <is>
          <t>Orphaned heiress, English aristocrat and intrepid archaeologist, Lara Croft, embarks on a dangerous quest to retrieve the two halves of an ancient artifact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is>
      </c>
      <c r="O1135" s="82" t="inlineStr">
        <is>
          <t>https://image.tmdb.org/t/p/w500/7WyMvoqPYJe5g1ENsbLTv40pUrX.jpg</t>
        </is>
      </c>
      <c r="P1135" s="83" t="inlineStr">
        <is>
          <t>Angelina Jolie, Iain Glen, Daniel Craig, Noah Taylor, Chris Barrie, Jon Voight, Julian Rhind-Tutt, Leslie Phillips, Richard Johnson, Robert Phillips, Rachel Appleton, Henry Wyndham, David Cheung, David K.S. Tse, Ayla Amiral, Ozzie Yue, Wai-Keat Lau, Stephanie Burns, Carl Chase, Richenda Carey, Sylvano Clarke, Olegar Fedoro, Anna Maria Everett, Gary Bunn, Steve Darts, James Embree, Prince Thompson Iyamu, Aidan Harrington, John Ioannou, Sonny Caldinez, Ray Donn, Jimmy Roussounis</t>
        </is>
      </c>
      <c r="Q1135" s="84" t="inlineStr">
        <is>
          <t>Simon West</t>
        </is>
      </c>
      <c r="R1135" s="85" t="inlineStr">
        <is>
          <t>[{"Source": "Internet Movie Database", "Value": "5.8/10"}, {"Source": "Rotten Tomatoes", "Value": "20%"}, {"Source": "Metacritic", "Value": "33/100"}]</t>
        </is>
      </c>
      <c r="S1135" s="86" t="inlineStr">
        <is>
          <t>274,703,340</t>
        </is>
      </c>
      <c r="T1135" s="87" t="inlineStr">
        <is>
          <t>PG-13</t>
        </is>
      </c>
      <c r="U1135" s="88" t="inlineStr">
        <is>
          <t>100</t>
        </is>
      </c>
      <c r="V1135" s="89" t="inlineStr">
        <is>
          <t>{"link": "https://www.themoviedb.org/movie/1995-lara-croft-tomb-raider/watch?locale=CA",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35" s="62" t="inlineStr">
        <is>
          <t>115,000,000</t>
        </is>
      </c>
      <c r="X1135" s="35" t="n">
        <v>1995</v>
      </c>
      <c r="Y1135" s="35" t="inlineStr">
        <is>
          <t>[1996, 52520, 1576, 955, 76163, 9312, 277, 20526, 8909, 879, 249070, 182600, 338970, 2057, 1620, 101299, 1992, 274, 49040, 849]</t>
        </is>
      </c>
      <c r="Z1135" s="35" t="inlineStr">
        <is>
          <t>20%</t>
        </is>
      </c>
      <c r="AA1135" s="35" t="inlineStr">
        <is>
          <t>5.8/10</t>
        </is>
      </c>
      <c r="AB1135" s="35" t="inlineStr">
        <is>
          <t>33/100</t>
        </is>
      </c>
      <c r="AC1135" s="35" t="inlineStr">
        <is>
          <t>https://www.youtube.com/embed/-0enc2VSiKE</t>
        </is>
      </c>
      <c r="AD1135" s="36" t="inlineStr">
        <is>
          <t>US</t>
        </is>
      </c>
      <c r="AE1135" s="36" t="inlineStr">
        <is>
          <t>1750551711899</t>
        </is>
      </c>
    </row>
    <row r="1136" ht="14.25" customHeight="1" s="144">
      <c r="A1136" s="93" t="inlineStr">
        <is>
          <t>Alien: Covenant</t>
        </is>
      </c>
      <c r="B1136" s="94" t="n">
        <v>44</v>
      </c>
      <c r="C1136" s="121" t="inlineStr">
        <is>
          <t>Alien vs Predator</t>
        </is>
      </c>
      <c r="D1136" s="28" t="inlineStr">
        <is>
          <t>Alien</t>
        </is>
      </c>
      <c r="E1136" s="95" t="inlineStr">
        <is>
          <t>Sci-Fi</t>
        </is>
      </c>
      <c r="F1136" s="114" t="inlineStr">
        <is>
          <t>Horror</t>
        </is>
      </c>
      <c r="G1136" s="31" t="n"/>
      <c r="H1136" s="117" t="n"/>
      <c r="I1136" s="96" t="inlineStr">
        <is>
          <t>20th Century Studios</t>
        </is>
      </c>
      <c r="J1136" s="97" t="n">
        <v>2017</v>
      </c>
      <c r="K1136" s="35">
        <f>ROW(K1136)-1</f>
        <v/>
      </c>
      <c r="L1136" s="36" t="b">
        <v>0</v>
      </c>
      <c r="M1136" s="9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36" s="38" t="inlineStr">
        <is>
          <t>The crew of the colony ship Covenant, bound for a remote planet on the far side of the galaxy, discovers what they think is an uncharted paradise but is actually a dark, dangerous world.</t>
        </is>
      </c>
      <c r="O1136" s="39" t="inlineStr">
        <is>
          <t>https://image.tmdb.org/t/p/w500/zecMELPbU5YMQpC81Z8ImaaXuf9.jpg</t>
        </is>
      </c>
      <c r="P1136" s="40"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36" s="41" t="inlineStr">
        <is>
          <t>Ridley Scott</t>
        </is>
      </c>
      <c r="R1136" s="42" t="inlineStr">
        <is>
          <t>[{"Source": "Internet Movie Database", "Value": "6.4/10"}, {"Source": "Rotten Tomatoes", "Value": "65%"}, {"Source": "Metacritic", "Value": "65/100"}]</t>
        </is>
      </c>
      <c r="S1136" s="43" t="inlineStr">
        <is>
          <t>240,891,763</t>
        </is>
      </c>
      <c r="T1136" s="44" t="inlineStr">
        <is>
          <t>R</t>
        </is>
      </c>
      <c r="U1136" s="45" t="inlineStr">
        <is>
          <t>122</t>
        </is>
      </c>
      <c r="V1136" s="46" t="inlineStr">
        <is>
          <t>{"link": "https://www.themoviedb.org/movie/126889-alien-covenant/watch?locale=CA",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6" s="47" t="inlineStr">
        <is>
          <t>97,000,000</t>
        </is>
      </c>
      <c r="X1136" s="35" t="n">
        <v>126889</v>
      </c>
      <c r="Y1136" s="35" t="inlineStr">
        <is>
          <t>[70981, 8078, 274857, 8077, 679, 395992, 348, 283995, 166426, 395, 315837, 282035, 297762, 419430, 335988, 405775, 339846, 945961, 263115, 293167]</t>
        </is>
      </c>
      <c r="Z1136" s="35" t="inlineStr">
        <is>
          <t>65%</t>
        </is>
      </c>
      <c r="AA1136" s="35" t="inlineStr">
        <is>
          <t>6.4/10</t>
        </is>
      </c>
      <c r="AB1136" s="35" t="inlineStr">
        <is>
          <t>65/100</t>
        </is>
      </c>
      <c r="AC1136" s="35" t="inlineStr">
        <is>
          <t>https://www.youtube.com/embed/svnAD0TApb8</t>
        </is>
      </c>
      <c r="AD1136" s="36" t="inlineStr">
        <is>
          <t>US</t>
        </is>
      </c>
      <c r="AE1136" s="36" t="n">
        <v>1731215633548</v>
      </c>
    </row>
    <row r="1137" ht="14.25" customHeight="1" s="144">
      <c r="A1137" s="93" t="inlineStr">
        <is>
          <t>The Boondock Saints</t>
        </is>
      </c>
      <c r="B1137" s="94" t="n">
        <v>44</v>
      </c>
      <c r="C1137" s="121" t="n"/>
      <c r="D1137" s="28" t="n"/>
      <c r="E1137" s="95" t="inlineStr">
        <is>
          <t>Action</t>
        </is>
      </c>
      <c r="F1137" s="114" t="n"/>
      <c r="G1137" s="31" t="inlineStr">
        <is>
          <t>St. Patrick's Day</t>
        </is>
      </c>
      <c r="H1137" s="117" t="n"/>
      <c r="I1137" s="96" t="inlineStr">
        <is>
          <t>Indican Pictures</t>
        </is>
      </c>
      <c r="J1137" s="97" t="n">
        <v>1999</v>
      </c>
      <c r="K1137" s="35">
        <f>ROW(K1137)-1</f>
        <v/>
      </c>
      <c r="L1137" s="36" t="b">
        <v>0</v>
      </c>
      <c r="M1137" s="98"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37" s="38"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37" s="39" t="inlineStr">
        <is>
          <t>https://image.tmdb.org/t/p/w500/oCPwq7TVk8XZWDv1ErxyuR6Sn5n.jpg</t>
        </is>
      </c>
      <c r="P1137" s="40"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37" s="41" t="inlineStr">
        <is>
          <t>Troy Duffy</t>
        </is>
      </c>
      <c r="R1137" s="42" t="inlineStr">
        <is>
          <t>[{"Source": "Internet Movie Database", "Value": "7.6/10"}, {"Source": "Rotten Tomatoes", "Value": "26%"}, {"Source": "Metacritic", "Value": "44/100"}]</t>
        </is>
      </c>
      <c r="S1137" s="43" t="inlineStr">
        <is>
          <t>38,256</t>
        </is>
      </c>
      <c r="T1137" s="44" t="inlineStr">
        <is>
          <t>R</t>
        </is>
      </c>
      <c r="U1137" s="45" t="inlineStr">
        <is>
          <t>108</t>
        </is>
      </c>
      <c r="V1137" s="46"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137" s="47" t="inlineStr">
        <is>
          <t>6,000,000</t>
        </is>
      </c>
      <c r="X1137" s="35" t="n">
        <v>8374</v>
      </c>
      <c r="Y1137" s="35" t="inlineStr">
        <is>
          <t>[22821, 8068, 9707, 36124, 37931, 9461, 284674, 7299, 8909, 531299, 37835, 67343, 50845, 13201, 15394, 10694, 31273, 10935, 38359, 4942]</t>
        </is>
      </c>
      <c r="Z1137" s="35" t="inlineStr">
        <is>
          <t>26%</t>
        </is>
      </c>
      <c r="AA1137" s="35" t="inlineStr">
        <is>
          <t>7.6/10</t>
        </is>
      </c>
      <c r="AB1137" s="35" t="inlineStr">
        <is>
          <t>44/100</t>
        </is>
      </c>
      <c r="AC1137" s="35" t="inlineStr">
        <is>
          <t>https://www.youtube.com/embed/IMs4ESRJuCU</t>
        </is>
      </c>
      <c r="AD1137" s="36" t="inlineStr">
        <is>
          <t>CA</t>
        </is>
      </c>
      <c r="AE1137" s="36" t="inlineStr">
        <is>
          <t>1736749189911</t>
        </is>
      </c>
    </row>
    <row r="1138" ht="14.25" customHeight="1" s="144">
      <c r="A1138" s="93" t="inlineStr">
        <is>
          <t>X-Men: The Last Stand</t>
        </is>
      </c>
      <c r="B1138" s="94" t="n">
        <v>44</v>
      </c>
      <c r="C1138" s="121" t="inlineStr">
        <is>
          <t>Marvel</t>
        </is>
      </c>
      <c r="D1138" s="28" t="inlineStr">
        <is>
          <t>X-Men</t>
        </is>
      </c>
      <c r="E1138" s="95" t="inlineStr">
        <is>
          <t>Comic Book</t>
        </is>
      </c>
      <c r="F1138" s="114" t="n"/>
      <c r="G1138" s="31" t="n"/>
      <c r="H1138" s="117" t="n"/>
      <c r="I1138" s="96" t="inlineStr">
        <is>
          <t>20th Century Studios</t>
        </is>
      </c>
      <c r="J1138" s="97" t="n">
        <v>2006</v>
      </c>
      <c r="K1138" s="35">
        <f>ROW(K1138)-1</f>
        <v/>
      </c>
      <c r="L1138" s="36" t="b">
        <v>0</v>
      </c>
      <c r="M1138" s="98" t="n"/>
      <c r="N1138" s="38" t="inlineStr">
        <is>
          <t>When a cure is found to treat mutations, lines are drawn amongst the X-Men—led by Professor Charles Xavier—and the Brotherhood, a band of powerful mutants organised under Xavier's former ally, Magneto.</t>
        </is>
      </c>
      <c r="O1138" s="39" t="inlineStr">
        <is>
          <t>https://image.tmdb.org/t/p/w500/a2xicU8DpKtRizOHjQLC1JyCSRS.jpg</t>
        </is>
      </c>
      <c r="P1138" s="40"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38" s="41" t="inlineStr">
        <is>
          <t>Brett Ratner</t>
        </is>
      </c>
      <c r="R1138" s="42" t="inlineStr">
        <is>
          <t>[{"Source": "Internet Movie Database", "Value": "6.6/10"}, {"Source": "Rotten Tomatoes", "Value": "56%"}, {"Source": "Metacritic", "Value": "58/100"}]</t>
        </is>
      </c>
      <c r="S1138" s="43" t="inlineStr">
        <is>
          <t>459,359,555</t>
        </is>
      </c>
      <c r="T1138" s="44" t="inlineStr">
        <is>
          <t>PG-13</t>
        </is>
      </c>
      <c r="U1138" s="45" t="inlineStr">
        <is>
          <t>104</t>
        </is>
      </c>
      <c r="V1138" s="46" t="inlineStr">
        <is>
          <t>{"link": "https://www.themoviedb.org/movie/36668-x-men-the-last-stand/watch?locale=CA",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138" s="47" t="inlineStr">
        <is>
          <t>210,000,000</t>
        </is>
      </c>
      <c r="X1138" s="35" t="n">
        <v>36668</v>
      </c>
      <c r="Y1138" s="35" t="inlineStr">
        <is>
          <t>[36658, 49538, 2080, 36657, 27578, 76170, 56292, 127585, 1865, 671, 320288, 9738, 503, 956, 591, 246655, 680, 7131, 1250, 950]</t>
        </is>
      </c>
      <c r="Z1138" s="35" t="inlineStr">
        <is>
          <t>56%</t>
        </is>
      </c>
      <c r="AA1138" s="35" t="inlineStr">
        <is>
          <t>6.6/10</t>
        </is>
      </c>
      <c r="AB1138" s="35" t="inlineStr">
        <is>
          <t>58/100</t>
        </is>
      </c>
      <c r="AC1138" s="35" t="inlineStr">
        <is>
          <t>https://www.youtube.com/embed/X8ozc_dQprk</t>
        </is>
      </c>
      <c r="AD1138" s="36" t="inlineStr">
        <is>
          <t>US</t>
        </is>
      </c>
      <c r="AE1138" s="36" t="n">
        <v>1731215633548</v>
      </c>
    </row>
    <row r="1139" ht="14.25" customHeight="1" s="144">
      <c r="A1139" s="93" t="inlineStr">
        <is>
          <t>Tinker Bell and the Lost Treasure</t>
        </is>
      </c>
      <c r="B1139" s="94" t="n">
        <v>44</v>
      </c>
      <c r="C1139" s="121" t="inlineStr">
        <is>
          <t>Disney Animation</t>
        </is>
      </c>
      <c r="D1139" s="28" t="inlineStr">
        <is>
          <t>Disney Home Entertainment</t>
        </is>
      </c>
      <c r="E1139" s="95" t="inlineStr">
        <is>
          <t>Animated</t>
        </is>
      </c>
      <c r="F1139" s="114" t="n"/>
      <c r="G1139" s="31" t="n"/>
      <c r="H1139" s="117" t="n"/>
      <c r="I1139" s="96" t="inlineStr">
        <is>
          <t>Disney</t>
        </is>
      </c>
      <c r="J1139" s="97" t="n">
        <v>2009</v>
      </c>
      <c r="K1139" s="35">
        <f>ROW(K1139)-1</f>
        <v/>
      </c>
      <c r="L1139" s="36" t="b">
        <v>0</v>
      </c>
      <c r="M1139" s="98" t="n"/>
      <c r="N1139" s="38"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39" s="39" t="inlineStr">
        <is>
          <t>https://image.tmdb.org/t/p/w500/6tNldk2zPUzXVKkU9aeirM9Wotu.jpg</t>
        </is>
      </c>
      <c r="P1139" s="40"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39" s="41" t="inlineStr">
        <is>
          <t>Klay Hall</t>
        </is>
      </c>
      <c r="R1139" s="42" t="inlineStr">
        <is>
          <t>[{"Source": "Internet Movie Database", "Value": "6.7/10"}, {"Source": "Rotten Tomatoes", "Value": "100%"}]</t>
        </is>
      </c>
      <c r="S1139" s="90" t="inlineStr">
        <is>
          <t>0</t>
        </is>
      </c>
      <c r="T1139" s="44" t="inlineStr">
        <is>
          <t>G</t>
        </is>
      </c>
      <c r="U1139" s="45" t="inlineStr">
        <is>
          <t>81</t>
        </is>
      </c>
      <c r="V1139" s="46"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39" s="102" t="inlineStr">
        <is>
          <t>0</t>
        </is>
      </c>
      <c r="X1139" s="35" t="n">
        <v>25475</v>
      </c>
      <c r="Y1139" s="35" t="inlineStr">
        <is>
          <t>[44683, 13179, 75258, 86130, 175112, 297270, 34549, 205567, 18837, 22259, 15494, 1207123, 1048923, 22643, 25556, 14623, 265339, 13676, 25472, 16652]</t>
        </is>
      </c>
      <c r="Z1139" s="35" t="inlineStr">
        <is>
          <t>100%</t>
        </is>
      </c>
      <c r="AA1139" s="35" t="inlineStr">
        <is>
          <t>6.7/10</t>
        </is>
      </c>
      <c r="AB1139" s="35" t="inlineStr">
        <is>
          <t>N/A</t>
        </is>
      </c>
      <c r="AC1139" s="35" t="inlineStr">
        <is>
          <t>https://www.youtube.com/embed/M8ha8Z7o0Jo</t>
        </is>
      </c>
      <c r="AD1139" s="36" t="inlineStr">
        <is>
          <t>US</t>
        </is>
      </c>
      <c r="AE1139" s="36" t="n">
        <v>1731215633548</v>
      </c>
    </row>
    <row r="1140" ht="14.25" customHeight="1" s="144">
      <c r="A1140" s="93" t="inlineStr">
        <is>
          <t>Pirates of the Caribbean: At World’s End</t>
        </is>
      </c>
      <c r="B1140" s="94" t="n">
        <v>44</v>
      </c>
      <c r="C1140" s="121" t="inlineStr">
        <is>
          <t>Disney Live Action</t>
        </is>
      </c>
      <c r="D1140" s="28" t="inlineStr">
        <is>
          <t>Pirates of the Caribbean</t>
        </is>
      </c>
      <c r="E1140" s="95" t="inlineStr">
        <is>
          <t>Action</t>
        </is>
      </c>
      <c r="F1140" s="114" t="inlineStr">
        <is>
          <t>Pirates</t>
        </is>
      </c>
      <c r="G1140" s="31" t="n"/>
      <c r="H1140" s="117" t="n"/>
      <c r="I1140" s="96" t="inlineStr">
        <is>
          <t>Disney</t>
        </is>
      </c>
      <c r="J1140" s="97" t="n">
        <v>2007</v>
      </c>
      <c r="K1140" s="35">
        <f>ROW(K1140)-1</f>
        <v/>
      </c>
      <c r="L1140" s="36" t="b">
        <v>0</v>
      </c>
      <c r="M1140" s="98" t="n"/>
      <c r="N1140" s="50"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40" s="51" t="inlineStr">
        <is>
          <t>https://image.tmdb.org/t/p/w500/jGWpG4YhpQwVmjyHEGkxEkeRf0S.jpg</t>
        </is>
      </c>
      <c r="P1140" s="52"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40" s="53" t="inlineStr">
        <is>
          <t>Gore Verbinski</t>
        </is>
      </c>
      <c r="R1140" s="60" t="inlineStr">
        <is>
          <t>[{"Source": "Internet Movie Database", "Value": "7.1/10"}, {"Source": "Rotten Tomatoes", "Value": "43%"}, {"Source": "Metacritic", "Value": "50/100"}]</t>
        </is>
      </c>
      <c r="S1140" s="61" t="inlineStr">
        <is>
          <t>961,691,209</t>
        </is>
      </c>
      <c r="T1140" s="56" t="inlineStr">
        <is>
          <t>PG-13</t>
        </is>
      </c>
      <c r="U1140" s="57" t="inlineStr">
        <is>
          <t>169</t>
        </is>
      </c>
      <c r="V1140" s="58" t="inlineStr">
        <is>
          <t>{"link": "https://www.themoviedb.org/movie/285-pirates-of-the-caribbean-at-world-s-end/watch?locale=CA",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0" s="62" t="inlineStr">
        <is>
          <t>300,000,000</t>
        </is>
      </c>
      <c r="X1140" s="35" t="n">
        <v>285</v>
      </c>
      <c r="Y1140" s="35" t="inlineStr">
        <is>
          <t>[58, 1865, 166426, 22, 9679, 559, 1996, 675, 118, 810, 2062, 2268, 197, 57158, 9806, 13885, 12155, 607, 1579, 1893]</t>
        </is>
      </c>
      <c r="Z1140" s="35" t="inlineStr">
        <is>
          <t>43%</t>
        </is>
      </c>
      <c r="AA1140" s="35" t="inlineStr">
        <is>
          <t>7.1/10</t>
        </is>
      </c>
      <c r="AB1140" s="35" t="inlineStr">
        <is>
          <t>50/100</t>
        </is>
      </c>
      <c r="AC1140" s="35" t="inlineStr">
        <is>
          <t>https://www.youtube.com/embed/HKSZtp_OGHY</t>
        </is>
      </c>
      <c r="AD1140" s="36" t="inlineStr">
        <is>
          <t>US</t>
        </is>
      </c>
      <c r="AE1140" s="36" t="n">
        <v>1731215633548</v>
      </c>
    </row>
    <row r="1141" ht="14.25" customHeight="1" s="144">
      <c r="A1141" s="93" t="inlineStr">
        <is>
          <t>¡Three Amigos!</t>
        </is>
      </c>
      <c r="B1141" s="94" t="n">
        <v>44</v>
      </c>
      <c r="C1141" s="121" t="n"/>
      <c r="D1141" s="28" t="n"/>
      <c r="E1141" s="95" t="inlineStr">
        <is>
          <t>Comedy</t>
        </is>
      </c>
      <c r="F1141" s="114" t="inlineStr">
        <is>
          <t>Western</t>
        </is>
      </c>
      <c r="G1141" s="31" t="n"/>
      <c r="H1141" s="117" t="n"/>
      <c r="I1141" s="96" t="inlineStr">
        <is>
          <t>Orion Pictures</t>
        </is>
      </c>
      <c r="J1141" s="97" t="n">
        <v>1986</v>
      </c>
      <c r="K1141" s="35">
        <f>ROW(K1141)-1</f>
        <v/>
      </c>
      <c r="L1141" s="36" t="b">
        <v>0</v>
      </c>
      <c r="M1141" s="9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41" s="50" t="inlineStr">
        <is>
          <t>A trio of unemployed silent film actors are mistaken for real heroes by a small Mexican village in search of someone to stop a malevolent bandit.</t>
        </is>
      </c>
      <c r="O1141" s="51" t="inlineStr">
        <is>
          <t>https://image.tmdb.org/t/p/w500/gw8A3GW7BPPdkt71KkjiHXZBKl8.jpg</t>
        </is>
      </c>
      <c r="P1141" s="52"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41" s="53" t="inlineStr">
        <is>
          <t>John Landis</t>
        </is>
      </c>
      <c r="R1141" s="54" t="inlineStr">
        <is>
          <t>[{"Source": "Internet Movie Database", "Value": "6.5/10"}, {"Source": "Rotten Tomatoes", "Value": "45%"}, {"Source": "Metacritic", "Value": "52/100"}]</t>
        </is>
      </c>
      <c r="S1141" s="55" t="inlineStr">
        <is>
          <t>39,200,000</t>
        </is>
      </c>
      <c r="T1141" s="56" t="inlineStr">
        <is>
          <t>PG</t>
        </is>
      </c>
      <c r="U1141" s="57" t="inlineStr">
        <is>
          <t>103</t>
        </is>
      </c>
      <c r="V1141" s="58" t="inlineStr">
        <is>
          <t>{"link": "https://www.themoviedb.org/movie/8388-three-amigos/watch?locale=CA",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t>
        </is>
      </c>
      <c r="W1141" s="59" t="inlineStr">
        <is>
          <t>25,000,000</t>
        </is>
      </c>
      <c r="X1141" s="35" t="n">
        <v>8388</v>
      </c>
      <c r="Y1141" s="35" t="inlineStr">
        <is>
          <t>[12704, 56332, 10631, 9749, 11967, 13958, 13927, 10083, 23939, 13171, 48564, 79716, 5470, 29952, 13697, 299838, 12631, 762823, 73146, 317092]</t>
        </is>
      </c>
      <c r="Z1141" s="35" t="inlineStr">
        <is>
          <t>45%</t>
        </is>
      </c>
      <c r="AA1141" s="35" t="inlineStr">
        <is>
          <t>6.5/10</t>
        </is>
      </c>
      <c r="AB1141" s="35" t="inlineStr">
        <is>
          <t>52/100</t>
        </is>
      </c>
      <c r="AC1141" s="35" t="inlineStr">
        <is>
          <t>https://www.youtube.com/embed/xgOcejbMuq0</t>
        </is>
      </c>
      <c r="AD1141" s="36" t="inlineStr">
        <is>
          <t>US</t>
        </is>
      </c>
      <c r="AE1141" s="36" t="n">
        <v>1731215633548</v>
      </c>
    </row>
    <row r="1142" ht="14.25" customHeight="1" s="144">
      <c r="A1142" s="93" t="inlineStr">
        <is>
          <t>Final Destination 5</t>
        </is>
      </c>
      <c r="B1142" s="94" t="n">
        <v>44</v>
      </c>
      <c r="C1142" s="121" t="inlineStr">
        <is>
          <t>Final Destination</t>
        </is>
      </c>
      <c r="D1142" s="28" t="n"/>
      <c r="E1142" s="95" t="inlineStr">
        <is>
          <t>Horror</t>
        </is>
      </c>
      <c r="F1142" s="114" t="n"/>
      <c r="G1142" s="31" t="n"/>
      <c r="H1142" s="117" t="n"/>
      <c r="I1142" s="96" t="inlineStr">
        <is>
          <t>Warner Bros.</t>
        </is>
      </c>
      <c r="J1142" s="97" t="n">
        <v>2011</v>
      </c>
      <c r="K1142" s="35">
        <f>ROW(K1142)-1</f>
        <v/>
      </c>
      <c r="L1142" s="36" t="b">
        <v>0</v>
      </c>
      <c r="M1142" s="98"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42" s="50"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42" s="51" t="inlineStr">
        <is>
          <t>https://image.tmdb.org/t/p/w500/Akx1Po4ZLetOWfYJhQf75tbhTtK.jpg</t>
        </is>
      </c>
      <c r="P1142" s="52"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42" s="53" t="inlineStr">
        <is>
          <t>Steven Quale</t>
        </is>
      </c>
      <c r="R1142" s="54" t="inlineStr">
        <is>
          <t>[{"Source": "Internet Movie Database", "Value": "5.9/10"}, {"Source": "Rotten Tomatoes", "Value": "63%"}, {"Source": "Metacritic", "Value": "50/100"}]</t>
        </is>
      </c>
      <c r="S1142" s="55" t="inlineStr">
        <is>
          <t>157,887,643</t>
        </is>
      </c>
      <c r="T1142" s="56" t="inlineStr">
        <is>
          <t>R</t>
        </is>
      </c>
      <c r="U1142" s="57" t="inlineStr">
        <is>
          <t>91</t>
        </is>
      </c>
      <c r="V1142" s="58" t="inlineStr">
        <is>
          <t>{"link": "https://www.themoviedb.org/movie/55779-final-destination-5/watch?locale=CA",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42" s="59" t="inlineStr">
        <is>
          <t>40,000,000</t>
        </is>
      </c>
      <c r="X1142" s="35" t="n">
        <v>55779</v>
      </c>
      <c r="Y1142" s="35" t="inlineStr">
        <is>
          <t>[19912, 9286, 9358, 9532, 41446, 574475, 9902, 50217, 327040, 500735, 821937, 22804, 13207, 71670, 50698, 176, 76617, 10066, 285923, 23827]</t>
        </is>
      </c>
      <c r="Z1142" s="35" t="inlineStr">
        <is>
          <t>63%</t>
        </is>
      </c>
      <c r="AA1142" s="35" t="inlineStr">
        <is>
          <t>5.9/10</t>
        </is>
      </c>
      <c r="AB1142" s="35" t="inlineStr">
        <is>
          <t>50/100</t>
        </is>
      </c>
      <c r="AC1142" s="35" t="inlineStr">
        <is>
          <t>https://www.youtube.com/embed/24abND3yDq0</t>
        </is>
      </c>
      <c r="AD1142" s="36" t="inlineStr">
        <is>
          <t>US</t>
        </is>
      </c>
      <c r="AE1142" s="36" t="inlineStr">
        <is>
          <t>1746201812507</t>
        </is>
      </c>
    </row>
    <row r="1143" ht="14.25" customHeight="1" s="144">
      <c r="A1143" s="93" t="inlineStr">
        <is>
          <t>IF</t>
        </is>
      </c>
      <c r="B1143" s="94" t="n">
        <v>44</v>
      </c>
      <c r="C1143" s="121" t="n"/>
      <c r="D1143" s="28" t="n"/>
      <c r="E1143" s="95" t="inlineStr">
        <is>
          <t>Comedy</t>
        </is>
      </c>
      <c r="F1143" s="114" t="inlineStr">
        <is>
          <t>Family</t>
        </is>
      </c>
      <c r="G1143" s="31" t="n"/>
      <c r="H1143" s="117" t="n"/>
      <c r="I1143" s="96" t="inlineStr">
        <is>
          <t>Paramount Pictures</t>
        </is>
      </c>
      <c r="J1143" s="97" t="n">
        <v>2024</v>
      </c>
      <c r="K1143" s="35">
        <f>ROW(K1143)-1</f>
        <v/>
      </c>
      <c r="L1143" s="36" t="b">
        <v>0</v>
      </c>
      <c r="M1143" s="9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43" s="50" t="inlineStr">
        <is>
          <t>After discovering she can see everyone's imaginary friends, a girl embarks on a magical adventure to reconnect forgotten imaginary friends with their kids.</t>
        </is>
      </c>
      <c r="O1143" s="51" t="inlineStr">
        <is>
          <t>https://image.tmdb.org/t/p/w500/xbKFv4KF3sVYuWKllLlwWDmuZP7.jpg</t>
        </is>
      </c>
      <c r="P1143" s="52"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43" s="53" t="inlineStr">
        <is>
          <t>John Krasinski</t>
        </is>
      </c>
      <c r="R1143" s="54" t="inlineStr">
        <is>
          <t>[{"Source": "Internet Movie Database", "Value": "6.4/10"}, {"Source": "Rotten Tomatoes", "Value": "50%"}, {"Source": "Metacritic", "Value": "46/100"}]</t>
        </is>
      </c>
      <c r="S1143" s="55" t="inlineStr">
        <is>
          <t>190,309,707</t>
        </is>
      </c>
      <c r="T1143" s="56" t="inlineStr">
        <is>
          <t>PG</t>
        </is>
      </c>
      <c r="U1143" s="57" t="inlineStr">
        <is>
          <t>104</t>
        </is>
      </c>
      <c r="V1143" s="58" t="inlineStr">
        <is>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143" s="59" t="inlineStr">
        <is>
          <t>110,000,000</t>
        </is>
      </c>
      <c r="X1143" s="35" t="n">
        <v>639720</v>
      </c>
      <c r="Y1143" s="35" t="inlineStr">
        <is>
          <t>[786892, 1086747, 748783, 826510, 1231574, 1191610, 1209304, 574451, 280180, 653346, 746036, 1209288, 719221, 573435, 1022789, 1094138, 1214509, 1155089, 762441, 508883]</t>
        </is>
      </c>
      <c r="Z1143" s="35" t="inlineStr">
        <is>
          <t>50%</t>
        </is>
      </c>
      <c r="AA1143" s="35" t="inlineStr">
        <is>
          <t>6.4/10</t>
        </is>
      </c>
      <c r="AB1143" s="35" t="inlineStr">
        <is>
          <t>46/100</t>
        </is>
      </c>
      <c r="AC1143" s="35" t="inlineStr">
        <is>
          <t>https://www.youtube.com/embed/TP47e3-nmw8</t>
        </is>
      </c>
      <c r="AD1143" s="36" t="inlineStr">
        <is>
          <t>US</t>
        </is>
      </c>
      <c r="AE1143" s="36" t="n">
        <v>1731215633548</v>
      </c>
    </row>
    <row r="1144" ht="14.25" customHeight="1" s="144">
      <c r="A1144" s="93" t="inlineStr">
        <is>
          <t>Mean Girls</t>
        </is>
      </c>
      <c r="B1144" s="94" t="n">
        <v>44</v>
      </c>
      <c r="C1144" s="121" t="n"/>
      <c r="D1144" s="28" t="n"/>
      <c r="E1144" s="95" t="inlineStr">
        <is>
          <t>Comedy</t>
        </is>
      </c>
      <c r="F1144" s="114" t="inlineStr">
        <is>
          <t>Musical</t>
        </is>
      </c>
      <c r="G1144" s="31" t="n"/>
      <c r="H1144" s="117" t="n"/>
      <c r="I1144" s="96" t="inlineStr">
        <is>
          <t>Paramount Pictures</t>
        </is>
      </c>
      <c r="J1144" s="97" t="n">
        <v>2024</v>
      </c>
      <c r="K1144" s="35">
        <f>ROW(K1144)-1</f>
        <v/>
      </c>
      <c r="L1144" s="36" t="b">
        <v>0</v>
      </c>
      <c r="M1144" s="9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44" s="50"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44" s="51" t="inlineStr">
        <is>
          <t>https://image.tmdb.org/t/p/w500/fbbj3viSUDEGT1fFFMNpHP1iUjw.jpg</t>
        </is>
      </c>
      <c r="P1144" s="52"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44" s="53" t="inlineStr">
        <is>
          <t>Arturo Perez Jr., Samantha Jayne</t>
        </is>
      </c>
      <c r="R1144" s="60" t="inlineStr">
        <is>
          <t>[{"Source": "Internet Movie Database", "Value": "5.5/10"}, {"Source": "Rotten Tomatoes", "Value": "69%"}, {"Source": "Metacritic", "Value": "58/100"}]</t>
        </is>
      </c>
      <c r="S1144" s="55" t="inlineStr">
        <is>
          <t>104,970,953</t>
        </is>
      </c>
      <c r="T1144" s="56" t="inlineStr">
        <is>
          <t>PG-13</t>
        </is>
      </c>
      <c r="U1144" s="57" t="inlineStr">
        <is>
          <t>113</t>
        </is>
      </c>
      <c r="V1144" s="58" t="inlineStr">
        <is>
          <t>{"link": "https://www.themoviedb.org/movie/673593-mean-girls/watch?locale=CA", "flatrate": [{"logo_path": "/pbpMk2JmcoNnQwx5JGpXngfoWtp.jpg", "provider_id": 8, "provider_name": "Netflix", "display_priority": 0},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44" s="59" t="inlineStr">
        <is>
          <t>36,000,000</t>
        </is>
      </c>
      <c r="X1144" s="35" t="n">
        <v>673593</v>
      </c>
      <c r="Y1144" s="35" t="inlineStr">
        <is>
          <t>[10625, 292828, 950905, 345363, 808579, 56233, 31355, 717088, 75623, 26215, 1231942, 124611, 1056437, 916323, 40618, 1035866, 1071715, 1105324, 89403]</t>
        </is>
      </c>
      <c r="Z1144" s="35" t="inlineStr">
        <is>
          <t>69%</t>
        </is>
      </c>
      <c r="AA1144" s="35" t="inlineStr">
        <is>
          <t>5.5/10</t>
        </is>
      </c>
      <c r="AB1144" s="35" t="inlineStr">
        <is>
          <t>58/100</t>
        </is>
      </c>
      <c r="AC1144" s="35" t="inlineStr">
        <is>
          <t>https://www.youtube.com/embed/Qs6Ne-Bqn6U</t>
        </is>
      </c>
      <c r="AD1144" s="36" t="inlineStr">
        <is>
          <t>US</t>
        </is>
      </c>
      <c r="AE1144" s="36" t="n">
        <v>1731215633548</v>
      </c>
    </row>
    <row r="1145" ht="14.25" customHeight="1" s="144">
      <c r="A1145" s="93" t="inlineStr">
        <is>
          <t>Gran Turismo</t>
        </is>
      </c>
      <c r="B1145" s="94" t="n">
        <v>44</v>
      </c>
      <c r="C1145" s="121" t="inlineStr">
        <is>
          <t>Playstation</t>
        </is>
      </c>
      <c r="D1145" s="28" t="n"/>
      <c r="E1145" s="95" t="inlineStr">
        <is>
          <t>Drama</t>
        </is>
      </c>
      <c r="F1145" s="114" t="inlineStr">
        <is>
          <t>Sports</t>
        </is>
      </c>
      <c r="G1145" s="31" t="n"/>
      <c r="H1145" s="117" t="n"/>
      <c r="I1145" s="96" t="inlineStr">
        <is>
          <t>Columbia Pictures</t>
        </is>
      </c>
      <c r="J1145" s="97" t="n">
        <v>2023</v>
      </c>
      <c r="K1145" s="35">
        <f>ROW(K1145)-1</f>
        <v/>
      </c>
      <c r="L1145" s="36" t="b">
        <v>0</v>
      </c>
      <c r="M1145" s="9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45" s="63" t="inlineStr">
        <is>
          <t>The ultimate wish-fulfillment tale of a teenage Gran Turismo player whose gaming skills won him a series of Nissan competitions to become an actual professional racecar driver.</t>
        </is>
      </c>
      <c r="O1145" s="64" t="inlineStr">
        <is>
          <t>https://image.tmdb.org/t/p/w500/51tqzRtKMMZEYUpSYkrUE7v9ehm.jpg</t>
        </is>
      </c>
      <c r="P1145" s="65"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45" s="66" t="inlineStr">
        <is>
          <t>Neill Blomkamp</t>
        </is>
      </c>
      <c r="R1145" s="60" t="inlineStr">
        <is>
          <t>[{"Source": "Internet Movie Database", "Value": "7.1/10"}, {"Source": "Metacritic", "Value": "48/100"}]</t>
        </is>
      </c>
      <c r="S1145" s="103" t="inlineStr">
        <is>
          <t>121,700,000</t>
        </is>
      </c>
      <c r="T1145" s="104" t="inlineStr">
        <is>
          <t>PG-13</t>
        </is>
      </c>
      <c r="U1145" s="105" t="inlineStr">
        <is>
          <t>135</t>
        </is>
      </c>
      <c r="V1145" s="46" t="inlineStr">
        <is>
          <t>{"link": "https://www.themoviedb.org/movie/980489-gran-turismo/watch?locale=CA", "flatrate": [{"logo_path": "/pbpMk2JmcoNnQwx5JGpXngfoWtp.jpg", "provider_id": 8, "provider_name": "Netflix", "display_priority": 0},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5" s="70" t="inlineStr">
        <is>
          <t>60,000,000</t>
        </is>
      </c>
      <c r="X1145" s="35" t="n">
        <v>980489</v>
      </c>
      <c r="Y1145" s="35" t="inlineStr">
        <is>
          <t>[565770, 893723, 926393, 678512, 820609, 1039690, 299054, 457232, 968051, 1151534, 818511, 575264, 554600, 872585, 615656, 614930, 1008042, 1171541, 1010826, 830764]</t>
        </is>
      </c>
      <c r="Z1145" s="35" t="inlineStr">
        <is>
          <t>N/A</t>
        </is>
      </c>
      <c r="AA1145" s="35" t="inlineStr">
        <is>
          <t>7.1/10</t>
        </is>
      </c>
      <c r="AB1145" s="35" t="inlineStr">
        <is>
          <t>48/100</t>
        </is>
      </c>
      <c r="AC1145" s="35" t="inlineStr">
        <is>
          <t>https://www.youtube.com/embed/ZCYHn8mvyF8</t>
        </is>
      </c>
      <c r="AD1145" s="36" t="inlineStr">
        <is>
          <t>US</t>
        </is>
      </c>
      <c r="AE1145" s="36" t="n">
        <v>1731215633548</v>
      </c>
    </row>
    <row r="1146" ht="14.25" customHeight="1" s="144">
      <c r="A1146" s="93" t="inlineStr">
        <is>
          <t>The Da Vinci Code</t>
        </is>
      </c>
      <c r="B1146" s="94" t="n">
        <v>44</v>
      </c>
      <c r="C1146" s="121" t="inlineStr">
        <is>
          <t>The Da Vinci Code Trilogy</t>
        </is>
      </c>
      <c r="D1146" s="28" t="n"/>
      <c r="E1146" s="95" t="inlineStr">
        <is>
          <t>Mystery</t>
        </is>
      </c>
      <c r="F1146" s="114" t="inlineStr">
        <is>
          <t>Thriller</t>
        </is>
      </c>
      <c r="G1146" s="31" t="n"/>
      <c r="H1146" s="117" t="n"/>
      <c r="I1146" s="96" t="inlineStr">
        <is>
          <t>Columbia Pictures</t>
        </is>
      </c>
      <c r="J1146" s="97" t="n">
        <v>2006</v>
      </c>
      <c r="K1146" s="35">
        <f>ROW(K1146)-1</f>
        <v/>
      </c>
      <c r="L1146" s="36" t="b">
        <v>0</v>
      </c>
      <c r="M1146" s="9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46" s="50"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46" s="51" t="inlineStr">
        <is>
          <t>https://image.tmdb.org/t/p/w500/tYXOOkDxJ7jSvUX5j1Hbks1GjBZ.jpg</t>
        </is>
      </c>
      <c r="P1146" s="52"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46" s="53" t="inlineStr">
        <is>
          <t>Ron Howard</t>
        </is>
      </c>
      <c r="R1146" s="60" t="inlineStr">
        <is>
          <t>[{"Source": "Internet Movie Database", "Value": "6.6/10"}, {"Source": "Rotten Tomatoes", "Value": "25%"}, {"Source": "Metacritic", "Value": "46/100"}]</t>
        </is>
      </c>
      <c r="S1146" s="61" t="inlineStr">
        <is>
          <t>760,006,945</t>
        </is>
      </c>
      <c r="T1146" s="56" t="inlineStr">
        <is>
          <t>PG-13</t>
        </is>
      </c>
      <c r="U1146" s="57" t="inlineStr">
        <is>
          <t>149</t>
        </is>
      </c>
      <c r="V1146" s="58" t="inlineStr">
        <is>
          <t>{"link": "https://www.themoviedb.org/movie/591-the-da-vinci-code/watch?locale=CA",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6" s="62" t="inlineStr">
        <is>
          <t>125,000,000</t>
        </is>
      </c>
      <c r="X1146" s="35" t="n">
        <v>591</v>
      </c>
      <c r="Y1146" s="35" t="inlineStr">
        <is>
          <t>[13448, 207932, 594, 7552, 5255, 8358, 9718, 9800, 2059, 950, 4147, 752, 35, 4922, 921, 920, 9481, 1402, 45269, 350]</t>
        </is>
      </c>
      <c r="Z1146" s="35" t="inlineStr">
        <is>
          <t>25%</t>
        </is>
      </c>
      <c r="AA1146" s="35" t="inlineStr">
        <is>
          <t>6.6/10</t>
        </is>
      </c>
      <c r="AB1146" s="35" t="inlineStr">
        <is>
          <t>46/100</t>
        </is>
      </c>
      <c r="AC1146" s="35" t="inlineStr">
        <is>
          <t>https://www.youtube.com/embed/PHkW3TOl0-0</t>
        </is>
      </c>
      <c r="AD1146" s="36" t="inlineStr">
        <is>
          <t>US</t>
        </is>
      </c>
      <c r="AE1146" s="36" t="n">
        <v>1731215633548</v>
      </c>
    </row>
    <row r="1147" ht="14.25" customHeight="1" s="144">
      <c r="A1147" s="93" t="inlineStr">
        <is>
          <t>Tinker Bell</t>
        </is>
      </c>
      <c r="B1147" s="94" t="n">
        <v>43</v>
      </c>
      <c r="C1147" s="121" t="inlineStr">
        <is>
          <t>Disney Animation</t>
        </is>
      </c>
      <c r="D1147" s="28" t="inlineStr">
        <is>
          <t>Disney Home Entertainment</t>
        </is>
      </c>
      <c r="E1147" s="95" t="inlineStr">
        <is>
          <t>Animated</t>
        </is>
      </c>
      <c r="F1147" s="114" t="n"/>
      <c r="G1147" s="31" t="n"/>
      <c r="H1147" s="117" t="n"/>
      <c r="I1147" s="96" t="inlineStr">
        <is>
          <t>Disney</t>
        </is>
      </c>
      <c r="J1147" s="97" t="n">
        <v>2008</v>
      </c>
      <c r="K1147" s="35">
        <f>ROW(K1147)-1</f>
        <v/>
      </c>
      <c r="L1147" s="36" t="b">
        <v>0</v>
      </c>
      <c r="M1147" s="98" t="n"/>
      <c r="N1147" s="50" t="inlineStr">
        <is>
          <t>Journey into the secret world of Pixie Hollow and hear Tinker Bell speak for the very first time as the astonishing story of Disney's most famous fairy is finally revealed in the all-new motion picture "Tinker Bell."</t>
        </is>
      </c>
      <c r="O1147" s="51" t="inlineStr">
        <is>
          <t>https://image.tmdb.org/t/p/w500/3Ma0r1n8kfH7UaQMS7bJ9KsYUjT.jpg</t>
        </is>
      </c>
      <c r="P1147" s="52"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47" s="53" t="inlineStr">
        <is>
          <t>Bradley Raymond</t>
        </is>
      </c>
      <c r="R1147" s="60" t="inlineStr">
        <is>
          <t>[{"Source": "Internet Movie Database", "Value": "6.8/10"}, {"Source": "Rotten Tomatoes", "Value": "90%"}]</t>
        </is>
      </c>
      <c r="S1147" s="55" t="inlineStr">
        <is>
          <t>0</t>
        </is>
      </c>
      <c r="T1147" s="56" t="inlineStr">
        <is>
          <t>G</t>
        </is>
      </c>
      <c r="U1147" s="57" t="inlineStr">
        <is>
          <t>78</t>
        </is>
      </c>
      <c r="V1147" s="58" t="inlineStr">
        <is>
          <t>{"link": "https://www.themoviedb.org/movie/13179-tinker-bell/watch?locale=CA",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47" s="62" t="inlineStr">
        <is>
          <t>48,000,000</t>
        </is>
      </c>
      <c r="X1147" s="35" t="n">
        <v>13179</v>
      </c>
      <c r="Y1147" s="35" t="inlineStr">
        <is>
          <t>[25475, 44683, 175112, 297270, 75258, 86130, 13676, 14405, 10010, 15906, 13700, 356626, 25741, 503403, 348666, 316715, 13956, 27653, 61728, 21078]</t>
        </is>
      </c>
      <c r="Z1147" s="35" t="inlineStr">
        <is>
          <t>90%</t>
        </is>
      </c>
      <c r="AA1147" s="35" t="inlineStr">
        <is>
          <t>6.8/10</t>
        </is>
      </c>
      <c r="AB1147" s="35" t="inlineStr">
        <is>
          <t>N/A</t>
        </is>
      </c>
      <c r="AC1147" s="35" t="inlineStr">
        <is>
          <t>https://www.youtube.com/embed/2HMbcoV25ss</t>
        </is>
      </c>
      <c r="AD1147" s="36" t="inlineStr">
        <is>
          <t>US</t>
        </is>
      </c>
      <c r="AE1147" s="36" t="n">
        <v>1731215633548</v>
      </c>
    </row>
    <row r="1148" ht="14.25" customHeight="1" s="144">
      <c r="A1148" s="93" t="inlineStr">
        <is>
          <t>Spider-Man 3</t>
        </is>
      </c>
      <c r="B1148" s="94" t="n">
        <v>43</v>
      </c>
      <c r="C1148" s="121" t="inlineStr">
        <is>
          <t>Marvel</t>
        </is>
      </c>
      <c r="D1148" s="28" t="inlineStr">
        <is>
          <t>Spider-Man (Maguire)</t>
        </is>
      </c>
      <c r="E1148" s="95" t="inlineStr">
        <is>
          <t>Comic Book</t>
        </is>
      </c>
      <c r="F1148" s="114" t="n"/>
      <c r="G1148" s="31" t="n"/>
      <c r="H1148" s="117" t="n"/>
      <c r="I1148" s="96" t="inlineStr">
        <is>
          <t>Paramount Pictures</t>
        </is>
      </c>
      <c r="J1148" s="97" t="n">
        <v>2007</v>
      </c>
      <c r="K1148" s="35">
        <f>ROW(K1148)-1</f>
        <v/>
      </c>
      <c r="L1148" s="36" t="b">
        <v>0</v>
      </c>
      <c r="M1148" s="98" t="n"/>
      <c r="N1148" s="38"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48" s="39" t="inlineStr">
        <is>
          <t>https://image.tmdb.org/t/p/w500/qFmwhVUoUSXjkKRmca5yGDEXBIj.jpg</t>
        </is>
      </c>
      <c r="P1148" s="40"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48" s="41" t="inlineStr">
        <is>
          <t>Sam Raimi</t>
        </is>
      </c>
      <c r="R1148" s="42" t="inlineStr">
        <is>
          <t>[{"Source": "Internet Movie Database", "Value": "6.3/10"}, {"Source": "Rotten Tomatoes", "Value": "63%"}, {"Source": "Metacritic", "Value": "59/100"}]</t>
        </is>
      </c>
      <c r="S1148" s="43" t="inlineStr">
        <is>
          <t>894,983,373</t>
        </is>
      </c>
      <c r="T1148" s="44" t="inlineStr">
        <is>
          <t>PG-13</t>
        </is>
      </c>
      <c r="U1148" s="45" t="inlineStr">
        <is>
          <t>139</t>
        </is>
      </c>
      <c r="V1148" s="46"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48" s="47" t="inlineStr">
        <is>
          <t>258,000,000</t>
        </is>
      </c>
      <c r="X1148" s="35" t="n">
        <v>559</v>
      </c>
      <c r="Y1148" s="35" t="inlineStr">
        <is>
          <t>[558, 1930, 557, 102382, 315635, 1996, 36668, 429617, 9738, 9806, 1979, 1927, 1250, 1724, 324857, 61791, 4964, 217, 285, 9023]</t>
        </is>
      </c>
      <c r="Z1148" s="35" t="inlineStr">
        <is>
          <t>63%</t>
        </is>
      </c>
      <c r="AA1148" s="35" t="inlineStr">
        <is>
          <t>6.3/10</t>
        </is>
      </c>
      <c r="AB1148" s="35" t="inlineStr">
        <is>
          <t>59/100</t>
        </is>
      </c>
      <c r="AC1148" s="35" t="inlineStr">
        <is>
          <t>https://www.youtube.com/embed/wPosLpgMtTY</t>
        </is>
      </c>
      <c r="AD1148" s="36" t="inlineStr">
        <is>
          <t>US</t>
        </is>
      </c>
      <c r="AE1148" s="36" t="n">
        <v>1731215633548</v>
      </c>
    </row>
    <row r="1149" ht="14.25" customHeight="1" s="144">
      <c r="A1149" s="93" t="inlineStr">
        <is>
          <t>Gone in 60 Seconds</t>
        </is>
      </c>
      <c r="B1149" s="94" t="n">
        <v>43</v>
      </c>
      <c r="C1149" s="121" t="inlineStr">
        <is>
          <t>Disney Live Action</t>
        </is>
      </c>
      <c r="D1149" s="28" t="n"/>
      <c r="E1149" s="95" t="inlineStr">
        <is>
          <t>Crime</t>
        </is>
      </c>
      <c r="F1149" s="114" t="inlineStr">
        <is>
          <t>Action</t>
        </is>
      </c>
      <c r="G1149" s="31" t="n"/>
      <c r="H1149" s="117" t="n"/>
      <c r="I1149" s="96" t="inlineStr">
        <is>
          <t>Disney</t>
        </is>
      </c>
      <c r="J1149" s="97" t="n">
        <v>2000</v>
      </c>
      <c r="K1149" s="35">
        <f>ROW(K1149)-1</f>
        <v/>
      </c>
      <c r="L1149" s="36" t="b">
        <v>0</v>
      </c>
      <c r="M1149" s="98" t="n"/>
      <c r="N1149" s="38"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49" s="39" t="inlineStr">
        <is>
          <t>https://image.tmdb.org/t/p/w500/lFsJJjnGcNhewSIM9XBTaHsI2et.jpg</t>
        </is>
      </c>
      <c r="P1149" s="40"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49" s="41" t="inlineStr">
        <is>
          <t>Dominic Sena</t>
        </is>
      </c>
      <c r="R1149" s="42" t="inlineStr">
        <is>
          <t>[{"Source": "Internet Movie Database", "Value": "6.5/10"}, {"Source": "Rotten Tomatoes", "Value": "26%"}, {"Source": "Metacritic", "Value": "35/100"}]</t>
        </is>
      </c>
      <c r="S1149" s="43" t="inlineStr">
        <is>
          <t>237,200,000</t>
        </is>
      </c>
      <c r="T1149" s="44" t="inlineStr">
        <is>
          <t>PG-13</t>
        </is>
      </c>
      <c r="U1149" s="45" t="inlineStr">
        <is>
          <t>118</t>
        </is>
      </c>
      <c r="V1149" s="46"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9" s="47" t="inlineStr">
        <is>
          <t>90,000,000</t>
        </is>
      </c>
      <c r="X1149" s="35" t="n">
        <v>9679</v>
      </c>
      <c r="Y1149" s="35" t="inlineStr">
        <is>
          <t>[197, 754, 1701, 795, 8224, 9705, 8649, 9654, 7270, 652, 1830, 9802, 44833, 9444, 608, 9543, 941, 65, 9737, 2501]</t>
        </is>
      </c>
      <c r="Z1149" s="35" t="inlineStr">
        <is>
          <t>26%</t>
        </is>
      </c>
      <c r="AA1149" s="35" t="inlineStr">
        <is>
          <t>6.5/10</t>
        </is>
      </c>
      <c r="AB1149" s="35" t="inlineStr">
        <is>
          <t>35/100</t>
        </is>
      </c>
      <c r="AC1149" s="35" t="inlineStr">
        <is>
          <t>https://www.youtube.com/embed/cxCE9gDm1vo</t>
        </is>
      </c>
      <c r="AD1149" s="36" t="inlineStr">
        <is>
          <t>US</t>
        </is>
      </c>
      <c r="AE1149" s="36" t="n">
        <v>1731215633548</v>
      </c>
    </row>
    <row r="1150" ht="14.25" customHeight="1" s="144">
      <c r="A1150" s="93" t="inlineStr">
        <is>
          <t>Night at the Museum</t>
        </is>
      </c>
      <c r="B1150" s="94" t="n">
        <v>43</v>
      </c>
      <c r="C1150" s="121" t="inlineStr">
        <is>
          <t>Night at the Museum</t>
        </is>
      </c>
      <c r="D1150" s="28" t="n"/>
      <c r="E1150" s="95" t="inlineStr">
        <is>
          <t>Comedy</t>
        </is>
      </c>
      <c r="F1150" s="114" t="inlineStr">
        <is>
          <t>Family</t>
        </is>
      </c>
      <c r="G1150" s="31" t="n"/>
      <c r="H1150" s="117" t="n"/>
      <c r="I1150" s="96" t="inlineStr">
        <is>
          <t>20th Century Studios</t>
        </is>
      </c>
      <c r="J1150" s="97" t="n">
        <v>2006</v>
      </c>
      <c r="K1150" s="35">
        <f>ROW(K1150)-1</f>
        <v/>
      </c>
      <c r="L1150" s="36" t="b">
        <v>0</v>
      </c>
      <c r="M1150" s="9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50" s="50" t="inlineStr">
        <is>
          <t>Chaos reigns at the natural history museum when night watchman Larry Daley accidentally stirs up an ancient curse, awakening Attila the Hun, an army of gladiators, a Tyrannosaurus rex and other exhibits.</t>
        </is>
      </c>
      <c r="O1150" s="51" t="inlineStr">
        <is>
          <t>https://image.tmdb.org/t/p/w500/uY9k8t2FQkMj60obnAnsPKLxHCE.jpg</t>
        </is>
      </c>
      <c r="P1150" s="52"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50" s="53" t="inlineStr">
        <is>
          <t>Shawn Levy</t>
        </is>
      </c>
      <c r="R1150" s="60" t="inlineStr">
        <is>
          <t>[{"Source": "Internet Movie Database", "Value": "6.5/10"}, {"Source": "Rotten Tomatoes", "Value": "42%"}, {"Source": "Metacritic", "Value": "48/100"}]</t>
        </is>
      </c>
      <c r="S1150" s="61" t="inlineStr">
        <is>
          <t>574,480,841</t>
        </is>
      </c>
      <c r="T1150" s="56" t="inlineStr">
        <is>
          <t>PG</t>
        </is>
      </c>
      <c r="U1150" s="57" t="inlineStr">
        <is>
          <t>108</t>
        </is>
      </c>
      <c r="V1150" s="58" t="inlineStr">
        <is>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0" s="62" t="inlineStr">
        <is>
          <t>110,000,000</t>
        </is>
      </c>
      <c r="X1150" s="35" t="n">
        <v>1593</v>
      </c>
      <c r="Y1150" s="35" t="inlineStr">
        <is>
          <t>[18360, 181533, 9530, 12094, 950, 953, 693, 9836, 2486, 8844, 2179, 2698, 207, 2309, 310, 411, 1678, 2959, 771, 788]</t>
        </is>
      </c>
      <c r="Z1150" s="35" t="inlineStr">
        <is>
          <t>42%</t>
        </is>
      </c>
      <c r="AA1150" s="35" t="inlineStr">
        <is>
          <t>6.5/10</t>
        </is>
      </c>
      <c r="AB1150" s="35" t="inlineStr">
        <is>
          <t>48/100</t>
        </is>
      </c>
      <c r="AC1150" s="35" t="inlineStr">
        <is>
          <t>https://www.youtube.com/embed/YXu7kqD1JLs</t>
        </is>
      </c>
      <c r="AD1150" s="36" t="inlineStr">
        <is>
          <t>US</t>
        </is>
      </c>
      <c r="AE1150" s="36" t="n">
        <v>1731215633548</v>
      </c>
    </row>
    <row r="1151" ht="14.25" customHeight="1" s="144">
      <c r="A1151" s="93" t="inlineStr">
        <is>
          <t>Players</t>
        </is>
      </c>
      <c r="B1151" s="94" t="n">
        <v>43</v>
      </c>
      <c r="C1151" s="121" t="n"/>
      <c r="D1151" s="28" t="n"/>
      <c r="E1151" s="95" t="inlineStr">
        <is>
          <t>RomCom</t>
        </is>
      </c>
      <c r="F1151" s="114" t="n"/>
      <c r="G1151" s="31" t="n"/>
      <c r="H1151" s="117" t="inlineStr">
        <is>
          <t>Netflix</t>
        </is>
      </c>
      <c r="I1151" s="96" t="inlineStr">
        <is>
          <t>Netflix</t>
        </is>
      </c>
      <c r="J1151" s="97" t="n">
        <v>2024</v>
      </c>
      <c r="K1151" s="35">
        <f>ROW(K1151)-1</f>
        <v/>
      </c>
      <c r="L1151" s="36" t="b">
        <v>0</v>
      </c>
      <c r="M1151" s="9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51" s="50" t="inlineStr">
        <is>
          <t>New York sportswriter Mack has spent years devising successful hook-up "plays" with her friends, but when she unexpectedly falls for one of her targets, she must learn what it takes to go from simply scoring to playing for keeps.</t>
        </is>
      </c>
      <c r="O1151" s="51" t="inlineStr">
        <is>
          <t>https://image.tmdb.org/t/p/w500/eA94hAGntLm7Lfol5FQJNxd53Hw.jpg</t>
        </is>
      </c>
      <c r="P1151" s="52"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51" s="53" t="inlineStr">
        <is>
          <t>Trish Sie</t>
        </is>
      </c>
      <c r="R1151" s="60" t="inlineStr">
        <is>
          <t>[{"Source": "Internet Movie Database", "Value": "5.7/10"}, {"Source": "Rotten Tomatoes", "Value": "53%"}, {"Source": "Metacritic", "Value": "52/100"}]</t>
        </is>
      </c>
      <c r="S1151" s="55" t="inlineStr">
        <is>
          <t>0</t>
        </is>
      </c>
      <c r="T1151" s="56" t="inlineStr">
        <is>
          <t>TV-MA</t>
        </is>
      </c>
      <c r="U1151" s="57" t="inlineStr">
        <is>
          <t>105</t>
        </is>
      </c>
      <c r="V1151" s="58"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110}]}</t>
        </is>
      </c>
      <c r="W1151" s="59" t="inlineStr">
        <is>
          <t>0</t>
        </is>
      </c>
      <c r="X1151" s="35" t="n">
        <v>843617</v>
      </c>
      <c r="Y1151" s="35" t="inlineStr">
        <is>
          <t>[1231953, 1090446, 912513, 11867, 776098, 929831, 976584, 1019420, 1023845, 9541, 13490, 1014209, 491473, 750466, 898713, 1014590, 976830, 1039882, 355008]</t>
        </is>
      </c>
      <c r="Z1151" s="35" t="inlineStr">
        <is>
          <t>53%</t>
        </is>
      </c>
      <c r="AA1151" s="35" t="inlineStr">
        <is>
          <t>5.7/10</t>
        </is>
      </c>
      <c r="AB1151" s="35" t="inlineStr">
        <is>
          <t>52/100</t>
        </is>
      </c>
      <c r="AC1151" s="35" t="inlineStr">
        <is>
          <t>https://www.youtube.com/embed/8gH6AEBwEAw</t>
        </is>
      </c>
      <c r="AD1151" s="36" t="inlineStr">
        <is>
          <t>US</t>
        </is>
      </c>
      <c r="AE1151" s="36" t="n">
        <v>1731215633548</v>
      </c>
    </row>
    <row r="1152" ht="14.25" customHeight="1" s="144">
      <c r="A1152" s="93" t="inlineStr">
        <is>
          <t>The Addams Family</t>
        </is>
      </c>
      <c r="B1152" s="94" t="n">
        <v>43</v>
      </c>
      <c r="C1152" s="121" t="inlineStr">
        <is>
          <t>The Addams Family</t>
        </is>
      </c>
      <c r="D1152" s="28" t="n"/>
      <c r="E1152" s="95" t="inlineStr">
        <is>
          <t>Animated</t>
        </is>
      </c>
      <c r="F1152" s="114" t="n"/>
      <c r="G1152" s="31" t="n"/>
      <c r="H1152" s="117" t="n"/>
      <c r="I1152" s="96" t="inlineStr">
        <is>
          <t>Amazon MGM Studios</t>
        </is>
      </c>
      <c r="J1152" s="97" t="n">
        <v>2019</v>
      </c>
      <c r="K1152" s="35">
        <f>ROW(K1152)-1</f>
        <v/>
      </c>
      <c r="L1152" s="36" t="b">
        <v>0</v>
      </c>
      <c r="M1152" s="98"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52" s="50" t="inlineStr">
        <is>
          <t>The Addams family's lives begin to unravel when they face-off against a treacherous, greedy crafty reality-TV host while also preparing for their extended family to arrive for a major celebration.</t>
        </is>
      </c>
      <c r="O1152" s="51" t="inlineStr">
        <is>
          <t>https://image.tmdb.org/t/p/w500/q1epO0eO8DWu8Vo8tPfvVlzW48T.jpg</t>
        </is>
      </c>
      <c r="P1152" s="52"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52" s="53" t="inlineStr">
        <is>
          <t>Conrad Vernon, Greg Tiernan</t>
        </is>
      </c>
      <c r="R1152" s="54" t="inlineStr">
        <is>
          <t>[{"Source": "Internet Movie Database", "Value": "5.8/10"}, {"Source": "Rotten Tomatoes", "Value": "46%"}, {"Source": "Metacritic", "Value": "46/100"}]</t>
        </is>
      </c>
      <c r="S1152" s="55" t="inlineStr">
        <is>
          <t>204,394,183</t>
        </is>
      </c>
      <c r="T1152" s="56" t="inlineStr">
        <is>
          <t>PG</t>
        </is>
      </c>
      <c r="U1152" s="57" t="inlineStr">
        <is>
          <t>87</t>
        </is>
      </c>
      <c r="V1152" s="58"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2" s="59" t="inlineStr">
        <is>
          <t>40,000,000</t>
        </is>
      </c>
      <c r="X1152" s="125" t="n">
        <v>481084</v>
      </c>
      <c r="Y1152" s="35" t="inlineStr">
        <is>
          <t>[639721, 2758, 2907, 41264, 431580, 438740, 454640, 517909, 560044, 5375, 504562, 522938, 473325, 32643, 682377, 661289, 507618, 624779, 521844, 411840]</t>
        </is>
      </c>
      <c r="Z1152" s="35" t="inlineStr">
        <is>
          <t>46%</t>
        </is>
      </c>
      <c r="AA1152" s="35" t="inlineStr">
        <is>
          <t>5.8/10</t>
        </is>
      </c>
      <c r="AB1152" s="35" t="inlineStr">
        <is>
          <t>46/100</t>
        </is>
      </c>
      <c r="AC1152" s="35" t="inlineStr">
        <is>
          <t>https://www.youtube.com/embed/xFCrR3Uw6Mk</t>
        </is>
      </c>
      <c r="AD1152" s="36" t="inlineStr">
        <is>
          <t>CA</t>
        </is>
      </c>
      <c r="AE1152" s="126" t="inlineStr">
        <is>
          <t>1732256445415</t>
        </is>
      </c>
    </row>
    <row r="1153" ht="14.25" customHeight="1" s="144">
      <c r="A1153" s="93" t="inlineStr">
        <is>
          <t>Luck</t>
        </is>
      </c>
      <c r="B1153" s="94" t="n">
        <v>43</v>
      </c>
      <c r="C1153" s="121" t="n"/>
      <c r="D1153" s="28" t="n"/>
      <c r="E1153" s="95" t="inlineStr">
        <is>
          <t>Animated</t>
        </is>
      </c>
      <c r="F1153" s="114" t="n"/>
      <c r="G1153" s="31" t="n"/>
      <c r="H1153" s="117" t="inlineStr">
        <is>
          <t>Apple TV+</t>
        </is>
      </c>
      <c r="I1153" s="96" t="inlineStr">
        <is>
          <t>Apple TV+</t>
        </is>
      </c>
      <c r="J1153" s="97" t="n">
        <v>2022</v>
      </c>
      <c r="K1153" s="35">
        <f>ROW(K1153)-1</f>
        <v/>
      </c>
      <c r="L1153" s="36" t="b">
        <v>0</v>
      </c>
      <c r="M1153" s="9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53" s="38" t="inlineStr">
        <is>
          <t>Suddenly finding herself in the never-before-seen Land of Luck, the unluckiest person in the world must unite with the magical creatures there to turn her luck around.</t>
        </is>
      </c>
      <c r="O1153" s="39" t="inlineStr">
        <is>
          <t>https://image.tmdb.org/t/p/w500/1HOYvwGFioUFL58UVvDRG6beEDm.jpg</t>
        </is>
      </c>
      <c r="P1153" s="40" t="inlineStr">
        <is>
          <t>Eva Noblezada, Simon Pegg, Jane Fonda, Whoopi Goldberg, Colin O'Donoghue, Lil Rel Howery, Flula Borg, John Ratzenberger, Adelynn Spoon, Grey DeLisle, Suzy Nakamura, Kari Wahlgren, Kwaku Fortune, Chris Edgerly, Moe Irvin, Nick Thurston, Fred Tatasciore</t>
        </is>
      </c>
      <c r="Q1153" s="41" t="inlineStr">
        <is>
          <t>Peggy Holmes</t>
        </is>
      </c>
      <c r="R1153" s="42" t="inlineStr">
        <is>
          <t>[{"Source": "Internet Movie Database", "Value": "6.4/10"}, {"Source": "Rotten Tomatoes", "Value": "48%"}, {"Source": "Metacritic", "Value": "48/100"}]</t>
        </is>
      </c>
      <c r="S1153" s="90" t="inlineStr">
        <is>
          <t>0</t>
        </is>
      </c>
      <c r="T1153" s="44" t="inlineStr">
        <is>
          <t>G</t>
        </is>
      </c>
      <c r="U1153" s="45" t="inlineStr">
        <is>
          <t>105</t>
        </is>
      </c>
      <c r="V1153" s="46"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W1153" s="102" t="inlineStr">
        <is>
          <t>0</t>
        </is>
      </c>
      <c r="X1153" s="35" t="n">
        <v>585511</v>
      </c>
      <c r="Y1153" s="35" t="inlineStr">
        <is>
          <t>[662708, 539681, 718789, 602147, 1165, 629015, 667276, 676705, 776835, 919355, 629176, 800345, 366672, 830784, 756999, 560057, 671318, 755566, 629542, 532639]</t>
        </is>
      </c>
      <c r="Z1153" s="35" t="inlineStr">
        <is>
          <t>48%</t>
        </is>
      </c>
      <c r="AA1153" s="35" t="inlineStr">
        <is>
          <t>6.4/10</t>
        </is>
      </c>
      <c r="AB1153" s="35" t="inlineStr">
        <is>
          <t>48/100</t>
        </is>
      </c>
      <c r="AC1153" s="35" t="inlineStr">
        <is>
          <t>https://www.youtube.com/embed/xSG5UX0EQVg</t>
        </is>
      </c>
      <c r="AD1153" s="36" t="inlineStr">
        <is>
          <t>US</t>
        </is>
      </c>
      <c r="AE1153" s="36" t="n">
        <v>1731215633548</v>
      </c>
    </row>
    <row r="1154" ht="14.25" customHeight="1" s="144">
      <c r="A1154" s="93" t="inlineStr">
        <is>
          <t>Escape Room</t>
        </is>
      </c>
      <c r="B1154" s="94" t="n">
        <v>43</v>
      </c>
      <c r="C1154" s="121" t="inlineStr">
        <is>
          <t>Escape Room</t>
        </is>
      </c>
      <c r="D1154" s="28" t="n"/>
      <c r="E1154" s="95" t="inlineStr">
        <is>
          <t>Horror</t>
        </is>
      </c>
      <c r="F1154" s="114" t="n"/>
      <c r="G1154" s="31" t="n"/>
      <c r="H1154" s="117" t="n"/>
      <c r="I1154" s="96" t="inlineStr">
        <is>
          <t>Columbia Pictures</t>
        </is>
      </c>
      <c r="J1154" s="97" t="n">
        <v>2019</v>
      </c>
      <c r="K1154" s="35">
        <f>ROW(K1154)-1</f>
        <v/>
      </c>
      <c r="L1154" s="36" t="b">
        <v>0</v>
      </c>
      <c r="M1154" s="9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54" s="63" t="inlineStr">
        <is>
          <t>Six strangers find themselves in circumstances beyond their control, and must use their wits to survive.</t>
        </is>
      </c>
      <c r="O1154" s="64" t="inlineStr">
        <is>
          <t>https://image.tmdb.org/t/p/w500/8Ls1tZ6qjGzfGHjBB7ihOnf7f0b.jpg</t>
        </is>
      </c>
      <c r="P1154" s="65"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54" s="66" t="inlineStr">
        <is>
          <t>Adam Robitel</t>
        </is>
      </c>
      <c r="R1154" s="60" t="inlineStr">
        <is>
          <t>[{"Source": "Internet Movie Database", "Value": "6.4/10"}, {"Source": "Rotten Tomatoes", "Value": "51%"}, {"Source": "Metacritic", "Value": "48/100"}]</t>
        </is>
      </c>
      <c r="S1154" s="67" t="inlineStr">
        <is>
          <t>155,712,077</t>
        </is>
      </c>
      <c r="T1154" s="68" t="inlineStr">
        <is>
          <t>PG-13</t>
        </is>
      </c>
      <c r="U1154" s="69" t="inlineStr">
        <is>
          <t>100</t>
        </is>
      </c>
      <c r="V1154" s="46"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4" s="70" t="inlineStr">
        <is>
          <t>9,000,000</t>
        </is>
      </c>
      <c r="X1154" s="35" t="n">
        <v>522681</v>
      </c>
      <c r="Y1154" s="35" t="inlineStr">
        <is>
          <t>[585216, 449664, 532671, 454294, 512196, 458723, 527261, 440472, 351044, 505058, 399579, 431259, 300681, 450465, 323368, 157433, 469274, 491418, 460019, 424783]</t>
        </is>
      </c>
      <c r="Z1154" s="35" t="inlineStr">
        <is>
          <t>51%</t>
        </is>
      </c>
      <c r="AA1154" s="35" t="inlineStr">
        <is>
          <t>6.4/10</t>
        </is>
      </c>
      <c r="AB1154" s="35" t="inlineStr">
        <is>
          <t>48/100</t>
        </is>
      </c>
      <c r="AC1154" s="35" t="inlineStr">
        <is>
          <t>https://www.youtube.com/embed/6dSKUoV0SNI</t>
        </is>
      </c>
      <c r="AD1154" s="36" t="inlineStr">
        <is>
          <t>US</t>
        </is>
      </c>
      <c r="AE1154" s="36" t="n">
        <v>1731215633548</v>
      </c>
    </row>
    <row r="1155" ht="14.25" customHeight="1" s="144">
      <c r="A1155" s="93" t="inlineStr">
        <is>
          <t>Wish</t>
        </is>
      </c>
      <c r="B1155" s="94" t="n">
        <v>43</v>
      </c>
      <c r="C1155" s="121" t="inlineStr">
        <is>
          <t>Disney Animation</t>
        </is>
      </c>
      <c r="D1155" s="28" t="n"/>
      <c r="E1155" s="95" t="inlineStr">
        <is>
          <t>Animated</t>
        </is>
      </c>
      <c r="F1155" s="114" t="n"/>
      <c r="G1155" s="31" t="n"/>
      <c r="H1155" s="117" t="n"/>
      <c r="I1155" s="96" t="inlineStr">
        <is>
          <t>Disney</t>
        </is>
      </c>
      <c r="J1155" s="97" t="n">
        <v>2023</v>
      </c>
      <c r="K1155" s="35">
        <f>ROW(K1155)-1</f>
        <v/>
      </c>
      <c r="L1155" s="36" t="b">
        <v>0</v>
      </c>
      <c r="M1155" s="9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55" s="50"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55" s="51" t="inlineStr">
        <is>
          <t>https://image.tmdb.org/t/p/w500/vgJZSqKMXWDDx09iSIStGKfHMku.jpg</t>
        </is>
      </c>
      <c r="P1155" s="52"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55" s="53" t="inlineStr">
        <is>
          <t>Chris Buck, Fawn Veerasunthorn</t>
        </is>
      </c>
      <c r="R1155" s="60" t="inlineStr">
        <is>
          <t>[{"Source": "Internet Movie Database", "Value": "5.6/10"}, {"Source": "Rotten Tomatoes", "Value": "48%"}, {"Source": "Metacritic", "Value": "47/100"}]</t>
        </is>
      </c>
      <c r="S1155" s="55" t="inlineStr">
        <is>
          <t>254,997,360</t>
        </is>
      </c>
      <c r="T1155" s="56" t="inlineStr">
        <is>
          <t>PG</t>
        </is>
      </c>
      <c r="U1155" s="57" t="inlineStr">
        <is>
          <t>95</t>
        </is>
      </c>
      <c r="V1155" s="58" t="inlineStr">
        <is>
          <t>{"link": "https://www.themoviedb.org/movie/1022796-wish/watch?locale=CA",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5" s="59" t="inlineStr">
        <is>
          <t>175,000,000</t>
        </is>
      </c>
      <c r="X1155" s="35" t="n">
        <v>1022796</v>
      </c>
      <c r="Y1155" s="35" t="inlineStr">
        <is>
          <t>[799155, 940551, 787699, 1139829, 609681, 572802, 695721, 906126, 1007826, 1023845, 1189198, 1155257, 323661, 1239251, 1005681, 753342, 365620, 955916, 891699, 1026227]</t>
        </is>
      </c>
      <c r="Z1155" s="35" t="inlineStr">
        <is>
          <t>48%</t>
        </is>
      </c>
      <c r="AA1155" s="35" t="inlineStr">
        <is>
          <t>5.6/10</t>
        </is>
      </c>
      <c r="AB1155" s="35" t="inlineStr">
        <is>
          <t>47/100</t>
        </is>
      </c>
      <c r="AC1155" s="35" t="inlineStr">
        <is>
          <t>https://www.youtube.com/embed/eQPeGiCH7A0</t>
        </is>
      </c>
      <c r="AD1155" s="36" t="inlineStr">
        <is>
          <t>US</t>
        </is>
      </c>
      <c r="AE1155" s="36" t="n">
        <v>1731215633548</v>
      </c>
    </row>
    <row r="1156" ht="14.25" customHeight="1" s="144">
      <c r="A1156" s="93" t="inlineStr">
        <is>
          <t>What Happens in Vegas</t>
        </is>
      </c>
      <c r="B1156" s="94" t="n">
        <v>43</v>
      </c>
      <c r="C1156" s="121" t="n"/>
      <c r="D1156" s="28" t="n"/>
      <c r="E1156" s="95" t="inlineStr">
        <is>
          <t>RomCom</t>
        </is>
      </c>
      <c r="F1156" s="114" t="n"/>
      <c r="G1156" s="31" t="n"/>
      <c r="H1156" s="117" t="n"/>
      <c r="I1156" s="96" t="inlineStr">
        <is>
          <t>20th Century Studios</t>
        </is>
      </c>
      <c r="J1156" s="97" t="n">
        <v>2008</v>
      </c>
      <c r="K1156" s="35">
        <f>ROW(K1156)-1</f>
        <v/>
      </c>
      <c r="L1156" s="36" t="b">
        <v>0</v>
      </c>
      <c r="M1156" s="98" t="n"/>
      <c r="N1156" s="50"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56" s="51" t="inlineStr">
        <is>
          <t>https://image.tmdb.org/t/p/w500/x3yN37OKHOzqnwa5sum8Ut4nobY.jpg</t>
        </is>
      </c>
      <c r="P1156" s="52"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56" s="53" t="inlineStr">
        <is>
          <t>Tom Vaughan</t>
        </is>
      </c>
      <c r="R1156" s="60" t="inlineStr">
        <is>
          <t>[{"Source": "Internet Movie Database", "Value": "6.1/10"}, {"Source": "Rotten Tomatoes", "Value": "25%"}, {"Source": "Metacritic", "Value": "36/100"}]</t>
        </is>
      </c>
      <c r="S1156" s="61" t="inlineStr">
        <is>
          <t>219,400,000</t>
        </is>
      </c>
      <c r="T1156" s="56" t="inlineStr">
        <is>
          <t>PG-13</t>
        </is>
      </c>
      <c r="U1156" s="57" t="inlineStr">
        <is>
          <t>99</t>
        </is>
      </c>
      <c r="V1156" s="58"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6" s="62" t="inlineStr">
        <is>
          <t>35,000,000</t>
        </is>
      </c>
      <c r="X1156" s="35" t="n">
        <v>9029</v>
      </c>
      <c r="Y1156" s="35" t="inlineStr">
        <is>
          <t>[27573, 10761, 37821, 11638, 12573, 32856, 2830, 12090, 41630, 18501, 11007, 20943, 1581, 193610, 8976, 11888, 62838, 38408, 4643, 97434]</t>
        </is>
      </c>
      <c r="Z1156" s="35" t="inlineStr">
        <is>
          <t>25%</t>
        </is>
      </c>
      <c r="AA1156" s="35" t="inlineStr">
        <is>
          <t>6.1/10</t>
        </is>
      </c>
      <c r="AB1156" s="35" t="inlineStr">
        <is>
          <t>36/100</t>
        </is>
      </c>
      <c r="AC1156" s="35" t="inlineStr">
        <is>
          <t>https://www.youtube.com/embed/EsO3PfQiXy8</t>
        </is>
      </c>
      <c r="AD1156" s="36" t="inlineStr">
        <is>
          <t>US</t>
        </is>
      </c>
      <c r="AE1156" s="36" t="n">
        <v>1731215633548</v>
      </c>
    </row>
    <row r="1157" ht="14.25" customHeight="1" s="144">
      <c r="A1157" s="93" t="inlineStr">
        <is>
          <t>Masterminds</t>
        </is>
      </c>
      <c r="B1157" s="94" t="n">
        <v>43</v>
      </c>
      <c r="C1157" s="121" t="n"/>
      <c r="D1157" s="28" t="n"/>
      <c r="E1157" s="95" t="inlineStr">
        <is>
          <t>Crime</t>
        </is>
      </c>
      <c r="F1157" s="114" t="inlineStr">
        <is>
          <t>Comedy</t>
        </is>
      </c>
      <c r="G1157" s="31" t="n"/>
      <c r="H1157" s="117" t="n"/>
      <c r="I1157" s="96" t="inlineStr">
        <is>
          <t>Relativity Media</t>
        </is>
      </c>
      <c r="J1157" s="97" t="n">
        <v>2016</v>
      </c>
      <c r="K1157" s="35">
        <f>ROW(K1157)-1</f>
        <v/>
      </c>
      <c r="L1157" s="36" t="b">
        <v>0</v>
      </c>
      <c r="M1157" s="98" t="n"/>
      <c r="N1157" s="50" t="inlineStr">
        <is>
          <t>A night guard at an armored car company in the Southern U.S. organizes one of the biggest bank heists in American history.</t>
        </is>
      </c>
      <c r="O1157" s="51" t="inlineStr">
        <is>
          <t>https://image.tmdb.org/t/p/w500/nuVcF1AflHwi54YRZjrakM7nBLH.jpg</t>
        </is>
      </c>
      <c r="P1157" s="52"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57" s="53" t="inlineStr">
        <is>
          <t>Jared Hess</t>
        </is>
      </c>
      <c r="R1157" s="60" t="inlineStr">
        <is>
          <t>[{"Source": "Internet Movie Database", "Value": "5.8/10"}, {"Source": "Rotten Tomatoes", "Value": "34%"}, {"Source": "Metacritic", "Value": "47/100"}]</t>
        </is>
      </c>
      <c r="S1157" s="61" t="inlineStr">
        <is>
          <t>29,200,000</t>
        </is>
      </c>
      <c r="T1157" s="56" t="inlineStr">
        <is>
          <t>PG-13</t>
        </is>
      </c>
      <c r="U1157" s="57" t="inlineStr">
        <is>
          <t>95</t>
        </is>
      </c>
      <c r="V1157" s="58" t="inlineStr">
        <is>
          <t>{"link": "https://www.themoviedb.org/movie/213681-masterminds/watch?locale=CA",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57" s="62" t="inlineStr">
        <is>
          <t>25,000,000</t>
        </is>
      </c>
      <c r="X1157" s="35" t="n">
        <v>213681</v>
      </c>
      <c r="Y1157" s="35" t="inlineStr">
        <is>
          <t>[331313, 478434, 320882, 348677, 16710, 259719, 106231, 28410, 253312, 399417, 54427, 283596, 452000, 362409, 450875, 291154, 44991, 459794, 502426, 324440]</t>
        </is>
      </c>
      <c r="Z1157" s="35" t="inlineStr">
        <is>
          <t>34%</t>
        </is>
      </c>
      <c r="AA1157" s="35" t="inlineStr">
        <is>
          <t>5.8/10</t>
        </is>
      </c>
      <c r="AB1157" s="35" t="inlineStr">
        <is>
          <t>47/100</t>
        </is>
      </c>
      <c r="AC1157" s="35" t="inlineStr">
        <is>
          <t>https://www.youtube.com/embed/zIkzuXDhCcQ</t>
        </is>
      </c>
      <c r="AD1157" s="36" t="inlineStr">
        <is>
          <t>US</t>
        </is>
      </c>
      <c r="AE1157" s="36" t="n">
        <v>1731215633548</v>
      </c>
    </row>
    <row r="1158" ht="14.25" customHeight="1" s="144">
      <c r="A1158" s="93" t="inlineStr">
        <is>
          <t>The Lion King 2: Simba's Pride</t>
        </is>
      </c>
      <c r="B1158" s="94" t="n">
        <v>43</v>
      </c>
      <c r="C1158" s="121" t="inlineStr">
        <is>
          <t>Disney Animation</t>
        </is>
      </c>
      <c r="D1158" s="28" t="inlineStr">
        <is>
          <t>Disney Home Entertainment</t>
        </is>
      </c>
      <c r="E1158" s="95" t="inlineStr">
        <is>
          <t>Animated</t>
        </is>
      </c>
      <c r="F1158" s="114" t="n"/>
      <c r="G1158" s="31" t="n"/>
      <c r="H1158" s="117" t="n"/>
      <c r="I1158" s="96" t="inlineStr">
        <is>
          <t>Disney</t>
        </is>
      </c>
      <c r="J1158" s="97" t="n">
        <v>1998</v>
      </c>
      <c r="K1158" s="35">
        <f>ROW(K1158)-1</f>
        <v/>
      </c>
      <c r="L1158" s="36" t="b">
        <v>0</v>
      </c>
      <c r="M1158" s="98" t="n"/>
      <c r="N1158" s="6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58" s="51" t="inlineStr">
        <is>
          <t>https://image.tmdb.org/t/p/w500/sWR1x6UCMCGN9xEf8RGhPS934X0.jpg</t>
        </is>
      </c>
      <c r="P1158" s="52"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58" s="53" t="inlineStr">
        <is>
          <t>Darrell Rooney</t>
        </is>
      </c>
      <c r="R1158" s="60" t="inlineStr">
        <is>
          <t>[{"Source": "Internet Movie Database", "Value": "6.5/10"}, {"Source": "Rotten Tomatoes", "Value": "67%"}]</t>
        </is>
      </c>
      <c r="S1158" s="55" t="inlineStr">
        <is>
          <t>0</t>
        </is>
      </c>
      <c r="T1158" s="56" t="inlineStr">
        <is>
          <t>G</t>
        </is>
      </c>
      <c r="U1158" s="57" t="inlineStr">
        <is>
          <t>81</t>
        </is>
      </c>
      <c r="V1158" s="58" t="inlineStr">
        <is>
          <t>{"link": "https://www.themoviedb.org/movie/9732-the-lion-king-ii-simba-s-pride/watch?locale=CA",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8" s="59" t="inlineStr">
        <is>
          <t>0</t>
        </is>
      </c>
      <c r="X1158" s="35" t="n">
        <v>9732</v>
      </c>
      <c r="Y1158" s="35" t="inlineStr">
        <is>
          <t>[11430, 8587, 13761, 8916, 9408, 20235, 10530, 9837, 9487, 37135, 10898, 75258, 10144, 14444, 31473, 10674, 15789, 64414, 10137, 420818]</t>
        </is>
      </c>
      <c r="Z1158" s="35" t="inlineStr">
        <is>
          <t>67%</t>
        </is>
      </c>
      <c r="AA1158" s="35" t="inlineStr">
        <is>
          <t>6.5/10</t>
        </is>
      </c>
      <c r="AB1158" s="35" t="inlineStr">
        <is>
          <t>N/A</t>
        </is>
      </c>
      <c r="AC1158" s="35" t="inlineStr">
        <is>
          <t>https://www.youtube.com/embed/gxrwh6WNMLU</t>
        </is>
      </c>
      <c r="AD1158" s="36" t="inlineStr">
        <is>
          <t>US</t>
        </is>
      </c>
      <c r="AE1158" s="36" t="n">
        <v>1731215633548</v>
      </c>
    </row>
    <row r="1159" ht="14.25" customHeight="1" s="144">
      <c r="A1159" s="93" t="inlineStr">
        <is>
          <t>Volcano</t>
        </is>
      </c>
      <c r="B1159" s="94" t="n">
        <v>43</v>
      </c>
      <c r="C1159" s="121" t="n"/>
      <c r="D1159" s="28" t="n"/>
      <c r="E1159" s="95" t="inlineStr">
        <is>
          <t>Action</t>
        </is>
      </c>
      <c r="F1159" s="114" t="inlineStr">
        <is>
          <t>Disaster</t>
        </is>
      </c>
      <c r="G1159" s="31" t="n"/>
      <c r="H1159" s="117" t="n"/>
      <c r="I1159" s="96" t="inlineStr">
        <is>
          <t>20th Century Studios</t>
        </is>
      </c>
      <c r="J1159" s="97" t="n">
        <v>1997</v>
      </c>
      <c r="K1159" s="35">
        <f>ROW(K1159)-1</f>
        <v/>
      </c>
      <c r="L1159" s="36" t="b">
        <v>0</v>
      </c>
      <c r="M1159" s="9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59" s="50"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59" s="51" t="inlineStr">
        <is>
          <t>https://image.tmdb.org/t/p/w500/5xIjktjXuro7anZ6AR58t5ZYWjQ.jpg</t>
        </is>
      </c>
      <c r="P1159" s="52"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59" s="53" t="inlineStr">
        <is>
          <t>Mick Jackson</t>
        </is>
      </c>
      <c r="R1159" s="54" t="inlineStr">
        <is>
          <t>[{"Source": "Internet Movie Database", "Value": "5.6/10"}, {"Source": "Rotten Tomatoes", "Value": "49%"}, {"Source": "Metacritic", "Value": "54/100"}]</t>
        </is>
      </c>
      <c r="S1159" s="55" t="inlineStr">
        <is>
          <t>122,823,468</t>
        </is>
      </c>
      <c r="T1159" s="56" t="inlineStr">
        <is>
          <t>PG-13</t>
        </is>
      </c>
      <c r="U1159" s="57" t="inlineStr">
        <is>
          <t>104</t>
        </is>
      </c>
      <c r="V1159" s="58"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9" s="59" t="inlineStr">
        <is>
          <t>90,000,000</t>
        </is>
      </c>
      <c r="X1159" s="35" t="n">
        <v>10357</v>
      </c>
      <c r="Y1159" s="35" t="inlineStr">
        <is>
          <t>[47318, 9619, 258210, 104329, 9452, 227877, 42782, 56793, 79982, 361631, 131739, 66177, 71285, 116081, 69985, 1089315, 840427, 9873, 173056, 465743]</t>
        </is>
      </c>
      <c r="Z1159" s="35" t="inlineStr">
        <is>
          <t>49%</t>
        </is>
      </c>
      <c r="AA1159" s="35" t="inlineStr">
        <is>
          <t>5.6/10</t>
        </is>
      </c>
      <c r="AB1159" s="35" t="inlineStr">
        <is>
          <t>54/100</t>
        </is>
      </c>
      <c r="AC1159" s="35" t="inlineStr">
        <is>
          <t>https://www.youtube.com/embed/M320q7FEjQY</t>
        </is>
      </c>
      <c r="AD1159" s="36" t="inlineStr">
        <is>
          <t>US</t>
        </is>
      </c>
      <c r="AE1159" s="36" t="n">
        <v>1731215633548</v>
      </c>
    </row>
    <row r="1160" ht="14.25" customHeight="1" s="144">
      <c r="A1160" s="93" t="inlineStr">
        <is>
          <t>Where the Crawdads Sing</t>
        </is>
      </c>
      <c r="B1160" s="94" t="n">
        <v>42</v>
      </c>
      <c r="C1160" s="121" t="n"/>
      <c r="D1160" s="28" t="n"/>
      <c r="E1160" s="95" t="inlineStr">
        <is>
          <t>Mystery</t>
        </is>
      </c>
      <c r="F1160" s="114" t="inlineStr">
        <is>
          <t>Romance</t>
        </is>
      </c>
      <c r="G1160" s="31" t="n"/>
      <c r="H1160" s="117" t="n"/>
      <c r="I1160" s="96" t="inlineStr">
        <is>
          <t>Columbia Pictures</t>
        </is>
      </c>
      <c r="J1160" s="97" t="n">
        <v>2022</v>
      </c>
      <c r="K1160" s="35">
        <f>ROW(K1160)-1</f>
        <v/>
      </c>
      <c r="L1160" s="36" t="b">
        <v>0</v>
      </c>
      <c r="M1160" s="98" t="n"/>
      <c r="N1160" s="38" t="inlineStr">
        <is>
          <t>Abandoned by her family, Kya raises herself all alone in the marshes outside of her small town. When her former boyfriend is found dead, Kya is instantly branded by the local townspeople and law enforcement as the prime suspect for his murder.</t>
        </is>
      </c>
      <c r="O1160" s="39" t="inlineStr">
        <is>
          <t>https://image.tmdb.org/t/p/w500/6h5OCqRnWH7Dcm4IeP4JypBdtuI.jpg</t>
        </is>
      </c>
      <c r="P1160" s="40"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60" s="41" t="inlineStr">
        <is>
          <t>Olivia Newman</t>
        </is>
      </c>
      <c r="R1160" s="42" t="inlineStr">
        <is>
          <t>[{"Source": "Internet Movie Database", "Value": "7.2/10"}, {"Source": "Rotten Tomatoes", "Value": "34%"}, {"Source": "Metacritic", "Value": "43/100"}]</t>
        </is>
      </c>
      <c r="S1160" s="43" t="inlineStr">
        <is>
          <t>144,353,965</t>
        </is>
      </c>
      <c r="T1160" s="44" t="inlineStr">
        <is>
          <t>PG-13</t>
        </is>
      </c>
      <c r="U1160" s="45" t="inlineStr">
        <is>
          <t>126</t>
        </is>
      </c>
      <c r="V1160" s="46"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0" s="47" t="inlineStr">
        <is>
          <t>24,000,000</t>
        </is>
      </c>
      <c r="X1160" s="35" t="n">
        <v>682507</v>
      </c>
      <c r="Y1160" s="35" t="inlineStr">
        <is>
          <t>[852427, 2280, 820446, 787752, 862965, 1039868, 10868, 892503, 901851, 525657, 814340, 911129, 814800, 838330, 718930, 632856, 762504, 532865, 541134, 852448]</t>
        </is>
      </c>
      <c r="Z1160" s="35" t="inlineStr">
        <is>
          <t>34%</t>
        </is>
      </c>
      <c r="AA1160" s="35" t="inlineStr">
        <is>
          <t>7.2/10</t>
        </is>
      </c>
      <c r="AB1160" s="35" t="inlineStr">
        <is>
          <t>43/100</t>
        </is>
      </c>
      <c r="AC1160" s="35" t="inlineStr">
        <is>
          <t>https://www.youtube.com/embed/hoSHYfCqgK0</t>
        </is>
      </c>
      <c r="AD1160" s="36" t="inlineStr">
        <is>
          <t>US</t>
        </is>
      </c>
      <c r="AE1160" s="36" t="n">
        <v>1731215633548</v>
      </c>
    </row>
    <row r="1161" ht="14.25" customHeight="1" s="144">
      <c r="A1161" s="93" t="inlineStr">
        <is>
          <t>Spiral</t>
        </is>
      </c>
      <c r="B1161" s="94" t="n">
        <v>42</v>
      </c>
      <c r="C1161" s="121" t="inlineStr">
        <is>
          <t>Saw</t>
        </is>
      </c>
      <c r="D1161" s="28" t="n"/>
      <c r="E1161" s="95" t="inlineStr">
        <is>
          <t>Horror</t>
        </is>
      </c>
      <c r="F1161" s="114" t="n"/>
      <c r="G1161" s="31" t="n"/>
      <c r="H1161" s="117" t="n"/>
      <c r="I1161" s="96" t="inlineStr">
        <is>
          <t>Lionsgate</t>
        </is>
      </c>
      <c r="J1161" s="97" t="n">
        <v>2021</v>
      </c>
      <c r="K1161" s="35">
        <f>ROW(K1161)-1</f>
        <v/>
      </c>
      <c r="L1161" s="36" t="b">
        <v>0</v>
      </c>
      <c r="M1161" s="9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61" s="50"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61" s="127" t="inlineStr">
        <is>
          <t>https://image.tmdb.org/t/p/w500/cTvSDfBuXTZTdRCNduGMANd7VEP.jpg</t>
        </is>
      </c>
      <c r="P1161" s="52"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161" s="53" t="inlineStr">
        <is>
          <t>Darren Lynn Bousman</t>
        </is>
      </c>
      <c r="R1161" s="54" t="inlineStr">
        <is>
          <t>[{"Source": "Internet Movie Database", "Value": "5.2/10"}, {"Source": "Rotten Tomatoes", "Value": "38%"}, {"Source": "Metacritic", "Value": "40/100"}]</t>
        </is>
      </c>
      <c r="S1161" s="55" t="inlineStr">
        <is>
          <t>40,618,920</t>
        </is>
      </c>
      <c r="T1161" s="56" t="inlineStr">
        <is>
          <t>R</t>
        </is>
      </c>
      <c r="U1161" s="57" t="inlineStr">
        <is>
          <t>93</t>
        </is>
      </c>
      <c r="V1161" s="58" t="inlineStr">
        <is>
          <t>{"link": "https://www.themoviedb.org/movie/602734-spiral-from-the-book-of-saw/watch?locale=CA",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61" s="59" t="inlineStr">
        <is>
          <t>20,000,000</t>
        </is>
      </c>
      <c r="X1161" s="35" t="n">
        <v>602734</v>
      </c>
      <c r="Y1161" s="35" t="inlineStr">
        <is>
          <t>[951491, 298250, 423108, 246355, 666624, 726429, 602223, 520763, 578701, 637649, 632357, 613911, 176, 41439, 552660, 767499, 470897, 602302, 6962, 483685]</t>
        </is>
      </c>
      <c r="Z1161" s="35" t="inlineStr">
        <is>
          <t>38%</t>
        </is>
      </c>
      <c r="AA1161" s="35" t="inlineStr">
        <is>
          <t>5.2/10</t>
        </is>
      </c>
      <c r="AB1161" s="35" t="inlineStr">
        <is>
          <t>40/100</t>
        </is>
      </c>
      <c r="AC1161" s="35" t="inlineStr">
        <is>
          <t>https://www.youtube.com/embed/7dgjBjEpMsM</t>
        </is>
      </c>
      <c r="AD1161" s="36" t="inlineStr">
        <is>
          <t>US</t>
        </is>
      </c>
      <c r="AE1161" s="36" t="n">
        <v>1731275801008</v>
      </c>
    </row>
    <row r="1162" ht="14.25" customHeight="1" s="144">
      <c r="A1162" s="93" t="inlineStr">
        <is>
          <t>Hotel Transylvania 4: Transformania</t>
        </is>
      </c>
      <c r="B1162" s="94" t="n">
        <v>42</v>
      </c>
      <c r="C1162" s="121" t="inlineStr">
        <is>
          <t>Sandlerverse</t>
        </is>
      </c>
      <c r="D1162" s="28" t="inlineStr">
        <is>
          <t>Hotel Transylvania</t>
        </is>
      </c>
      <c r="E1162" s="95" t="inlineStr">
        <is>
          <t>Animated</t>
        </is>
      </c>
      <c r="F1162" s="114" t="n"/>
      <c r="G1162" s="31" t="n"/>
      <c r="H1162" s="117" t="inlineStr">
        <is>
          <t>Amazon Prime</t>
        </is>
      </c>
      <c r="I1162" s="96" t="inlineStr">
        <is>
          <t>Columbia Pictures</t>
        </is>
      </c>
      <c r="J1162" s="97" t="n">
        <v>2022</v>
      </c>
      <c r="K1162" s="35">
        <f>ROW(K1162)-1</f>
        <v/>
      </c>
      <c r="L1162" s="36" t="b">
        <v>0</v>
      </c>
      <c r="M1162" s="98" t="n"/>
      <c r="N1162"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62" s="39" t="inlineStr">
        <is>
          <t>https://image.tmdb.org/t/p/w500/teCy1egGQa0y8ULJvlrDHQKnxBL.jpg</t>
        </is>
      </c>
      <c r="P1162" s="40"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62" s="41" t="inlineStr">
        <is>
          <t>Jennifer Kluska, Derek Drymon</t>
        </is>
      </c>
      <c r="R1162" s="42" t="inlineStr">
        <is>
          <t>[{"Source": "Internet Movie Database", "Value": "6.0/10"}, {"Source": "Rotten Tomatoes", "Value": "47%"}, {"Source": "Metacritic", "Value": "46/100"}]</t>
        </is>
      </c>
      <c r="S1162" s="43" t="inlineStr">
        <is>
          <t>18,500,000</t>
        </is>
      </c>
      <c r="T1162" s="44" t="inlineStr">
        <is>
          <t>PG</t>
        </is>
      </c>
      <c r="U1162" s="45" t="inlineStr">
        <is>
          <t>92</t>
        </is>
      </c>
      <c r="V1162" s="46"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62" s="47" t="inlineStr">
        <is>
          <t>75,000,000</t>
        </is>
      </c>
      <c r="X1162" s="35" t="n">
        <v>585083</v>
      </c>
      <c r="Y1162" s="35" t="inlineStr">
        <is>
          <t>[438695, 425909, 774825, 568124, 790142, 524434, 245842, 634649, 400155, 858815, 2210, 770254, 76492, 159824, 508947, 449406, 476669, 96, 597208, 818647]</t>
        </is>
      </c>
      <c r="Z1162" s="35" t="inlineStr">
        <is>
          <t>47%</t>
        </is>
      </c>
      <c r="AA1162" s="35" t="inlineStr">
        <is>
          <t>6.0/10</t>
        </is>
      </c>
      <c r="AB1162" s="35" t="inlineStr">
        <is>
          <t>46/100</t>
        </is>
      </c>
      <c r="AC1162" s="35" t="inlineStr">
        <is>
          <t>https://www.youtube.com/embed/6suJohjIvfo</t>
        </is>
      </c>
      <c r="AD1162" s="36" t="inlineStr">
        <is>
          <t>US</t>
        </is>
      </c>
      <c r="AE1162" s="36" t="n">
        <v>1731215633548</v>
      </c>
    </row>
    <row r="1163" ht="14.25" customHeight="1" s="144">
      <c r="A1163" s="93" t="inlineStr">
        <is>
          <t>Rhinestone</t>
        </is>
      </c>
      <c r="B1163" s="94" t="n">
        <v>42</v>
      </c>
      <c r="C1163" s="121" t="n"/>
      <c r="D1163" s="28" t="n"/>
      <c r="E1163" s="95" t="inlineStr">
        <is>
          <t>Comedy</t>
        </is>
      </c>
      <c r="F1163" s="114" t="inlineStr">
        <is>
          <t>Musical</t>
        </is>
      </c>
      <c r="G1163" s="31" t="n"/>
      <c r="H1163" s="117" t="n"/>
      <c r="I1163" s="96" t="inlineStr">
        <is>
          <t>20th Century Studios</t>
        </is>
      </c>
      <c r="J1163" s="97" t="n">
        <v>1984</v>
      </c>
      <c r="K1163" s="35">
        <f>ROW(K1163)-1</f>
        <v/>
      </c>
      <c r="L1163" s="36" t="b">
        <v>0</v>
      </c>
      <c r="M1163" s="98" t="n"/>
      <c r="N1163" s="50"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63" s="51" t="inlineStr">
        <is>
          <t>https://image.tmdb.org/t/p/w500/tvBBAUCGdrJYW5yMoTQpt4LuZF2.jpg</t>
        </is>
      </c>
      <c r="P1163" s="52"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163" s="53" t="inlineStr">
        <is>
          <t>Bob Clark</t>
        </is>
      </c>
      <c r="R1163" s="60" t="inlineStr">
        <is>
          <t>[{"Source": "Internet Movie Database", "Value": "4.0/10"}, {"Source": "Rotten Tomatoes", "Value": "19%"}, {"Source": "Metacritic", "Value": "36/100"}]</t>
        </is>
      </c>
      <c r="S1163" s="61" t="inlineStr">
        <is>
          <t>21,435,321</t>
        </is>
      </c>
      <c r="T1163" s="56" t="inlineStr">
        <is>
          <t>PG</t>
        </is>
      </c>
      <c r="U1163" s="57" t="inlineStr">
        <is>
          <t>111</t>
        </is>
      </c>
      <c r="V1163" s="58" t="inlineStr">
        <is>
          <t>{}</t>
        </is>
      </c>
      <c r="W1163" s="62" t="inlineStr">
        <is>
          <t>28,000,000</t>
        </is>
      </c>
      <c r="X1163" s="35" t="n">
        <v>16551</v>
      </c>
      <c r="Y1163" s="35" t="inlineStr">
        <is>
          <t>[10680, 21610, 11510, 26554, 287084, 31388, 548558, 531454, 1825, 1374, 426063, 4638, 546554, 157336, 475557, 670, 274, 496243, 78, 209112]</t>
        </is>
      </c>
      <c r="Z1163" s="35" t="inlineStr">
        <is>
          <t>19%</t>
        </is>
      </c>
      <c r="AA1163" s="35" t="inlineStr">
        <is>
          <t>4.0/10</t>
        </is>
      </c>
      <c r="AB1163" s="35" t="inlineStr">
        <is>
          <t>36/100</t>
        </is>
      </c>
      <c r="AC1163" s="35" t="inlineStr">
        <is>
          <t>https://www.youtube.com/embed/opFT4agnVB4</t>
        </is>
      </c>
      <c r="AD1163" s="36" t="inlineStr">
        <is>
          <t>US</t>
        </is>
      </c>
      <c r="AE1163" s="36" t="n">
        <v>1731215633548</v>
      </c>
    </row>
    <row r="1164" ht="14.25" customHeight="1" s="144">
      <c r="A1164" s="93" t="inlineStr">
        <is>
          <t>Eurovision Song Contest: The Story of Fire Saga</t>
        </is>
      </c>
      <c r="B1164" s="94" t="n">
        <v>42</v>
      </c>
      <c r="C1164" s="121" t="n"/>
      <c r="D1164" s="28" t="n"/>
      <c r="E1164" s="95" t="inlineStr">
        <is>
          <t>Comedy</t>
        </is>
      </c>
      <c r="F1164" s="114" t="n"/>
      <c r="G1164" s="31" t="n"/>
      <c r="H1164" s="117" t="inlineStr">
        <is>
          <t>Netflix</t>
        </is>
      </c>
      <c r="I1164" s="96" t="inlineStr">
        <is>
          <t>Netflix</t>
        </is>
      </c>
      <c r="J1164" s="97" t="n">
        <v>2020</v>
      </c>
      <c r="K1164" s="35">
        <f>ROW(K1164)-1</f>
        <v/>
      </c>
      <c r="L1164" s="36" t="b">
        <v>0</v>
      </c>
      <c r="M1164" s="98" t="n"/>
      <c r="N1164" s="38" t="inlineStr">
        <is>
          <t>Two small-town singers chase their pop star dreams at a global music competition, where high stakes, scheming rivals and onstage mishaps test their bond.</t>
        </is>
      </c>
      <c r="O1164" s="39" t="inlineStr">
        <is>
          <t>https://image.tmdb.org/t/p/w500/9zrbgYyFvwH8sy5mv9eT25xsAzL.jpg</t>
        </is>
      </c>
      <c r="P1164" s="40"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164" s="41" t="inlineStr">
        <is>
          <t>David Dobkin</t>
        </is>
      </c>
      <c r="R1164" s="42" t="inlineStr">
        <is>
          <t>[{"Source": "Internet Movie Database", "Value": "6.5/10"}, {"Source": "Rotten Tomatoes", "Value": "63%"}, {"Source": "Metacritic", "Value": "50/100"}]</t>
        </is>
      </c>
      <c r="S1164" s="90" t="inlineStr">
        <is>
          <t>0</t>
        </is>
      </c>
      <c r="T1164" s="44" t="inlineStr">
        <is>
          <t>PG-13</t>
        </is>
      </c>
      <c r="U1164" s="45" t="inlineStr">
        <is>
          <t>123</t>
        </is>
      </c>
      <c r="V1164" s="46"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110}]}</t>
        </is>
      </c>
      <c r="W1164" s="102" t="inlineStr">
        <is>
          <t>0</t>
        </is>
      </c>
      <c r="X1164" s="35" t="n">
        <v>531454</v>
      </c>
      <c r="Y1164" s="35" t="inlineStr">
        <is>
          <t>[535581, 581859, 6341, 8780, 530076, 682426, 440630, 720748, 953371, 44453, 640915, 530442, 651135, 604031, 24625, 214096, 653610, 300302, 569711, 712123]</t>
        </is>
      </c>
      <c r="Z1164" s="35" t="inlineStr">
        <is>
          <t>63%</t>
        </is>
      </c>
      <c r="AA1164" s="35" t="inlineStr">
        <is>
          <t>6.5/10</t>
        </is>
      </c>
      <c r="AB1164" s="35" t="inlineStr">
        <is>
          <t>50/100</t>
        </is>
      </c>
      <c r="AC1164" s="35" t="inlineStr">
        <is>
          <t>https://www.youtube.com/embed/7q6Co-nd0lM</t>
        </is>
      </c>
      <c r="AD1164" s="36" t="inlineStr">
        <is>
          <t>US</t>
        </is>
      </c>
      <c r="AE1164" s="36" t="n">
        <v>1731215633548</v>
      </c>
    </row>
    <row r="1165" ht="14.25" customHeight="1" s="144">
      <c r="A1165" s="93" t="inlineStr">
        <is>
          <t>Swamp Thing</t>
        </is>
      </c>
      <c r="B1165" s="94" t="n">
        <v>42</v>
      </c>
      <c r="C1165" s="121" t="inlineStr">
        <is>
          <t>DC</t>
        </is>
      </c>
      <c r="D1165" s="28" t="inlineStr">
        <is>
          <t>Non-DCEU</t>
        </is>
      </c>
      <c r="E1165" s="95" t="inlineStr">
        <is>
          <t>Comic Book</t>
        </is>
      </c>
      <c r="F1165" s="114" t="n"/>
      <c r="G1165" s="31" t="n"/>
      <c r="H1165" s="117" t="n"/>
      <c r="I1165" s="96" t="inlineStr">
        <is>
          <t>Embassy Pictures</t>
        </is>
      </c>
      <c r="J1165" s="97" t="n">
        <v>1982</v>
      </c>
      <c r="K1165" s="35">
        <f>ROW(K1165)-1</f>
        <v/>
      </c>
      <c r="L1165" s="36" t="b">
        <v>0</v>
      </c>
      <c r="M1165" s="98" t="n"/>
      <c r="N1165" s="38" t="inlineStr">
        <is>
          <t>Mutated by his own secret formula, Dr. Alec Holland becomes Swamp Thing; a half-human, half-plant superhero who will stop at nothing to rescue government agent Alice Cable and defeat his evil arch nemesis...Even if it costs him his life.</t>
        </is>
      </c>
      <c r="O1165" s="39" t="inlineStr">
        <is>
          <t>https://image.tmdb.org/t/p/w500/7BGaE9A7UeyxH29aeFbQfzEmIi0.jpg</t>
        </is>
      </c>
      <c r="P1165" s="40" t="inlineStr">
        <is>
          <t>Louis Jourdan, Adrienne Barbeau, Ray Wise, David Hess, Nicholas Worth, Don Knight, Al Ruban, Dick Durock, Ben Bates, Nannette Brown, Reggie Batts, Mimi Craven, Karen Price, Bill Erickson, Dov Gottesfeld, Tommy Madden</t>
        </is>
      </c>
      <c r="Q1165" s="41" t="inlineStr">
        <is>
          <t>Wes Craven</t>
        </is>
      </c>
      <c r="R1165" s="42" t="inlineStr">
        <is>
          <t>[{"Source": "Internet Movie Database", "Value": "5.3/10"}, {"Source": "Rotten Tomatoes", "Value": "61%"}, {"Source": "Metacritic", "Value": "50/100"}]</t>
        </is>
      </c>
      <c r="S1165" s="90" t="inlineStr">
        <is>
          <t>0</t>
        </is>
      </c>
      <c r="T1165" s="44" t="inlineStr">
        <is>
          <t>PG</t>
        </is>
      </c>
      <c r="U1165" s="45" t="inlineStr">
        <is>
          <t>93</t>
        </is>
      </c>
      <c r="V1165" s="46" t="inlineStr">
        <is>
          <t>{"link": "https://www.themoviedb.org/movie/17918-swamp-thing/watch?locale=CA", "free": [{"logo_path": "/vLZKlXUNDcZR7ilvfY9Wr9k80FZ.jpg", "provider_id": 538, "provider_name": "Plex", "display_priority": 86}], "rent": [{"logo_path": "/9ghgSC0MA082EL6HLCW3GalykFD.jpg", "provider_id": 2, "provider_name": "Apple TV", "display_priority": 6}]}</t>
        </is>
      </c>
      <c r="W1165" s="47" t="inlineStr">
        <is>
          <t>3,000,000</t>
        </is>
      </c>
      <c r="X1165" s="35" t="n">
        <v>17918</v>
      </c>
      <c r="Y1165" s="35" t="inlineStr">
        <is>
          <t>[25241, 555295, 88064, 149544, 107329, 81009, 17790, 49877, 21525, 28377, 29074, 1047223, 19142, 669659, 9570, 31909, 10935, 17792, 1596, 18912]</t>
        </is>
      </c>
      <c r="Z1165" s="35" t="inlineStr">
        <is>
          <t>61%</t>
        </is>
      </c>
      <c r="AA1165" s="35" t="inlineStr">
        <is>
          <t>5.3/10</t>
        </is>
      </c>
      <c r="AB1165" s="35" t="inlineStr">
        <is>
          <t>50/100</t>
        </is>
      </c>
      <c r="AC1165" s="35" t="inlineStr">
        <is>
          <t>https://www.youtube.com/embed/76debmQRiFw</t>
        </is>
      </c>
      <c r="AD1165" s="36" t="inlineStr">
        <is>
          <t>US</t>
        </is>
      </c>
      <c r="AE1165" s="36" t="n">
        <v>1731215633548</v>
      </c>
    </row>
    <row r="1166" ht="14.25" customHeight="1" s="144">
      <c r="A1166" s="93" t="inlineStr">
        <is>
          <t>I Know What You Did Last Summer</t>
        </is>
      </c>
      <c r="B1166" s="94" t="n">
        <v>42</v>
      </c>
      <c r="C1166" s="121" t="inlineStr">
        <is>
          <t>I Know What You Did Last Summer</t>
        </is>
      </c>
      <c r="D1166" s="28" t="n"/>
      <c r="E1166" s="95" t="inlineStr">
        <is>
          <t>Horror</t>
        </is>
      </c>
      <c r="F1166" s="114" t="inlineStr">
        <is>
          <t>Slasher</t>
        </is>
      </c>
      <c r="G1166" s="31" t="inlineStr">
        <is>
          <t>Independence Day</t>
        </is>
      </c>
      <c r="H1166" s="117" t="n"/>
      <c r="I1166" s="96" t="inlineStr">
        <is>
          <t>Columbia Pictures</t>
        </is>
      </c>
      <c r="J1166" s="97" t="n">
        <v>1997</v>
      </c>
      <c r="K1166" s="35">
        <f>ROW(K1166)-1</f>
        <v/>
      </c>
      <c r="L1166" s="36" t="b">
        <v>0</v>
      </c>
      <c r="M1166" s="9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66" s="38" t="inlineStr">
        <is>
          <t>After an accident on a winding road, four teens make the fatal mistake of dumping their victim's body into the sea. Exactly one year later, the deadly secret resurfaces as they're stalked by a hook-handed figure.</t>
        </is>
      </c>
      <c r="O1166" s="39" t="inlineStr">
        <is>
          <t>https://image.tmdb.org/t/p/w500/7OfTWTQEvPcwPrOdeLH0F3h6GRZ.jpg</t>
        </is>
      </c>
      <c r="P1166" s="40"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166" s="41" t="inlineStr">
        <is>
          <t>Jim Gillespie</t>
        </is>
      </c>
      <c r="R1166" s="42" t="inlineStr">
        <is>
          <t>[{"Source": "Internet Movie Database", "Value": "5.8/10"}, {"Source": "Rotten Tomatoes", "Value": "49%"}, {"Source": "Metacritic", "Value": "52/100"}]</t>
        </is>
      </c>
      <c r="S1166" s="43" t="inlineStr">
        <is>
          <t>125,586,134</t>
        </is>
      </c>
      <c r="T1166" s="44" t="inlineStr">
        <is>
          <t>R</t>
        </is>
      </c>
      <c r="U1166" s="45" t="inlineStr">
        <is>
          <t>101</t>
        </is>
      </c>
      <c r="V1166" s="46"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66" s="47" t="inlineStr">
        <is>
          <t>17,000,000</t>
        </is>
      </c>
      <c r="X1166" s="35" t="n">
        <v>3597</v>
      </c>
      <c r="Y1166" s="35" t="inlineStr">
        <is>
          <t>[3600, 3602, 37793, 11419, 11601, 4232, 10066, 4233, 115283, 114779, 4723, 16070, 19912, 46641, 78237, 11484, 14475, 215379, 10534, 10480]</t>
        </is>
      </c>
      <c r="Z1166" s="35" t="inlineStr">
        <is>
          <t>49%</t>
        </is>
      </c>
      <c r="AA1166" s="35" t="inlineStr">
        <is>
          <t>5.8/10</t>
        </is>
      </c>
      <c r="AB1166" s="35" t="inlineStr">
        <is>
          <t>52/100</t>
        </is>
      </c>
      <c r="AC1166" s="35" t="inlineStr">
        <is>
          <t>https://www.youtube.com/embed/rEnCEM48QaY</t>
        </is>
      </c>
      <c r="AD1166" s="36" t="inlineStr">
        <is>
          <t>US</t>
        </is>
      </c>
      <c r="AE1166" s="36" t="n">
        <v>1731215633548</v>
      </c>
    </row>
    <row r="1167" ht="14.25" customHeight="1" s="144">
      <c r="A1167" s="93" t="inlineStr">
        <is>
          <t>Ant-Man and the Wasp: Quantumania</t>
        </is>
      </c>
      <c r="B1167" s="94" t="n">
        <v>42</v>
      </c>
      <c r="C1167" s="121" t="inlineStr">
        <is>
          <t>Marvel</t>
        </is>
      </c>
      <c r="D1167" s="28" t="inlineStr">
        <is>
          <t>MCU</t>
        </is>
      </c>
      <c r="E1167" s="95" t="inlineStr">
        <is>
          <t>Comic Book</t>
        </is>
      </c>
      <c r="F1167" s="114" t="n"/>
      <c r="G1167" s="31" t="n"/>
      <c r="H1167" s="117" t="n"/>
      <c r="I1167" s="96" t="inlineStr">
        <is>
          <t>Disney</t>
        </is>
      </c>
      <c r="J1167" s="97" t="n">
        <v>2023</v>
      </c>
      <c r="K1167" s="35">
        <f>ROW(K1167)-1</f>
        <v/>
      </c>
      <c r="L1167" s="36" t="b">
        <v>0</v>
      </c>
      <c r="M1167" s="9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67" s="38"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67" s="39" t="inlineStr">
        <is>
          <t>https://image.tmdb.org/t/p/w500/qnqGbB22YJ7dSs4o6M7exTpNxPz.jpg</t>
        </is>
      </c>
      <c r="P1167" s="40"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167" s="41" t="inlineStr">
        <is>
          <t>Peyton Reed</t>
        </is>
      </c>
      <c r="R1167" s="42" t="inlineStr">
        <is>
          <t>[{"Source": "Internet Movie Database", "Value": "6.0/10"}, {"Source": "Rotten Tomatoes", "Value": "46%"}, {"Source": "Metacritic", "Value": "48/100"}]</t>
        </is>
      </c>
      <c r="S1167" s="43" t="inlineStr">
        <is>
          <t>476,071,180</t>
        </is>
      </c>
      <c r="T1167" s="44" t="inlineStr">
        <is>
          <t>PG-13</t>
        </is>
      </c>
      <c r="U1167" s="45" t="inlineStr">
        <is>
          <t>125</t>
        </is>
      </c>
      <c r="V1167" s="46"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67" s="47" t="inlineStr">
        <is>
          <t>388,369,742</t>
        </is>
      </c>
      <c r="X1167" s="35" t="n">
        <v>640146</v>
      </c>
      <c r="Y1167" s="35" t="inlineStr">
        <is>
          <t>[823999, 758323, 594767, 447365, 631842, 868759, 502356, 677179, 946310, 76600, 676841, 505642, 934433, 713704, 603692, 804150, 758009, 638974, 493529, 774752]</t>
        </is>
      </c>
      <c r="Z1167" s="35" t="inlineStr">
        <is>
          <t>46%</t>
        </is>
      </c>
      <c r="AA1167" s="35" t="inlineStr">
        <is>
          <t>6.0/10</t>
        </is>
      </c>
      <c r="AB1167" s="35" t="inlineStr">
        <is>
          <t>48/100</t>
        </is>
      </c>
      <c r="AC1167" s="35" t="inlineStr">
        <is>
          <t>https://www.youtube.com/embed/5WfTEZJnv_8</t>
        </is>
      </c>
      <c r="AD1167" s="36" t="inlineStr">
        <is>
          <t>US</t>
        </is>
      </c>
      <c r="AE1167" s="36" t="n">
        <v>1731215633548</v>
      </c>
    </row>
    <row r="1168" ht="14.25" customHeight="1" s="144">
      <c r="A1168" s="93" t="inlineStr">
        <is>
          <t>Kick-Ass 2</t>
        </is>
      </c>
      <c r="B1168" s="94" t="n">
        <v>42</v>
      </c>
      <c r="C1168" s="121" t="inlineStr">
        <is>
          <t>Kick-Ass</t>
        </is>
      </c>
      <c r="D1168" s="28" t="n"/>
      <c r="E1168" s="95" t="inlineStr">
        <is>
          <t>Comic Book</t>
        </is>
      </c>
      <c r="F1168" s="114" t="inlineStr">
        <is>
          <t>Comedy</t>
        </is>
      </c>
      <c r="G1168" s="31" t="n"/>
      <c r="H1168" s="117" t="n"/>
      <c r="I1168" s="96" t="inlineStr">
        <is>
          <t>Universal Pictures</t>
        </is>
      </c>
      <c r="J1168" s="97" t="n">
        <v>2013</v>
      </c>
      <c r="K1168" s="35">
        <f>ROW(K1168)-1</f>
        <v/>
      </c>
      <c r="L1168" s="36" t="b">
        <v>0</v>
      </c>
      <c r="M1168" s="98" t="n"/>
      <c r="N1168" s="38"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68" s="39" t="inlineStr">
        <is>
          <t>https://image.tmdb.org/t/p/w500/1go2A3gdQjaMuHWquybgoJlQRcX.jpg</t>
        </is>
      </c>
      <c r="P1168" s="40"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168" s="41" t="inlineStr">
        <is>
          <t>Jeff Wadlow</t>
        </is>
      </c>
      <c r="R1168" s="42" t="inlineStr">
        <is>
          <t>[{"Source": "Internet Movie Database", "Value": "6.5/10"}, {"Source": "Rotten Tomatoes", "Value": "33%"}, {"Source": "Metacritic", "Value": "41/100"}]</t>
        </is>
      </c>
      <c r="S1168" s="43" t="inlineStr">
        <is>
          <t>60,795,985</t>
        </is>
      </c>
      <c r="T1168" s="44" t="inlineStr">
        <is>
          <t>R</t>
        </is>
      </c>
      <c r="U1168" s="45" t="inlineStr">
        <is>
          <t>103</t>
        </is>
      </c>
      <c r="V1168" s="46"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8" s="47" t="inlineStr">
        <is>
          <t>28,000,000</t>
        </is>
      </c>
      <c r="X1168" s="35" t="n">
        <v>59859</v>
      </c>
      <c r="Y1168" s="35" t="inlineStr">
        <is>
          <t>[23483, 68724, 76170, 136400, 76285, 146216, 57201, 68726, 49524, 157847, 109414, 133805, 117251, 138832, 107985, 299687, 87421, 82525, 115782, 123553]</t>
        </is>
      </c>
      <c r="Z1168" s="35" t="inlineStr">
        <is>
          <t>33%</t>
        </is>
      </c>
      <c r="AA1168" s="35" t="inlineStr">
        <is>
          <t>6.5/10</t>
        </is>
      </c>
      <c r="AB1168" s="35" t="inlineStr">
        <is>
          <t>41/100</t>
        </is>
      </c>
      <c r="AC1168" s="35" t="inlineStr">
        <is>
          <t>https://www.youtube.com/embed/1zcMLxIuuww</t>
        </is>
      </c>
      <c r="AD1168" s="36" t="inlineStr">
        <is>
          <t>US</t>
        </is>
      </c>
      <c r="AE1168" s="36" t="n">
        <v>1731215633548</v>
      </c>
    </row>
    <row r="1169" ht="14.25" customHeight="1" s="144">
      <c r="A1169" s="93" t="inlineStr">
        <is>
          <t>For Colored Girls</t>
        </is>
      </c>
      <c r="B1169" s="94" t="n">
        <v>42</v>
      </c>
      <c r="C1169" s="121" t="inlineStr">
        <is>
          <t>Tyler Perry</t>
        </is>
      </c>
      <c r="D1169" s="28" t="n"/>
      <c r="E1169" s="95" t="inlineStr">
        <is>
          <t>Drama</t>
        </is>
      </c>
      <c r="F1169" s="114" t="n"/>
      <c r="G1169" s="31" t="n"/>
      <c r="H1169" s="117" t="n"/>
      <c r="I1169" s="96" t="inlineStr">
        <is>
          <t>Lionsgate</t>
        </is>
      </c>
      <c r="J1169" s="97" t="n">
        <v>2010</v>
      </c>
      <c r="K1169" s="35">
        <f>ROW(K1169)-1</f>
        <v/>
      </c>
      <c r="L1169" s="36" t="b">
        <v>0</v>
      </c>
      <c r="M1169" s="9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69" s="38" t="inlineStr">
        <is>
          <t>About existence from the perspective of 20 nameless black females. Each of the women portray one of the characters represented in the collection of twenty poems, revealing different issues that impact women in general and women of color in particular.</t>
        </is>
      </c>
      <c r="O1169" s="39" t="inlineStr">
        <is>
          <t>https://image.tmdb.org/t/p/w500/lj7SFMEUL0BRi41TDdVTVcq70Gt.jpg</t>
        </is>
      </c>
      <c r="P1169" s="40" t="inlineStr">
        <is>
          <t>Kimberly Elise, Janet Jackson, Loretta Devine, Thandiwe Newton, Anika Noni Rose, Kerry Washington, Tessa Thompson, Phylicia Rashād, Whoopi Goldberg, Macy Gray, Michael Ealy, Omari Hardwick, Richard Lawson, Hill Harper, Khalil Kain, John Crow</t>
        </is>
      </c>
      <c r="Q1169" s="41" t="inlineStr">
        <is>
          <t>Tyler Perry</t>
        </is>
      </c>
      <c r="R1169" s="42" t="inlineStr">
        <is>
          <t>[{"Source": "Internet Movie Database", "Value": "6.2/10"}, {"Source": "Rotten Tomatoes", "Value": "31%"}, {"Source": "Metacritic", "Value": "50/100"}]</t>
        </is>
      </c>
      <c r="S1169" s="43" t="inlineStr">
        <is>
          <t>38,000,000</t>
        </is>
      </c>
      <c r="T1169" s="44" t="inlineStr">
        <is>
          <t>R</t>
        </is>
      </c>
      <c r="U1169" s="45" t="inlineStr">
        <is>
          <t>134</t>
        </is>
      </c>
      <c r="V1169" s="46" t="inlineStr">
        <is>
          <t>{"link": "https://www.themoviedb.org/movie/44944-for-colored-girls/watch?locale=CA",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169" s="47" t="inlineStr">
        <is>
          <t>21,000,000</t>
        </is>
      </c>
      <c r="X1169" s="35" t="n">
        <v>44944</v>
      </c>
      <c r="Y1169" s="35" t="inlineStr">
        <is>
          <t>[1125, 16186, 8291, 26367, 47218, 72359, 680028, 340402, 38093, 76758, 10428, 9327, 3597, 1640, 345920, 773, 489, 812, 4638, 671]</t>
        </is>
      </c>
      <c r="Z1169" s="35" t="inlineStr">
        <is>
          <t>31%</t>
        </is>
      </c>
      <c r="AA1169" s="35" t="inlineStr">
        <is>
          <t>6.2/10</t>
        </is>
      </c>
      <c r="AB1169" s="35" t="inlineStr">
        <is>
          <t>50/100</t>
        </is>
      </c>
      <c r="AC1169" s="35" t="inlineStr">
        <is>
          <t>https://www.youtube.com/embed/SCAKyNDogBI</t>
        </is>
      </c>
      <c r="AD1169" s="36" t="inlineStr">
        <is>
          <t>US</t>
        </is>
      </c>
      <c r="AE1169" s="36" t="n">
        <v>1731215633548</v>
      </c>
    </row>
    <row r="1170" ht="14.25" customHeight="1" s="144">
      <c r="A1170" s="93" t="inlineStr">
        <is>
          <t>Jurassic World: Fallen Kingdom</t>
        </is>
      </c>
      <c r="B1170" s="94" t="n">
        <v>42</v>
      </c>
      <c r="C1170" s="121" t="inlineStr">
        <is>
          <t>Jurassic Park</t>
        </is>
      </c>
      <c r="D1170" s="28" t="n"/>
      <c r="E1170" s="95" t="inlineStr">
        <is>
          <t>Sci-Fi</t>
        </is>
      </c>
      <c r="F1170" s="114" t="inlineStr">
        <is>
          <t>Action</t>
        </is>
      </c>
      <c r="G1170" s="31" t="n"/>
      <c r="H1170" s="117" t="n"/>
      <c r="I1170" s="96" t="inlineStr">
        <is>
          <t>Universal Pictures</t>
        </is>
      </c>
      <c r="J1170" s="97" t="n">
        <v>2018</v>
      </c>
      <c r="K1170" s="35">
        <f>ROW(K1170)-1</f>
        <v/>
      </c>
      <c r="L1170" s="36" t="b">
        <v>0</v>
      </c>
      <c r="M1170" s="98" t="n"/>
      <c r="N1170" s="38" t="inlineStr">
        <is>
          <t>Three years after Jurassic World was destroyed, Isla Nublar now sits abandoned. When the island's dormant volcano begins roaring to life, Owen and Claire mount a campaign to rescue the remaining dinosaurs from this extinction-level event.</t>
        </is>
      </c>
      <c r="O1170" s="39" t="inlineStr">
        <is>
          <t>https://image.tmdb.org/t/p/w500/c9XxwwhPHdaImA2f1WEfEsbhaFB.jpg</t>
        </is>
      </c>
      <c r="P1170" s="40"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170" s="41" t="inlineStr">
        <is>
          <t>J.A. Bayona</t>
        </is>
      </c>
      <c r="R1170" s="42" t="inlineStr">
        <is>
          <t>[{"Source": "Internet Movie Database", "Value": "6.1/10"}, {"Source": "Rotten Tomatoes", "Value": "47%"}, {"Source": "Metacritic", "Value": "51/100"}]</t>
        </is>
      </c>
      <c r="S1170" s="43" t="inlineStr">
        <is>
          <t>1,310,466,296</t>
        </is>
      </c>
      <c r="T1170" s="44" t="inlineStr">
        <is>
          <t>PG-13</t>
        </is>
      </c>
      <c r="U1170" s="45" t="inlineStr">
        <is>
          <t>129</t>
        </is>
      </c>
      <c r="V1170" s="46" t="inlineStr">
        <is>
          <t>{"link": "https://www.themoviedb.org/movie/351286-jurassic-world-fallen-kingdom/watch?locale=CA",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0" s="47" t="inlineStr">
        <is>
          <t>170,000,000</t>
        </is>
      </c>
      <c r="X1170" s="35" t="n">
        <v>351286</v>
      </c>
      <c r="Y1170" s="35" t="inlineStr">
        <is>
          <t>[135397, 383498, 507086, 348350, 329, 363088, 260513, 353081, 402900, 333339, 427641, 338970, 447200, 353486, 141052, 284054, 299536, 442249, 400535, 330]</t>
        </is>
      </c>
      <c r="Z1170" s="35" t="inlineStr">
        <is>
          <t>47%</t>
        </is>
      </c>
      <c r="AA1170" s="35" t="inlineStr">
        <is>
          <t>6.1/10</t>
        </is>
      </c>
      <c r="AB1170" s="35" t="inlineStr">
        <is>
          <t>51/100</t>
        </is>
      </c>
      <c r="AC1170" s="35" t="inlineStr">
        <is>
          <t>https://www.youtube.com/embed/1FJD7jZqZEk</t>
        </is>
      </c>
      <c r="AD1170" s="36" t="inlineStr">
        <is>
          <t>US</t>
        </is>
      </c>
      <c r="AE1170" s="36" t="n">
        <v>1731215633548</v>
      </c>
    </row>
    <row r="1171" ht="14.25" customHeight="1" s="144">
      <c r="A1171" s="93" t="inlineStr">
        <is>
          <t>Atlantis: The Lost Empire</t>
        </is>
      </c>
      <c r="B1171" s="94" t="n">
        <v>41</v>
      </c>
      <c r="C1171" s="121" t="inlineStr">
        <is>
          <t>Disney Animation</t>
        </is>
      </c>
      <c r="D1171" s="28" t="n"/>
      <c r="E1171" s="95" t="inlineStr">
        <is>
          <t>Animated</t>
        </is>
      </c>
      <c r="F1171" s="114" t="n"/>
      <c r="G1171" s="31" t="n"/>
      <c r="H1171" s="117" t="n"/>
      <c r="I1171" s="96" t="inlineStr">
        <is>
          <t>Disney</t>
        </is>
      </c>
      <c r="J1171" s="97" t="n">
        <v>2001</v>
      </c>
      <c r="K1171" s="35">
        <f>ROW(K1171)-1</f>
        <v/>
      </c>
      <c r="L1171" s="36" t="b">
        <v>0</v>
      </c>
      <c r="M1171" s="9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71" s="38" t="inlineStr">
        <is>
          <t>A young linguist named Milo Thatch joins an intrepid group of explorers to find the mysterious lost continent of Atlantis.</t>
        </is>
      </c>
      <c r="O1171" s="39" t="inlineStr">
        <is>
          <t>https://image.tmdb.org/t/p/w500/iqGKNML7IUqw4wVNobkpkeYZbUQ.jpg</t>
        </is>
      </c>
      <c r="P1171" s="40" t="inlineStr">
        <is>
          <t>Michael J. Fox, Cree Summer, James Garner, Claudia Christian, Corey Burton, Phil Morris, Jacqueline Obradors, Don Novello, Jim Varney, Florence Stanley, John Mahoney, Leonard Nimoy, David Ogden Stiers, Natalie Strom, Jim Cummings, Patrick Pinney</t>
        </is>
      </c>
      <c r="Q1171" s="41" t="inlineStr">
        <is>
          <t>Gary Trousdale, Kirk Wise</t>
        </is>
      </c>
      <c r="R1171" s="42" t="inlineStr">
        <is>
          <t>[{"Source": "Internet Movie Database", "Value": "6.9/10"}, {"Source": "Rotten Tomatoes", "Value": "48%"}, {"Source": "Metacritic", "Value": "52/100"}]</t>
        </is>
      </c>
      <c r="S1171" s="43" t="inlineStr">
        <is>
          <t>186,053,725</t>
        </is>
      </c>
      <c r="T1171" s="44" t="inlineStr">
        <is>
          <t>PG</t>
        </is>
      </c>
      <c r="U1171" s="45" t="inlineStr">
        <is>
          <t>95</t>
        </is>
      </c>
      <c r="V1171" s="46"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1" s="47" t="inlineStr">
        <is>
          <t>120,000,000</t>
        </is>
      </c>
      <c r="X1171" s="35" t="n">
        <v>10865</v>
      </c>
      <c r="Y1171" s="35" t="inlineStr">
        <is>
          <t>[10501, 9444, 9016, 10009, 8965, 8916, 950, 13690, 11544, 82703, 82702, 10957, 228161, 14411, 11688, 341013, 50135, 19666, 9268, 204436]</t>
        </is>
      </c>
      <c r="Z1171" s="35" t="inlineStr">
        <is>
          <t>48%</t>
        </is>
      </c>
      <c r="AA1171" s="35" t="inlineStr">
        <is>
          <t>6.9/10</t>
        </is>
      </c>
      <c r="AB1171" s="35" t="inlineStr">
        <is>
          <t>52/100</t>
        </is>
      </c>
      <c r="AC1171" s="35" t="inlineStr">
        <is>
          <t>https://www.youtube.com/embed/DIA1OxnY3s4</t>
        </is>
      </c>
      <c r="AD1171" s="36" t="inlineStr">
        <is>
          <t>US</t>
        </is>
      </c>
      <c r="AE1171" s="36" t="n">
        <v>1731215633548</v>
      </c>
    </row>
    <row r="1172" ht="14.25" customHeight="1" s="144">
      <c r="A1172" s="93" t="inlineStr">
        <is>
          <t>Home Alone: The Holiday Heist</t>
        </is>
      </c>
      <c r="B1172" s="94" t="n">
        <v>41</v>
      </c>
      <c r="C1172" s="121" t="inlineStr">
        <is>
          <t>Home Alone</t>
        </is>
      </c>
      <c r="D1172" s="28" t="n"/>
      <c r="E1172" s="95" t="inlineStr">
        <is>
          <t>Comedy</t>
        </is>
      </c>
      <c r="F1172" s="114" t="inlineStr">
        <is>
          <t>Family</t>
        </is>
      </c>
      <c r="G1172" s="31" t="inlineStr">
        <is>
          <t>Christmas</t>
        </is>
      </c>
      <c r="H1172" s="117" t="n"/>
      <c r="I1172" s="96" t="inlineStr">
        <is>
          <t>20th Century Studios</t>
        </is>
      </c>
      <c r="J1172" s="97" t="n">
        <v>2012</v>
      </c>
      <c r="K1172" s="35">
        <f>ROW(K1172)-1</f>
        <v/>
      </c>
      <c r="L1172" s="36" t="b">
        <v>0</v>
      </c>
      <c r="M1172" s="98" t="n"/>
      <c r="N1172" s="38"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72" s="39" t="inlineStr">
        <is>
          <t>https://image.tmdb.org/t/p/w500/6JPrRC0JPM06y17pUXD6w1xMvKi.jpg</t>
        </is>
      </c>
      <c r="P1172" s="40"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172" s="41" t="inlineStr">
        <is>
          <t>Peter Hewitt</t>
        </is>
      </c>
      <c r="R1172" s="42" t="inlineStr">
        <is>
          <t>[{"Source": "Internet Movie Database", "Value": "3.5/10"}]</t>
        </is>
      </c>
      <c r="S1172" s="90" t="inlineStr">
        <is>
          <t>0</t>
        </is>
      </c>
      <c r="T1172" s="44" t="inlineStr">
        <is>
          <t>Unrated</t>
        </is>
      </c>
      <c r="U1172" s="45" t="inlineStr">
        <is>
          <t>87</t>
        </is>
      </c>
      <c r="V1172" s="46"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72" s="47" t="inlineStr">
        <is>
          <t>11,000,000</t>
        </is>
      </c>
      <c r="X1172" s="35" t="n">
        <v>134375</v>
      </c>
      <c r="Y1172" s="35" t="inlineStr">
        <is>
          <t>[654974, 140228, 17005, 1099636, 135708, 18158, 12536, 238302, 55861, 139455, 1304594, 411736, 14136, 24056, 882670, 23446, 57089, 718633, 7249, 10136]</t>
        </is>
      </c>
      <c r="Z1172" s="35" t="inlineStr">
        <is>
          <t>N/A</t>
        </is>
      </c>
      <c r="AA1172" s="35" t="inlineStr">
        <is>
          <t>3.5/10</t>
        </is>
      </c>
      <c r="AB1172" s="35" t="inlineStr">
        <is>
          <t>N/A</t>
        </is>
      </c>
      <c r="AC1172" s="35" t="inlineStr">
        <is>
          <t>https://www.youtube.com/embed/EvJy9gROP4U</t>
        </is>
      </c>
      <c r="AD1172" s="36" t="inlineStr">
        <is>
          <t>CA</t>
        </is>
      </c>
      <c r="AE1172" s="36" t="n">
        <v>1731215633548</v>
      </c>
    </row>
    <row r="1173" ht="14.25" customHeight="1" s="144">
      <c r="A1173" s="93" t="inlineStr">
        <is>
          <t>17 Again</t>
        </is>
      </c>
      <c r="B1173" s="94" t="n">
        <v>41</v>
      </c>
      <c r="C1173" s="121" t="n"/>
      <c r="D1173" s="28" t="n"/>
      <c r="E1173" s="95" t="inlineStr">
        <is>
          <t>Comedy</t>
        </is>
      </c>
      <c r="F1173" s="114" t="n"/>
      <c r="G1173" s="31" t="n"/>
      <c r="H1173" s="117" t="n"/>
      <c r="I1173" s="96" t="inlineStr">
        <is>
          <t>Warner Bros.</t>
        </is>
      </c>
      <c r="J1173" s="97" t="n">
        <v>2009</v>
      </c>
      <c r="K1173" s="35">
        <f>ROW(K1173)-1</f>
        <v/>
      </c>
      <c r="L1173" s="36" t="b">
        <v>0</v>
      </c>
      <c r="M1173" s="9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73" s="50"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73" s="51" t="inlineStr">
        <is>
          <t>https://image.tmdb.org/t/p/w500/wqE9b0bdZsubI82zdX1ykLfPajh.jpg</t>
        </is>
      </c>
      <c r="P1173" s="52"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173" s="53" t="inlineStr">
        <is>
          <t>Burr Steers</t>
        </is>
      </c>
      <c r="R1173" s="60" t="inlineStr">
        <is>
          <t>[{"Source": "Internet Movie Database", "Value": "6.4/10"}, {"Source": "Rotten Tomatoes", "Value": "57%"}, {"Source": "Metacritic", "Value": "48/100"}]</t>
        </is>
      </c>
      <c r="S1173" s="61" t="inlineStr">
        <is>
          <t>136,300,000</t>
        </is>
      </c>
      <c r="T1173" s="56" t="inlineStr">
        <is>
          <t>PG-13</t>
        </is>
      </c>
      <c r="U1173" s="57" t="inlineStr">
        <is>
          <t>102</t>
        </is>
      </c>
      <c r="V1173" s="58"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173" s="62" t="inlineStr">
        <is>
          <t>20,000,000</t>
        </is>
      </c>
      <c r="X1173" s="35" t="n">
        <v>16996</v>
      </c>
      <c r="Y1173" s="35" t="inlineStr">
        <is>
          <t>[11887, 37950, 10947, 2976, 77877, 173185, 584, 62838, 376660, 6557, 13649, 64688, 14161, 301351, 9602, 630220, 10096, 6038, 291870, 225565]</t>
        </is>
      </c>
      <c r="Z1173" s="35" t="inlineStr">
        <is>
          <t>57%</t>
        </is>
      </c>
      <c r="AA1173" s="35" t="inlineStr">
        <is>
          <t>6.4/10</t>
        </is>
      </c>
      <c r="AB1173" s="35" t="inlineStr">
        <is>
          <t>48/100</t>
        </is>
      </c>
      <c r="AC1173" s="35" t="inlineStr">
        <is>
          <t>https://www.youtube.com/embed/2wn6pAIRjjY</t>
        </is>
      </c>
      <c r="AD1173" s="36" t="inlineStr">
        <is>
          <t>US</t>
        </is>
      </c>
      <c r="AE1173" s="36" t="n">
        <v>1731215633548</v>
      </c>
    </row>
    <row r="1174" ht="14.25" customHeight="1" s="144">
      <c r="A1174" s="93" t="inlineStr">
        <is>
          <t>A Christmas Story Christmas</t>
        </is>
      </c>
      <c r="B1174" s="94" t="n">
        <v>41</v>
      </c>
      <c r="C1174" s="121" t="inlineStr">
        <is>
          <t>A Christmas Story</t>
        </is>
      </c>
      <c r="D1174" s="28" t="n"/>
      <c r="E1174" s="95" t="inlineStr">
        <is>
          <t>Comedy</t>
        </is>
      </c>
      <c r="F1174" s="114" t="inlineStr">
        <is>
          <t>Family</t>
        </is>
      </c>
      <c r="G1174" s="31" t="inlineStr">
        <is>
          <t>Christmas</t>
        </is>
      </c>
      <c r="H1174" s="117" t="inlineStr">
        <is>
          <t>HBO Max</t>
        </is>
      </c>
      <c r="I1174" s="96" t="inlineStr">
        <is>
          <t>Warner Bros.</t>
        </is>
      </c>
      <c r="J1174" s="97" t="n">
        <v>2022</v>
      </c>
      <c r="K1174" s="35">
        <f>ROW(K1174)-1</f>
        <v/>
      </c>
      <c r="L1174" s="36" t="b">
        <v>0</v>
      </c>
      <c r="M1174" s="98"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74" s="50" t="inlineStr">
        <is>
          <t>Ralphie is now all grown up and must deal with Christmas and all that comes with it… as a dad.</t>
        </is>
      </c>
      <c r="O1174" s="51" t="inlineStr">
        <is>
          <t>https://image.tmdb.org/t/p/w500/5QeoDiiIFY9VF87Rm79WpCFZbwf.jpg</t>
        </is>
      </c>
      <c r="P1174" s="52"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174" s="53" t="inlineStr">
        <is>
          <t>Clay Kaytis</t>
        </is>
      </c>
      <c r="R1174" s="54" t="inlineStr">
        <is>
          <t>[{"Source": "Internet Movie Database", "Value": "6.7/10"}, {"Source": "Rotten Tomatoes", "Value": "79%"}, {"Source": "Metacritic", "Value": "55/100"}]</t>
        </is>
      </c>
      <c r="S1174" s="55" t="inlineStr">
        <is>
          <t>0</t>
        </is>
      </c>
      <c r="T1174" s="56" t="inlineStr">
        <is>
          <t>PG</t>
        </is>
      </c>
      <c r="U1174" s="57" t="inlineStr">
        <is>
          <t>102</t>
        </is>
      </c>
      <c r="V1174" s="58"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74" s="59" t="inlineStr">
        <is>
          <t>0</t>
        </is>
      </c>
      <c r="X1174" s="35" t="n">
        <v>929340</v>
      </c>
      <c r="Y1174" s="35" t="inlineStr">
        <is>
          <t>[49743, 850, 159622, 627394, 12186, 1355755, 333667, 747803, 802372, 829799, 13189, 854239, 928344, 12193, 10510, 632856, 615666, 1001865, 12096, 913290]</t>
        </is>
      </c>
      <c r="Z1174" s="35" t="inlineStr">
        <is>
          <t>79%</t>
        </is>
      </c>
      <c r="AA1174" s="35" t="inlineStr">
        <is>
          <t>6.7/10</t>
        </is>
      </c>
      <c r="AB1174" s="35" t="inlineStr">
        <is>
          <t>55/100</t>
        </is>
      </c>
      <c r="AC1174" s="35" t="inlineStr">
        <is>
          <t>https://www.youtube.com/embed/mZILRPjsaew</t>
        </is>
      </c>
      <c r="AD1174" s="35" t="inlineStr">
        <is>
          <t>US</t>
        </is>
      </c>
      <c r="AE1174" s="35" t="inlineStr">
        <is>
          <t>1734210742243</t>
        </is>
      </c>
    </row>
    <row r="1175" ht="14.25" customHeight="1" s="144">
      <c r="A1175" s="93" t="inlineStr">
        <is>
          <t>The Golden Child</t>
        </is>
      </c>
      <c r="B1175" s="94" t="n">
        <v>41</v>
      </c>
      <c r="C1175" s="121" t="n"/>
      <c r="D1175" s="28" t="n"/>
      <c r="E1175" s="95" t="inlineStr">
        <is>
          <t>Comedy</t>
        </is>
      </c>
      <c r="F1175" s="114" t="n"/>
      <c r="G1175" s="31" t="n"/>
      <c r="H1175" s="117" t="n"/>
      <c r="I1175" s="96" t="inlineStr">
        <is>
          <t>Paramount Pictures</t>
        </is>
      </c>
      <c r="J1175" s="97" t="n">
        <v>1986</v>
      </c>
      <c r="K1175" s="35">
        <f>ROW(K1175)-1</f>
        <v/>
      </c>
      <c r="L1175" s="36" t="b">
        <v>0</v>
      </c>
      <c r="M1175" s="98" t="n"/>
      <c r="N1175" s="50"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75" s="51" t="inlineStr">
        <is>
          <t>https://image.tmdb.org/t/p/w500/nVJIyS2gh0hBvVEr8s9SrpSBTxL.jpg</t>
        </is>
      </c>
      <c r="P1175" s="52" t="inlineStr">
        <is>
          <t>Eddie Murphy, Charles Dance, Charlotte Lewis, J.L. Reate, Victor Wong, Randall "Tex" Cobb, James Hong, Shakti Chen, Tau Logo, Masanori Toguchi, Pons Maar, Peter Kwong, Wally Taylor, Eric Douglas, Charles Levin, Frank Welker, Gene LeBell</t>
        </is>
      </c>
      <c r="Q1175" s="53" t="inlineStr">
        <is>
          <t>Michael Ritchie</t>
        </is>
      </c>
      <c r="R1175" s="60" t="inlineStr">
        <is>
          <t>[{"Source": "Internet Movie Database", "Value": "6.0/10"}, {"Source": "Rotten Tomatoes", "Value": "22%"}, {"Source": "Metacritic", "Value": "37/100"}]</t>
        </is>
      </c>
      <c r="S1175" s="61" t="inlineStr">
        <is>
          <t>79,817,939</t>
        </is>
      </c>
      <c r="T1175" s="56" t="inlineStr">
        <is>
          <t>PG-13</t>
        </is>
      </c>
      <c r="U1175" s="57" t="inlineStr">
        <is>
          <t>94</t>
        </is>
      </c>
      <c r="V1175" s="58"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5" s="62" t="inlineStr">
        <is>
          <t>25,000,000</t>
        </is>
      </c>
      <c r="X1175" s="35" t="n">
        <v>10136</v>
      </c>
      <c r="Y1175" s="35" t="inlineStr">
        <is>
          <t>[10411, 11066, 610596, 148034, 36267, 35933, 60014, 72611, 96, 31005, 434767, 5677, 24086, 13348, 14576, 5552, 17159, 823609, 11595, 14628]</t>
        </is>
      </c>
      <c r="Z1175" s="35" t="inlineStr">
        <is>
          <t>22%</t>
        </is>
      </c>
      <c r="AA1175" s="35" t="inlineStr">
        <is>
          <t>6.0/10</t>
        </is>
      </c>
      <c r="AB1175" s="35" t="inlineStr">
        <is>
          <t>37/100</t>
        </is>
      </c>
      <c r="AC1175" s="35" t="inlineStr">
        <is>
          <t>https://www.youtube.com/embed/GlGaj32i8ls</t>
        </is>
      </c>
      <c r="AD1175" s="36" t="inlineStr">
        <is>
          <t>US</t>
        </is>
      </c>
      <c r="AE1175" s="36" t="n">
        <v>1731215633548</v>
      </c>
    </row>
    <row r="1176" ht="14.25" customHeight="1" s="144">
      <c r="A1176" s="93" t="inlineStr">
        <is>
          <t>A Minecraft Movie</t>
        </is>
      </c>
      <c r="B1176" s="94" t="n">
        <v>41</v>
      </c>
      <c r="C1176" s="121" t="n"/>
      <c r="D1176" s="28" t="n"/>
      <c r="E1176" s="95" t="inlineStr">
        <is>
          <t>Comedy</t>
        </is>
      </c>
      <c r="F1176" s="114" t="n"/>
      <c r="G1176" s="31" t="n"/>
      <c r="H1176" s="117" t="n"/>
      <c r="I1176" s="96" t="inlineStr">
        <is>
          <t>Warner Bros.</t>
        </is>
      </c>
      <c r="J1176" s="97" t="n">
        <v>2025</v>
      </c>
      <c r="K1176" s="35">
        <f>ROW(K1176)-1</f>
        <v/>
      </c>
      <c r="L1176" s="36" t="b">
        <v>0</v>
      </c>
      <c r="M1176" s="98"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76" s="50"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76" s="51" t="inlineStr">
        <is>
          <t>https://image.tmdb.org/t/p/w500/yFHHfHcUgGAxziP1C3lLt0q2T4s.jpg</t>
        </is>
      </c>
      <c r="P1176" s="52"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176" s="53" t="inlineStr">
        <is>
          <t>Jared Hess</t>
        </is>
      </c>
      <c r="R1176" s="54" t="inlineStr">
        <is>
          <t>[{"Source": "Internet Movie Database", "Value": "5.7/10"}, {"Source": "Metacritic", "Value": "45/100"}]</t>
        </is>
      </c>
      <c r="S1176" s="55" t="inlineStr">
        <is>
          <t>951,514,812</t>
        </is>
      </c>
      <c r="T1176" s="56" t="inlineStr">
        <is>
          <t>PG</t>
        </is>
      </c>
      <c r="U1176" s="57" t="inlineStr">
        <is>
          <t>101</t>
        </is>
      </c>
      <c r="V1176" s="58" t="inlineStr">
        <is>
          <t>{"link": "https://www.themoviedb.org/movie/950387-a-minecraft-movie/watch?locale=CA",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t>
        </is>
      </c>
      <c r="W1176" s="59" t="inlineStr">
        <is>
          <t>150,000,000</t>
        </is>
      </c>
      <c r="X1176" s="35" t="n">
        <v>950387</v>
      </c>
      <c r="Y1176" s="35" t="inlineStr">
        <is>
          <t>[324544, 1197306, 1195506, 574475, 1045938, 552524, 1153714, 447273, 1229730, 986056, 1098006, 1195430, 369883, 1233413, 1232546, 1241436, 1397832, 1083968, 1087891, 822119]</t>
        </is>
      </c>
      <c r="Z1176" s="35" t="inlineStr">
        <is>
          <t>N/A</t>
        </is>
      </c>
      <c r="AA1176" s="35" t="inlineStr">
        <is>
          <t>5.7/10</t>
        </is>
      </c>
      <c r="AB1176" s="35" t="inlineStr">
        <is>
          <t>45/100</t>
        </is>
      </c>
      <c r="AC1176" s="35" t="inlineStr">
        <is>
          <t>https://www.youtube.com/embed/aSh_L6bvaCQ</t>
        </is>
      </c>
      <c r="AD1176" s="36" t="inlineStr">
        <is>
          <t>US</t>
        </is>
      </c>
      <c r="AE1176" s="36" t="inlineStr">
        <is>
          <t>1744394053199</t>
        </is>
      </c>
    </row>
    <row r="1177" ht="14.25" customHeight="1" s="144">
      <c r="A1177" s="93" t="inlineStr">
        <is>
          <t>Maze Runner: The Scorch Trials</t>
        </is>
      </c>
      <c r="B1177" s="94" t="n">
        <v>41</v>
      </c>
      <c r="C1177" s="121" t="inlineStr">
        <is>
          <t>Maze Runner</t>
        </is>
      </c>
      <c r="D1177" s="28" t="n"/>
      <c r="E1177" s="95" t="inlineStr">
        <is>
          <t>Sci-Fi</t>
        </is>
      </c>
      <c r="F1177" s="114" t="inlineStr">
        <is>
          <t>Action</t>
        </is>
      </c>
      <c r="G1177" s="31" t="n"/>
      <c r="H1177" s="117" t="n"/>
      <c r="I1177" s="96" t="inlineStr">
        <is>
          <t>20th Century Studios</t>
        </is>
      </c>
      <c r="J1177" s="97" t="n">
        <v>2015</v>
      </c>
      <c r="K1177" s="35">
        <f>ROW(K1177)-1</f>
        <v/>
      </c>
      <c r="L1177" s="36" t="b">
        <v>0</v>
      </c>
      <c r="M1177" s="98"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77" s="50"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77" s="51" t="inlineStr">
        <is>
          <t>https://image.tmdb.org/t/p/w500/mYw7ZyejqSCPFlrT2jHZOESZDU3.jpg</t>
        </is>
      </c>
      <c r="P1177" s="52"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177" s="53" t="inlineStr">
        <is>
          <t>Wes Ball</t>
        </is>
      </c>
      <c r="R1177" s="54" t="inlineStr">
        <is>
          <t>[{"Source": "Internet Movie Database", "Value": "6.3/10"}, {"Source": "Rotten Tomatoes", "Value": "48%"}, {"Source": "Metacritic", "Value": "43/100"}]</t>
        </is>
      </c>
      <c r="S1177" s="55" t="inlineStr">
        <is>
          <t>312,296,056</t>
        </is>
      </c>
      <c r="T1177" s="56" t="inlineStr">
        <is>
          <t>PG-13</t>
        </is>
      </c>
      <c r="U1177" s="57" t="inlineStr">
        <is>
          <t>131</t>
        </is>
      </c>
      <c r="V1177" s="58" t="inlineStr">
        <is>
          <t>{"link": "https://www.themoviedb.org/movie/294254-maze-runner-the-scorch-trials/watch?locale=CA",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7" s="59" t="inlineStr">
        <is>
          <t>61,000,000</t>
        </is>
      </c>
      <c r="X1177" s="35" t="n">
        <v>294254</v>
      </c>
      <c r="Y1177" s="35" t="inlineStr">
        <is>
          <t>[336843, 198663, 157350, 287948, 249070, 84199, 166424, 131634, 192141, 253412, 177677, 262500, 257344, 286217, 158852, 415842, 290764, 102899, 254128, 261392]</t>
        </is>
      </c>
      <c r="Z1177" s="35" t="inlineStr">
        <is>
          <t>48%</t>
        </is>
      </c>
      <c r="AA1177" s="35" t="inlineStr">
        <is>
          <t>6.3/10</t>
        </is>
      </c>
      <c r="AB1177" s="35" t="inlineStr">
        <is>
          <t>43/100</t>
        </is>
      </c>
      <c r="AC1177" s="35" t="inlineStr">
        <is>
          <t>https://www.youtube.com/embed/SDofO3P2HpE</t>
        </is>
      </c>
      <c r="AD1177" s="36" t="inlineStr">
        <is>
          <t>US</t>
        </is>
      </c>
      <c r="AE1177" s="36" t="inlineStr">
        <is>
          <t>1740161272672</t>
        </is>
      </c>
    </row>
    <row r="1178" ht="14.25" customHeight="1" s="144">
      <c r="A1178" s="93" t="inlineStr">
        <is>
          <t>The Longest Yard</t>
        </is>
      </c>
      <c r="B1178" s="94" t="n">
        <v>41</v>
      </c>
      <c r="C1178" s="121" t="inlineStr">
        <is>
          <t>Sandlerverse</t>
        </is>
      </c>
      <c r="D1178" s="28" t="n"/>
      <c r="E1178" s="95" t="inlineStr">
        <is>
          <t>Sports</t>
        </is>
      </c>
      <c r="F1178" s="114" t="inlineStr">
        <is>
          <t>Comedy</t>
        </is>
      </c>
      <c r="G1178" s="31" t="n"/>
      <c r="H1178" s="117" t="n"/>
      <c r="I1178" s="96" t="inlineStr">
        <is>
          <t>Paramount Pictures</t>
        </is>
      </c>
      <c r="J1178" s="97" t="n">
        <v>2005</v>
      </c>
      <c r="K1178" s="35">
        <f>ROW(K1178)-1</f>
        <v/>
      </c>
      <c r="L1178" s="36" t="b">
        <v>0</v>
      </c>
      <c r="M1178" s="9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78" s="50"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78" s="51" t="inlineStr">
        <is>
          <t>https://image.tmdb.org/t/p/w500/nbKcVBcxF96ARW2oKHqDYAcLdu.jpg</t>
        </is>
      </c>
      <c r="P1178" s="52"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178" s="53" t="inlineStr">
        <is>
          <t>Peter Segal</t>
        </is>
      </c>
      <c r="R1178" s="54" t="inlineStr">
        <is>
          <t>[{"Source": "Internet Movie Database", "Value": "6.4/10"}, {"Source": "Rotten Tomatoes", "Value": "32%"}, {"Source": "Metacritic", "Value": "48/100"}]</t>
        </is>
      </c>
      <c r="S1178" s="55" t="inlineStr">
        <is>
          <t>191,466,556</t>
        </is>
      </c>
      <c r="T1178" s="56" t="inlineStr">
        <is>
          <t>PG-13</t>
        </is>
      </c>
      <c r="U1178" s="57" t="inlineStr">
        <is>
          <t>113</t>
        </is>
      </c>
      <c r="V1178" s="58" t="inlineStr">
        <is>
          <t>{"link": "https://www.themoviedb.org/movie/9291-the-longest-yard/watch?locale=CA",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78" s="59" t="inlineStr">
        <is>
          <t>90,000,000</t>
        </is>
      </c>
      <c r="X1178" s="35" t="n">
        <v>9291</v>
      </c>
      <c r="Y1178" s="35" t="inlineStr">
        <is>
          <t>[9957, 1824, 9339, 2539, 9506, 2022, 3563, 10661, 9614, 87428, 10663, 4985, 11453, 38317, 9900, 71880, 38365, 50546, 10202, 347969]</t>
        </is>
      </c>
      <c r="Z1178" s="35" t="inlineStr">
        <is>
          <t>32%</t>
        </is>
      </c>
      <c r="AA1178" s="35" t="inlineStr">
        <is>
          <t>6.4/10</t>
        </is>
      </c>
      <c r="AB1178" s="35" t="inlineStr">
        <is>
          <t>48/100</t>
        </is>
      </c>
      <c r="AC1178" s="35" t="inlineStr">
        <is>
          <t>https://www.youtube.com/embed/Cl--Ye9pmAQ</t>
        </is>
      </c>
      <c r="AD1178" s="36" t="inlineStr">
        <is>
          <t>US</t>
        </is>
      </c>
      <c r="AE1178" s="36" t="n">
        <v>1731215633548</v>
      </c>
    </row>
    <row r="1179" ht="14.25" customHeight="1" s="144">
      <c r="A1179" s="93" t="inlineStr">
        <is>
          <t>Horizon: An American Saga - Chapter 1</t>
        </is>
      </c>
      <c r="B1179" s="94" t="n">
        <v>41</v>
      </c>
      <c r="C1179" s="121" t="n"/>
      <c r="D1179" s="28" t="n"/>
      <c r="E1179" s="95" t="inlineStr">
        <is>
          <t>Western</t>
        </is>
      </c>
      <c r="F1179" s="114" t="n"/>
      <c r="G1179" s="31" t="n"/>
      <c r="H1179" s="117" t="n"/>
      <c r="I1179" s="96" t="inlineStr">
        <is>
          <t>Warner Bros.</t>
        </is>
      </c>
      <c r="J1179" s="97" t="n">
        <v>2024</v>
      </c>
      <c r="K1179" s="35">
        <f>ROW(K1179)-1</f>
        <v/>
      </c>
      <c r="L1179" s="36" t="b">
        <v>0</v>
      </c>
      <c r="M1179" s="98"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79" s="50" t="inlineStr">
        <is>
          <t>In 1859, families discover the lure of the Old West as they settle in territories from Wyoming to Kansas. Meanwhile, a gruff cowboy soon finds himself on the run with a prostitute and a young boy after killing a fellow gunman.</t>
        </is>
      </c>
      <c r="O1179" s="51" t="inlineStr">
        <is>
          <t>https://image.tmdb.org/t/p/w500/hqDkO0W9uk4aiwzn3pTeLO7NPZD.jpg</t>
        </is>
      </c>
      <c r="P1179" s="52"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179" s="53" t="inlineStr">
        <is>
          <t>Kevin Costner</t>
        </is>
      </c>
      <c r="R1179" s="85" t="inlineStr">
        <is>
          <t>[{"Source": "Internet Movie Database", "Value": "6.6/10"}, {"Source": "Rotten Tomatoes", "Value": "51%"}, {"Source": "Metacritic", "Value": "49/100"}]</t>
        </is>
      </c>
      <c r="S1179" s="61" t="inlineStr">
        <is>
          <t>38,735,702</t>
        </is>
      </c>
      <c r="T1179" s="56" t="inlineStr">
        <is>
          <t>R</t>
        </is>
      </c>
      <c r="U1179" s="57" t="inlineStr">
        <is>
          <t>182</t>
        </is>
      </c>
      <c r="V1179" s="58" t="inlineStr">
        <is>
          <t>{"link": "https://www.themoviedb.org/movie/932086-horizon-an-american-saga-chapter-1/watch?locale=CA",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179" s="62" t="inlineStr">
        <is>
          <t>50,000,000</t>
        </is>
      </c>
      <c r="X1179" s="35" t="n">
        <v>932086</v>
      </c>
      <c r="Y1179" s="35" t="inlineStr">
        <is>
          <t>[1032425, 1235502, 1233208, 1289601, 40039, 1080252, 32634, 881366, 587668, 1058155, 1156196, 56078, 11950, 35032, 438597, 1120368, 55477, 286595, 66141]</t>
        </is>
      </c>
      <c r="Z1179" s="35" t="inlineStr">
        <is>
          <t>51%</t>
        </is>
      </c>
      <c r="AA1179" s="35" t="inlineStr">
        <is>
          <t>6.6/10</t>
        </is>
      </c>
      <c r="AB1179" s="35" t="inlineStr">
        <is>
          <t>49/100</t>
        </is>
      </c>
      <c r="AC1179" s="35" t="inlineStr">
        <is>
          <t>https://www.youtube.com/embed/rLaYzHhHdok</t>
        </is>
      </c>
      <c r="AD1179" s="36" t="inlineStr">
        <is>
          <t>US</t>
        </is>
      </c>
      <c r="AE1179" s="36" t="inlineStr">
        <is>
          <t>1737087101518</t>
        </is>
      </c>
    </row>
    <row r="1180" ht="14.25" customHeight="1" s="144">
      <c r="A1180" s="93" t="inlineStr">
        <is>
          <t>Why Him?</t>
        </is>
      </c>
      <c r="B1180" s="94" t="n">
        <v>41</v>
      </c>
      <c r="C1180" s="121" t="n"/>
      <c r="D1180" s="28" t="n"/>
      <c r="E1180" s="95" t="inlineStr">
        <is>
          <t>Comedy</t>
        </is>
      </c>
      <c r="F1180" s="114" t="n"/>
      <c r="G1180" s="31" t="inlineStr">
        <is>
          <t>Christmas</t>
        </is>
      </c>
      <c r="H1180" s="117" t="n"/>
      <c r="I1180" s="96" t="inlineStr">
        <is>
          <t>20th Century Studios</t>
        </is>
      </c>
      <c r="J1180" s="97" t="n">
        <v>2016</v>
      </c>
      <c r="K1180" s="35">
        <f>ROW(K1180)-1</f>
        <v/>
      </c>
      <c r="L1180" s="36" t="b">
        <v>0</v>
      </c>
      <c r="M1180" s="9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80" s="50" t="inlineStr">
        <is>
          <t>A dad forms a bitter rivalry with his daughter's young rich boyfriend.</t>
        </is>
      </c>
      <c r="O1180" s="51" t="inlineStr">
        <is>
          <t>https://image.tmdb.org/t/p/w500/eezFoKz7bXgdbjeieeCYJFXPKSu.jpg</t>
        </is>
      </c>
      <c r="P1180" s="52"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180" s="53" t="inlineStr">
        <is>
          <t>John Hamburg</t>
        </is>
      </c>
      <c r="R1180" s="60" t="inlineStr">
        <is>
          <t>[{"Source": "Internet Movie Database", "Value": "6.2/10"}, {"Source": "Rotten Tomatoes", "Value": "40%"}, {"Source": "Metacritic", "Value": "39/100"}]</t>
        </is>
      </c>
      <c r="S1180" s="61" t="inlineStr">
        <is>
          <t>118,102,725</t>
        </is>
      </c>
      <c r="T1180" s="56" t="inlineStr">
        <is>
          <t>R</t>
        </is>
      </c>
      <c r="U1180" s="57" t="inlineStr">
        <is>
          <t>111</t>
        </is>
      </c>
      <c r="V1180" s="58" t="inlineStr">
        <is>
          <t>{"link": "https://www.themoviedb.org/movie/356305-why-him/watch?locale=CA",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0" s="62" t="inlineStr">
        <is>
          <t>38,000,000</t>
        </is>
      </c>
      <c r="X1180" s="35" t="n">
        <v>356305</v>
      </c>
      <c r="Y1180" s="35" t="inlineStr">
        <is>
          <t>[384682, 376659, 335797, 203739, 331313, 228967, 409447, 325789, 121856, 388399, 291870, 9664, 274870, 373569, 13971, 262841, 345914, 330459, 213681, 173897]</t>
        </is>
      </c>
      <c r="Z1180" s="35" t="inlineStr">
        <is>
          <t>40%</t>
        </is>
      </c>
      <c r="AA1180" s="35" t="inlineStr">
        <is>
          <t>6.2/10</t>
        </is>
      </c>
      <c r="AB1180" s="35" t="inlineStr">
        <is>
          <t>39/100</t>
        </is>
      </c>
      <c r="AC1180" s="35" t="inlineStr">
        <is>
          <t>https://www.youtube.com/embed/CO6qLC4cL8E</t>
        </is>
      </c>
      <c r="AD1180" s="36" t="inlineStr">
        <is>
          <t>US</t>
        </is>
      </c>
      <c r="AE1180" s="36" t="n">
        <v>1731215633548</v>
      </c>
    </row>
    <row r="1181" ht="14.25" customHeight="1" s="144">
      <c r="A1181" s="93" t="inlineStr">
        <is>
          <t>XXX</t>
        </is>
      </c>
      <c r="B1181" s="94" t="n">
        <v>41</v>
      </c>
      <c r="C1181" s="121" t="inlineStr">
        <is>
          <t>XXX</t>
        </is>
      </c>
      <c r="D1181" s="28" t="n"/>
      <c r="E1181" s="95" t="inlineStr">
        <is>
          <t>Action</t>
        </is>
      </c>
      <c r="F1181" s="114" t="inlineStr">
        <is>
          <t>Spy</t>
        </is>
      </c>
      <c r="G1181" s="31" t="n"/>
      <c r="H1181" s="117" t="n"/>
      <c r="I1181" s="96" t="inlineStr">
        <is>
          <t>Sony Pictures</t>
        </is>
      </c>
      <c r="J1181" s="97" t="n">
        <v>2002</v>
      </c>
      <c r="K1181" s="35">
        <f>ROW(K1181)-1</f>
        <v/>
      </c>
      <c r="L1181" s="36" t="b">
        <v>0</v>
      </c>
      <c r="M1181" s="9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81" s="38"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81" s="39" t="inlineStr">
        <is>
          <t>https://image.tmdb.org/t/p/w500/xeEw3eLeSFmJgXZzmF2Efww0q3s.jpg</t>
        </is>
      </c>
      <c r="P1181" s="40"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181" s="41" t="inlineStr">
        <is>
          <t>Rob Cohen</t>
        </is>
      </c>
      <c r="R1181" s="42" t="inlineStr">
        <is>
          <t>[{"Source": "Internet Movie Database", "Value": "5.8/10"}, {"Source": "Rotten Tomatoes", "Value": "48%"}, {"Source": "Metacritic", "Value": "48/100"}]</t>
        </is>
      </c>
      <c r="S1181" s="43" t="inlineStr">
        <is>
          <t>277,448,382</t>
        </is>
      </c>
      <c r="T1181" s="44" t="inlineStr">
        <is>
          <t>PG-13</t>
        </is>
      </c>
      <c r="U1181" s="45" t="inlineStr">
        <is>
          <t>124</t>
        </is>
      </c>
      <c r="V1181" s="46" t="inlineStr">
        <is>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"/dg4Kj9s7N5pZcvJDW6vt5d9j7Uf.jpg", "provider_id": 182, "provider_name": "Hollywood Suite", "display_priority": 30}]}</t>
        </is>
      </c>
      <c r="W1181" s="47" t="inlineStr">
        <is>
          <t>70,000,000</t>
        </is>
      </c>
      <c r="X1181" s="35" t="n">
        <v>7451</v>
      </c>
      <c r="Y1181" s="35" t="inlineStr">
        <is>
          <t>[11679, 855, 47971, 806675, 10022, 4108, 6415, 2789, 1201072, 13397, 1147710, 297160, 946620, 1108354, 97434, 87421, 864, 8409, 861, 10483]</t>
        </is>
      </c>
      <c r="Z1181" s="35" t="inlineStr">
        <is>
          <t>48%</t>
        </is>
      </c>
      <c r="AA1181" s="35" t="inlineStr">
        <is>
          <t>5.8/10</t>
        </is>
      </c>
      <c r="AB1181" s="35" t="inlineStr">
        <is>
          <t>48/100</t>
        </is>
      </c>
      <c r="AC1181" s="35" t="inlineStr">
        <is>
          <t>https://www.youtube.com/embed/NgPdDDzVhkA</t>
        </is>
      </c>
      <c r="AD1181" s="36" t="inlineStr">
        <is>
          <t>US</t>
        </is>
      </c>
      <c r="AE1181" s="36" t="n">
        <v>1731215633548</v>
      </c>
    </row>
    <row r="1182" ht="14.25" customHeight="1" s="144">
      <c r="A1182" s="93" t="inlineStr">
        <is>
          <t>Despicable Me 4</t>
        </is>
      </c>
      <c r="B1182" s="94" t="n">
        <v>41</v>
      </c>
      <c r="C1182" s="121" t="inlineStr">
        <is>
          <t>Illumination</t>
        </is>
      </c>
      <c r="D1182" s="28" t="inlineStr">
        <is>
          <t>Despicable Me</t>
        </is>
      </c>
      <c r="E1182" s="95" t="inlineStr">
        <is>
          <t>Animated</t>
        </is>
      </c>
      <c r="F1182" s="114" t="n"/>
      <c r="G1182" s="31" t="n"/>
      <c r="H1182" s="117" t="n"/>
      <c r="I1182" s="96" t="inlineStr">
        <is>
          <t>Universal Pictures</t>
        </is>
      </c>
      <c r="J1182" s="97" t="n">
        <v>2024</v>
      </c>
      <c r="K1182" s="35">
        <f>ROW(K1182)-1</f>
        <v/>
      </c>
      <c r="L1182" s="36" t="b">
        <v>0</v>
      </c>
      <c r="M1182" s="9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82" s="50"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82" s="51" t="inlineStr">
        <is>
          <t>https://image.tmdb.org/t/p/w500/wWba3TaojhK7NdycRhoQpsG0FaH.jpg</t>
        </is>
      </c>
      <c r="P1182" s="52"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182" s="53" t="inlineStr">
        <is>
          <t>Chris Renaud</t>
        </is>
      </c>
      <c r="R1182" s="54" t="inlineStr">
        <is>
          <t>[{"Source": "Internet Movie Database", "Value": "6.2/10"}, {"Source": "Rotten Tomatoes", "Value": "56%"}, {"Source": "Metacritic", "Value": "52/100"}]</t>
        </is>
      </c>
      <c r="S1182" s="55" t="inlineStr">
        <is>
          <t>969,280,910</t>
        </is>
      </c>
      <c r="T1182" s="56" t="inlineStr">
        <is>
          <t>PG</t>
        </is>
      </c>
      <c r="U1182" s="57" t="inlineStr">
        <is>
          <t>94</t>
        </is>
      </c>
      <c r="V1182" s="58" t="inlineStr">
        <is>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2" s="59" t="inlineStr">
        <is>
          <t>100,000,000</t>
        </is>
      </c>
      <c r="X1182" s="35" t="n">
        <v>519182</v>
      </c>
      <c r="Y1182" s="35" t="inlineStr">
        <is>
          <t>[1022789, 748783, 533535, 718821, 573435, 365177, 1059064, 762441, 831815, 957452, 1023922, 1079091, 917496, 704239, 20352, 639720, 786892, 840705, 1214509, 1329336]</t>
        </is>
      </c>
      <c r="Z1182" s="35" t="inlineStr">
        <is>
          <t>56%</t>
        </is>
      </c>
      <c r="AA1182" s="35" t="inlineStr">
        <is>
          <t>6.2/10</t>
        </is>
      </c>
      <c r="AB1182" s="35" t="inlineStr">
        <is>
          <t>52/100</t>
        </is>
      </c>
      <c r="AC1182" s="35" t="inlineStr">
        <is>
          <t>https://www.youtube.com/embed/LtNYaH61dXY</t>
        </is>
      </c>
      <c r="AD1182" s="36" t="inlineStr">
        <is>
          <t>US</t>
        </is>
      </c>
      <c r="AE1182" s="36" t="n">
        <v>1731215633548</v>
      </c>
    </row>
    <row r="1183" ht="14.25" customHeight="1" s="144">
      <c r="A1183" s="93" t="inlineStr">
        <is>
          <t>Aladdin and the King of Thieves</t>
        </is>
      </c>
      <c r="B1183" s="94" t="n">
        <v>41</v>
      </c>
      <c r="C1183" s="121" t="inlineStr">
        <is>
          <t>Disney Animation</t>
        </is>
      </c>
      <c r="D1183" s="28" t="inlineStr">
        <is>
          <t>Disney Home Entertainment</t>
        </is>
      </c>
      <c r="E1183" s="95" t="inlineStr">
        <is>
          <t>Animated</t>
        </is>
      </c>
      <c r="F1183" s="114" t="inlineStr">
        <is>
          <t>Princess</t>
        </is>
      </c>
      <c r="G1183" s="31" t="n"/>
      <c r="H1183" s="117" t="n"/>
      <c r="I1183" s="96" t="inlineStr">
        <is>
          <t>Disney</t>
        </is>
      </c>
      <c r="J1183" s="97" t="n">
        <v>1996</v>
      </c>
      <c r="K1183" s="35">
        <f>ROW(K1183)-1</f>
        <v/>
      </c>
      <c r="L1183" s="36" t="b">
        <v>0</v>
      </c>
      <c r="M1183" s="98" t="n"/>
      <c r="N1183" s="38" t="inlineStr">
        <is>
          <t>Legendary secrets are revealed as Aladdin and his friends—Jasmine, Abu, Carpet and, of course, the always entertaining Genie—face all sorts of terrifying threats and make some exciting last-minute escapes pursuing the King Of Thieves and his villainous crew.</t>
        </is>
      </c>
      <c r="O1183" s="39" t="inlineStr">
        <is>
          <t>https://image.tmdb.org/t/p/w500/kTH7qEyvdDYMoQraQZm3LFKCge3.jpg</t>
        </is>
      </c>
      <c r="P1183" s="40" t="inlineStr">
        <is>
          <t>Val Bettin, Jim Cummings, Gilbert Gottfried, Linda Larkin, Jerry Orbach, John Rhys-Davies, Scott Weinger, Frank Welker, Robin Williams, Jeff Bennett, Corey Burton, Jess Harnell, Clyde Kusatsu, Rob Paulsen, CCH Pounder, Bruce Adler, Peter Samuel</t>
        </is>
      </c>
      <c r="Q1183" s="41" t="inlineStr">
        <is>
          <t>Tad Stones</t>
        </is>
      </c>
      <c r="R1183" s="42" t="inlineStr">
        <is>
          <t>[{"Source": "Internet Movie Database", "Value": "6.4/10"}, {"Source": "Rotten Tomatoes", "Value": "33%"}]</t>
        </is>
      </c>
      <c r="S1183" s="90" t="inlineStr">
        <is>
          <t>0</t>
        </is>
      </c>
      <c r="T1183" s="44" t="inlineStr">
        <is>
          <t>Not Rated</t>
        </is>
      </c>
      <c r="U1183" s="45" t="inlineStr">
        <is>
          <t>81</t>
        </is>
      </c>
      <c r="V1183" s="46" t="inlineStr">
        <is>
          <t>{"link": "https://www.themoviedb.org/movie/11238-aladdin-and-the-king-of-thieves/watch?locale=CA",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3" s="102" t="inlineStr">
        <is>
          <t>0</t>
        </is>
      </c>
      <c r="X1183" s="35" t="n">
        <v>11238</v>
      </c>
      <c r="Y1183" s="35" t="inlineStr">
        <is>
          <t>[15969, 12092, 812, 16187, 10545, 13225, 459616, 304814, 13981, 66540, 7348, 62895, 21736, 10235, 20595, 9807, 167520, 395807, 79360, 476480]</t>
        </is>
      </c>
      <c r="Z1183" s="35" t="inlineStr">
        <is>
          <t>33%</t>
        </is>
      </c>
      <c r="AA1183" s="35" t="inlineStr">
        <is>
          <t>6.4/10</t>
        </is>
      </c>
      <c r="AB1183" s="35" t="inlineStr">
        <is>
          <t>N/A</t>
        </is>
      </c>
      <c r="AC1183" s="35" t="inlineStr">
        <is>
          <t>https://www.youtube.com/embed/9GOQF17VO24</t>
        </is>
      </c>
      <c r="AD1183" s="36" t="inlineStr">
        <is>
          <t>US</t>
        </is>
      </c>
      <c r="AE1183" s="36" t="n">
        <v>1731215633548</v>
      </c>
    </row>
    <row r="1184" ht="14.25" customHeight="1" s="144">
      <c r="A1184" s="93" t="inlineStr">
        <is>
          <t>Conquest of the Planet of the Apes</t>
        </is>
      </c>
      <c r="B1184" s="94" t="n">
        <v>40</v>
      </c>
      <c r="C1184" s="121" t="inlineStr">
        <is>
          <t>Planet of the Apes</t>
        </is>
      </c>
      <c r="D1184" s="28" t="n"/>
      <c r="E1184" s="95" t="inlineStr">
        <is>
          <t>Sci-Fi</t>
        </is>
      </c>
      <c r="F1184" s="114" t="n"/>
      <c r="G1184" s="31" t="n"/>
      <c r="H1184" s="117" t="n"/>
      <c r="I1184" s="96" t="inlineStr">
        <is>
          <t>20th Century Studios</t>
        </is>
      </c>
      <c r="J1184" s="97" t="n">
        <v>1972</v>
      </c>
      <c r="K1184" s="35">
        <f>ROW(K1184)-1</f>
        <v/>
      </c>
      <c r="L1184" s="36" t="b">
        <v>0</v>
      </c>
      <c r="M1184" s="9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84" s="50" t="inlineStr">
        <is>
          <t>In a futuristic world that has embraced ape slavery, a chimpanzee named Caesar resurfaces after almost twenty years of hiding from the authorities, and prepares for a revolt against humanity.</t>
        </is>
      </c>
      <c r="O1184" s="51" t="inlineStr">
        <is>
          <t>https://image.tmdb.org/t/p/w500/tzKZRY2opw5MruSkevffgT5ocun.jpg</t>
        </is>
      </c>
      <c r="P1184" s="52"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184" s="53" t="inlineStr">
        <is>
          <t>J. Lee Thompson</t>
        </is>
      </c>
      <c r="R1184" s="60" t="inlineStr">
        <is>
          <t>[{"Source": "Internet Movie Database", "Value": "6.1/10"}, {"Source": "Rotten Tomatoes", "Value": "52%"}, {"Source": "Metacritic", "Value": "49/100"}]</t>
        </is>
      </c>
      <c r="S1184" s="55" t="inlineStr">
        <is>
          <t>9,700,000</t>
        </is>
      </c>
      <c r="T1184" s="56" t="inlineStr">
        <is>
          <t>PG</t>
        </is>
      </c>
      <c r="U1184" s="57" t="inlineStr">
        <is>
          <t>88</t>
        </is>
      </c>
      <c r="V1184" s="58"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184" s="59" t="inlineStr">
        <is>
          <t>1,700,000</t>
        </is>
      </c>
      <c r="X1184" s="35" t="n">
        <v>1688</v>
      </c>
      <c r="Y1184" s="35" t="inlineStr">
        <is>
          <t>[1687, 1705, 17244, 14443, 18721, 40054, 84387, 199341, 493, 56067, 16530, 41541, 880596, 3103, 869, 42741, 13963, 41311, 11068, 25771]</t>
        </is>
      </c>
      <c r="Z1184" s="35" t="inlineStr">
        <is>
          <t>52%</t>
        </is>
      </c>
      <c r="AA1184" s="35" t="inlineStr">
        <is>
          <t>6.1/10</t>
        </is>
      </c>
      <c r="AB1184" s="35" t="inlineStr">
        <is>
          <t>49/100</t>
        </is>
      </c>
      <c r="AC1184" s="35" t="inlineStr">
        <is>
          <t>https://www.youtube.com/embed/F0TvY2sgZnU</t>
        </is>
      </c>
      <c r="AD1184" s="36" t="inlineStr">
        <is>
          <t>US</t>
        </is>
      </c>
      <c r="AE1184" s="36" t="n">
        <v>1731215633548</v>
      </c>
    </row>
    <row r="1185" ht="14.25" customHeight="1" s="144">
      <c r="A1185" s="93" t="inlineStr">
        <is>
          <t>Ghostbusters: Frozen Empire</t>
        </is>
      </c>
      <c r="B1185" s="94" t="n">
        <v>40</v>
      </c>
      <c r="C1185" s="121" t="inlineStr">
        <is>
          <t>Ghostbusters</t>
        </is>
      </c>
      <c r="D1185" s="28" t="n"/>
      <c r="E1185" s="95" t="inlineStr">
        <is>
          <t>Sci-Fi</t>
        </is>
      </c>
      <c r="F1185" s="114" t="inlineStr">
        <is>
          <t>Action</t>
        </is>
      </c>
      <c r="G1185" s="31" t="n"/>
      <c r="H1185" s="117" t="n"/>
      <c r="I1185" s="96" t="inlineStr">
        <is>
          <t>Columbia Pictures</t>
        </is>
      </c>
      <c r="J1185" s="97" t="n">
        <v>2024</v>
      </c>
      <c r="K1185" s="35">
        <f>ROW(K1185)-1</f>
        <v/>
      </c>
      <c r="L1185" s="36" t="b">
        <v>0</v>
      </c>
      <c r="M1185" s="9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85" s="50" t="inlineStr">
        <is>
          <t>When the discovery of an ancient artifact unleashes an evil force, Ghostbusters new and old must join forces to protect their home and save the world from a second Ice Age.</t>
        </is>
      </c>
      <c r="O1185" s="51" t="inlineStr">
        <is>
          <t>https://image.tmdb.org/t/p/w500/y7nILTI4idOz7hpJDHKncPFeebB.jpg</t>
        </is>
      </c>
      <c r="P1185" s="52"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185" s="53" t="inlineStr">
        <is>
          <t>Gil Kenan</t>
        </is>
      </c>
      <c r="R1185" s="60" t="inlineStr">
        <is>
          <t>[{"Source": "Internet Movie Database", "Value": "6.1/10"}, {"Source": "Rotten Tomatoes", "Value": "42%"}, {"Source": "Metacritic", "Value": "46/100"}]</t>
        </is>
      </c>
      <c r="S1185" s="55" t="inlineStr">
        <is>
          <t>201,967,521</t>
        </is>
      </c>
      <c r="T1185" s="56" t="inlineStr">
        <is>
          <t>PG-13</t>
        </is>
      </c>
      <c r="U1185" s="57" t="inlineStr">
        <is>
          <t>115</t>
        </is>
      </c>
      <c r="V1185" s="58" t="inlineStr">
        <is>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5" s="59" t="inlineStr">
        <is>
          <t>100,000,000</t>
        </is>
      </c>
      <c r="X1185" s="35" t="n">
        <v>967847</v>
      </c>
      <c r="Y1185" s="35" t="inlineStr">
        <is>
          <t>[425909, 823464, 1111873, 934632, 639720, 653346, 938614, 437342, 693134, 1079485, 799583, 1219685, 979097, 1109534, 1280768, 6552, 1094844, 1209288, 940721, 1005681]</t>
        </is>
      </c>
      <c r="Z1185" s="35" t="inlineStr">
        <is>
          <t>42%</t>
        </is>
      </c>
      <c r="AA1185" s="35" t="inlineStr">
        <is>
          <t>6.1/10</t>
        </is>
      </c>
      <c r="AB1185" s="35" t="inlineStr">
        <is>
          <t>46/100</t>
        </is>
      </c>
      <c r="AC1185" s="35" t="inlineStr">
        <is>
          <t>https://www.youtube.com/embed/X7Di42uUaF0</t>
        </is>
      </c>
      <c r="AD1185" s="36" t="inlineStr">
        <is>
          <t>US</t>
        </is>
      </c>
      <c r="AE1185" s="36" t="n">
        <v>1731215633548</v>
      </c>
    </row>
    <row r="1186" ht="15.75" customHeight="1" s="144">
      <c r="A1186" s="93" t="inlineStr">
        <is>
          <t>Jiu Jitsu</t>
        </is>
      </c>
      <c r="B1186" s="94" t="n">
        <v>40</v>
      </c>
      <c r="C1186" s="121" t="n"/>
      <c r="D1186" s="28" t="n"/>
      <c r="E1186" s="95" t="inlineStr">
        <is>
          <t>Sci-Fi</t>
        </is>
      </c>
      <c r="F1186" s="114" t="inlineStr">
        <is>
          <t>Action</t>
        </is>
      </c>
      <c r="G1186" s="31" t="n"/>
      <c r="H1186" s="117" t="n"/>
      <c r="I1186" s="96" t="inlineStr">
        <is>
          <t>The Avenue Entertainment</t>
        </is>
      </c>
      <c r="J1186" s="97" t="n">
        <v>2020</v>
      </c>
      <c r="K1186" s="35">
        <f>ROW(K1186)-1</f>
        <v/>
      </c>
      <c r="L1186" s="36" t="b">
        <v>0</v>
      </c>
      <c r="M1186" s="98" t="n"/>
      <c r="N1186" s="50" t="inlineStr">
        <is>
          <t>Every six years, an ancient order of jiu-jitsu fighters joins forces to battle a vicious race of alien invaders. But when a celebrated war hero goes down in defeat, the fate of the planet and mankind hangs in the balance.</t>
        </is>
      </c>
      <c r="O1186" s="51" t="inlineStr">
        <is>
          <t>https://image.tmdb.org/t/p/w500/eLT8Cu357VOwBVTitkmlDEg32Fs.jpg</t>
        </is>
      </c>
      <c r="P1186" s="52"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186" s="53" t="inlineStr">
        <is>
          <t>Dimitri Logothetis</t>
        </is>
      </c>
      <c r="R1186" s="60" t="inlineStr">
        <is>
          <t>[{"Source": "Internet Movie Database", "Value": "2.9/10"}, {"Source": "Rotten Tomatoes", "Value": "27%"}, {"Source": "Metacritic", "Value": "27/100"}]</t>
        </is>
      </c>
      <c r="S1186" s="61" t="inlineStr">
        <is>
          <t>99,924</t>
        </is>
      </c>
      <c r="T1186" s="56" t="inlineStr">
        <is>
          <t>R</t>
        </is>
      </c>
      <c r="U1186" s="57" t="inlineStr">
        <is>
          <t>102</t>
        </is>
      </c>
      <c r="V1186" s="58" t="inlineStr">
        <is>
          <t>{"link": "https://www.themoviedb.org/movie/590706-jiu-jitsu/watch?locale=CA",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86" s="62" t="inlineStr">
        <is>
          <t>23,000,000</t>
        </is>
      </c>
      <c r="X1186" s="35" t="n">
        <v>590706</v>
      </c>
      <c r="Y1186" s="35" t="inlineStr">
        <is>
          <t>[729648, 646593, 648371, 59969, 737766, 26521, 59011, 259665, 622845, 781955, 443109, 26956, 627661, 316053, 710217, 662880, 742391, 11535, 561557, 455957]</t>
        </is>
      </c>
      <c r="Z1186" s="35" t="inlineStr">
        <is>
          <t>27%</t>
        </is>
      </c>
      <c r="AA1186" s="35" t="inlineStr">
        <is>
          <t>2.9/10</t>
        </is>
      </c>
      <c r="AB1186" s="35" t="inlineStr">
        <is>
          <t>27/100</t>
        </is>
      </c>
      <c r="AC1186" s="35" t="inlineStr">
        <is>
          <t>https://www.youtube.com/embed/fwkpeUMROXw</t>
        </is>
      </c>
      <c r="AD1186" s="36" t="inlineStr">
        <is>
          <t>US</t>
        </is>
      </c>
      <c r="AE1186" s="36" t="n">
        <v>1731215633548</v>
      </c>
    </row>
    <row r="1187" ht="14.25" customHeight="1" s="144">
      <c r="A1187" s="93" t="inlineStr">
        <is>
          <t>Maze Runner: The Death Cure</t>
        </is>
      </c>
      <c r="B1187" s="94" t="n">
        <v>40</v>
      </c>
      <c r="C1187" s="121" t="inlineStr">
        <is>
          <t>Maze Runner</t>
        </is>
      </c>
      <c r="D1187" s="28" t="n"/>
      <c r="E1187" s="95" t="inlineStr">
        <is>
          <t>Sci-Fi</t>
        </is>
      </c>
      <c r="F1187" s="114" t="inlineStr">
        <is>
          <t>Action</t>
        </is>
      </c>
      <c r="G1187" s="31" t="n"/>
      <c r="H1187" s="117" t="n"/>
      <c r="I1187" s="96" t="inlineStr">
        <is>
          <t>20th Century Studios</t>
        </is>
      </c>
      <c r="J1187" s="97" t="n">
        <v>2018</v>
      </c>
      <c r="K1187" s="35">
        <f>ROW(K1187)-1</f>
        <v/>
      </c>
      <c r="L1187" s="36" t="b">
        <v>0</v>
      </c>
      <c r="M1187" s="98"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87" s="50"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87" s="51" t="inlineStr">
        <is>
          <t>https://image.tmdb.org/t/p/w500/drbERzlA4cuRWhsTXfFOY4mRR4f.jpg</t>
        </is>
      </c>
      <c r="P1187" s="52"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187" s="53" t="inlineStr">
        <is>
          <t>Wes Ball</t>
        </is>
      </c>
      <c r="R1187" s="54" t="inlineStr">
        <is>
          <t>[{"Source": "Internet Movie Database", "Value": "6.3/10"}, {"Source": "Rotten Tomatoes", "Value": "43%"}, {"Source": "Metacritic", "Value": "50/100"}]</t>
        </is>
      </c>
      <c r="S1187" s="55" t="inlineStr">
        <is>
          <t>288,175,335</t>
        </is>
      </c>
      <c r="T1187" s="56" t="inlineStr">
        <is>
          <t>PG-13</t>
        </is>
      </c>
      <c r="U1187" s="57" t="inlineStr">
        <is>
          <t>143</t>
        </is>
      </c>
      <c r="V1187" s="58" t="inlineStr">
        <is>
          <t>{"link": "https://www.themoviedb.org/movie/336843-maze-runner-the-death-cure/watch?locale=CA",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7" s="59" t="inlineStr">
        <is>
          <t>62,000,000</t>
        </is>
      </c>
      <c r="X1187" s="35" t="n">
        <v>336843</v>
      </c>
      <c r="Y1187" s="35" t="inlineStr">
        <is>
          <t>[294254, 198663, 415842, 284054, 353486, 316029, 338970, 424619, 399035, 433310, 449443, 337167, 157350, 268896, 401981, 453201, 407451, 427641, 431072, 485774]</t>
        </is>
      </c>
      <c r="Z1187" s="35" t="inlineStr">
        <is>
          <t>43%</t>
        </is>
      </c>
      <c r="AA1187" s="35" t="inlineStr">
        <is>
          <t>6.3/10</t>
        </is>
      </c>
      <c r="AB1187" s="35" t="inlineStr">
        <is>
          <t>50/100</t>
        </is>
      </c>
      <c r="AC1187" s="35" t="inlineStr">
        <is>
          <t>https://www.youtube.com/embed/Ww1GiTIJF_Y</t>
        </is>
      </c>
      <c r="AD1187" s="36" t="inlineStr">
        <is>
          <t>US</t>
        </is>
      </c>
      <c r="AE1187" s="36" t="inlineStr">
        <is>
          <t>1740161272672</t>
        </is>
      </c>
    </row>
    <row r="1188" ht="14.25" customHeight="1" s="144">
      <c r="A1188" s="93" t="inlineStr">
        <is>
          <t>Star Wars: Episode I - The Phantom Menace</t>
        </is>
      </c>
      <c r="B1188" s="94" t="n">
        <v>40</v>
      </c>
      <c r="C1188" s="121" t="inlineStr">
        <is>
          <t>Star Wars</t>
        </is>
      </c>
      <c r="D1188" s="28" t="inlineStr">
        <is>
          <t>Star Wars Prequel Trilogy</t>
        </is>
      </c>
      <c r="E1188" s="95" t="inlineStr">
        <is>
          <t>Sci-Fi</t>
        </is>
      </c>
      <c r="F1188" s="114" t="n"/>
      <c r="G1188" s="31" t="n"/>
      <c r="H1188" s="117" t="n"/>
      <c r="I1188" s="96" t="inlineStr">
        <is>
          <t>Lucasfilm</t>
        </is>
      </c>
      <c r="J1188" s="97" t="n">
        <v>1999</v>
      </c>
      <c r="K1188" s="35">
        <f>ROW(K1188)-1</f>
        <v/>
      </c>
      <c r="L1188" s="36" t="b">
        <v>0</v>
      </c>
      <c r="M1188" s="98"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188" s="63" t="inlineStr">
        <is>
          <t>Anakin Skywalker, a young slave strong with the Force, is discovered on Tatooine. Meanwhile, the evil Sith have returned, enacting their plot for revenge against the Jedi.</t>
        </is>
      </c>
      <c r="O1188" s="64" t="inlineStr">
        <is>
          <t>https://image.tmdb.org/t/p/w500/6wkfovpn7Eq8dYNKaG5PY3q2oq6.jpg</t>
        </is>
      </c>
      <c r="P1188" s="65"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188" s="66" t="inlineStr">
        <is>
          <t>George Lucas</t>
        </is>
      </c>
      <c r="R1188" s="60" t="inlineStr">
        <is>
          <t>[{"Source": "Internet Movie Database", "Value": "6.5/10"}, {"Source": "Rotten Tomatoes", "Value": "54%"}, {"Source": "Metacritic", "Value": "51/100"}]</t>
        </is>
      </c>
      <c r="S1188" s="67" t="inlineStr">
        <is>
          <t>924,317,558</t>
        </is>
      </c>
      <c r="T1188" s="68" t="inlineStr">
        <is>
          <t>PG</t>
        </is>
      </c>
      <c r="U1188" s="69" t="inlineStr">
        <is>
          <t>136</t>
        </is>
      </c>
      <c r="V1188" s="46" t="inlineStr">
        <is>
          <t>{"link": "https://www.themoviedb.org/movie/1893-star-wars-episode-i-the-phantom-menace/watch?locale=CA",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8" s="70" t="inlineStr">
        <is>
          <t>115,000,000</t>
        </is>
      </c>
      <c r="X1188" s="35" t="n">
        <v>1893</v>
      </c>
      <c r="Y1188" s="35" t="inlineStr">
        <is>
          <t>[1894, 1895, 1892, 12180, 1891, 11, 330459, 10020, 564, 140607, 57165, 72105, 348, 558, 181808, 817, 607, 1996, 348350, 603]</t>
        </is>
      </c>
      <c r="Z1188" s="35" t="inlineStr">
        <is>
          <t>54%</t>
        </is>
      </c>
      <c r="AA1188" s="35" t="inlineStr">
        <is>
          <t>6.5/10</t>
        </is>
      </c>
      <c r="AB1188" s="35" t="inlineStr">
        <is>
          <t>51/100</t>
        </is>
      </c>
      <c r="AC1188" s="35" t="inlineStr">
        <is>
          <t>https://www.youtube.com/embed/J3kyYFHdRsM</t>
        </is>
      </c>
      <c r="AD1188" s="36" t="inlineStr">
        <is>
          <t>US</t>
        </is>
      </c>
      <c r="AE1188" s="36" t="n">
        <v>1731215633548</v>
      </c>
    </row>
    <row r="1189" ht="14.25" customHeight="1" s="144">
      <c r="A1189" s="93" t="inlineStr">
        <is>
          <t>Fantastic Beasts: The Secrets of Dumbledore</t>
        </is>
      </c>
      <c r="B1189" s="94" t="n">
        <v>40</v>
      </c>
      <c r="C1189" s="121" t="inlineStr">
        <is>
          <t>Wizarding World</t>
        </is>
      </c>
      <c r="D1189" s="28" t="inlineStr">
        <is>
          <t>Fantastic Beasts</t>
        </is>
      </c>
      <c r="E1189" s="95" t="inlineStr">
        <is>
          <t>Fantasy</t>
        </is>
      </c>
      <c r="F1189" s="114" t="inlineStr">
        <is>
          <t>Family</t>
        </is>
      </c>
      <c r="G1189" s="31" t="n"/>
      <c r="H1189" s="117" t="n"/>
      <c r="I1189" s="96" t="inlineStr">
        <is>
          <t>Warner Bros.</t>
        </is>
      </c>
      <c r="J1189" s="97" t="n">
        <v>2022</v>
      </c>
      <c r="K1189" s="35">
        <f>ROW(K1189)-1</f>
        <v/>
      </c>
      <c r="L1189" s="36" t="b">
        <v>0</v>
      </c>
      <c r="M1189" s="98" t="n"/>
      <c r="N1189" s="38"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189" s="39" t="inlineStr">
        <is>
          <t>https://image.tmdb.org/t/p/w500/jrgifaYeUtTnaH7NF5Drkgjg2MB.jpg</t>
        </is>
      </c>
      <c r="P1189" s="40"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189" s="41" t="inlineStr">
        <is>
          <t>David Yates</t>
        </is>
      </c>
      <c r="R1189" s="42" t="inlineStr">
        <is>
          <t>[{"Source": "Internet Movie Database", "Value": "6.2/10"}, {"Source": "Rotten Tomatoes", "Value": "46%"}, {"Source": "Metacritic", "Value": "47/100"}]</t>
        </is>
      </c>
      <c r="S1189" s="43" t="inlineStr">
        <is>
          <t>407,200,000</t>
        </is>
      </c>
      <c r="T1189" s="44" t="inlineStr">
        <is>
          <t>PG-13</t>
        </is>
      </c>
      <c r="U1189" s="45" t="inlineStr">
        <is>
          <t>142</t>
        </is>
      </c>
      <c r="V1189" s="46"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89" s="47" t="inlineStr">
        <is>
          <t>200,000,000</t>
        </is>
      </c>
      <c r="X1189" s="35" t="n">
        <v>338953</v>
      </c>
      <c r="Y1189" s="35" t="inlineStr">
        <is>
          <t>[338952, 526896, 453395, 752623, 639933, 675353, 335787, 259316, 414906, 507086, 818397, 508947, 648579, 696806, 626735, 628900, 771077, 505026, 360814, 800937]</t>
        </is>
      </c>
      <c r="Z1189" s="35" t="inlineStr">
        <is>
          <t>46%</t>
        </is>
      </c>
      <c r="AA1189" s="35" t="inlineStr">
        <is>
          <t>6.2/10</t>
        </is>
      </c>
      <c r="AB1189" s="35" t="inlineStr">
        <is>
          <t>47/100</t>
        </is>
      </c>
      <c r="AC1189" s="35" t="inlineStr">
        <is>
          <t>https://www.youtube.com/embed/Fo6TfHkLW6Y</t>
        </is>
      </c>
      <c r="AD1189" s="36" t="inlineStr">
        <is>
          <t>US</t>
        </is>
      </c>
      <c r="AE1189" s="36" t="n">
        <v>1731215633548</v>
      </c>
    </row>
    <row r="1190" ht="14.25" customHeight="1" s="144">
      <c r="A1190" s="93" t="inlineStr">
        <is>
          <t>Cobra</t>
        </is>
      </c>
      <c r="B1190" s="94" t="n">
        <v>40</v>
      </c>
      <c r="C1190" s="121" t="n"/>
      <c r="D1190" s="28" t="n"/>
      <c r="E1190" s="95" t="inlineStr">
        <is>
          <t>Action</t>
        </is>
      </c>
      <c r="F1190" s="114" t="n"/>
      <c r="G1190" s="31" t="n"/>
      <c r="H1190" s="117" t="n"/>
      <c r="I1190" s="96" t="inlineStr">
        <is>
          <t>Warner Bros.</t>
        </is>
      </c>
      <c r="J1190" s="97" t="n">
        <v>1986</v>
      </c>
      <c r="K1190" s="35">
        <f>ROW(K1190)-1</f>
        <v/>
      </c>
      <c r="L1190" s="36" t="b">
        <v>0</v>
      </c>
      <c r="M1190" s="9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190" s="50" t="inlineStr">
        <is>
          <t>A tough-on-crime street cop must protect the only surviving witness to a strange murderous cult with far reaching plans.</t>
        </is>
      </c>
      <c r="O1190" s="51" t="inlineStr">
        <is>
          <t>https://image.tmdb.org/t/p/w500/jCxfbTh8JvJil5edhNywxaTHoWv.jpg</t>
        </is>
      </c>
      <c r="P1190" s="52"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190" s="53" t="inlineStr">
        <is>
          <t>George P. Cosmatos</t>
        </is>
      </c>
      <c r="R1190" s="60" t="inlineStr">
        <is>
          <t>[{"Source": "Internet Movie Database", "Value": "5.8/10"}, {"Source": "Rotten Tomatoes", "Value": "17%"}, {"Source": "Metacritic", "Value": "25/100"}]</t>
        </is>
      </c>
      <c r="S1190" s="61" t="inlineStr">
        <is>
          <t>49,042,224</t>
        </is>
      </c>
      <c r="T1190" s="56" t="inlineStr">
        <is>
          <t>R</t>
        </is>
      </c>
      <c r="U1190" s="57" t="inlineStr">
        <is>
          <t>87</t>
        </is>
      </c>
      <c r="V1190" s="58"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0" s="62" t="inlineStr">
        <is>
          <t>25,000,000</t>
        </is>
      </c>
      <c r="X1190" s="35" t="n">
        <v>9874</v>
      </c>
      <c r="Y1190" s="35" t="inlineStr">
        <is>
          <t>[1825, 2636, 9618, 21610, 9350, 9972, 2142, 11896, 11471, 2614, 11938, 23916, 593280, 36815, 401294, 33055, 116488, 24066, 550273, 600014]</t>
        </is>
      </c>
      <c r="Z1190" s="35" t="inlineStr">
        <is>
          <t>17%</t>
        </is>
      </c>
      <c r="AA1190" s="35" t="inlineStr">
        <is>
          <t>5.8/10</t>
        </is>
      </c>
      <c r="AB1190" s="35" t="inlineStr">
        <is>
          <t>25/100</t>
        </is>
      </c>
      <c r="AC1190" s="35" t="inlineStr">
        <is>
          <t>https://www.youtube.com/embed/juL0qVu8PGY</t>
        </is>
      </c>
      <c r="AD1190" s="36" t="inlineStr">
        <is>
          <t>US</t>
        </is>
      </c>
      <c r="AE1190" s="36" t="n">
        <v>1731215633548</v>
      </c>
    </row>
    <row r="1191" ht="14.25" customHeight="1" s="144">
      <c r="A1191" s="93" t="inlineStr">
        <is>
          <t>Swordfish</t>
        </is>
      </c>
      <c r="B1191" s="94" t="n">
        <v>40</v>
      </c>
      <c r="C1191" s="121" t="n"/>
      <c r="D1191" s="28" t="n"/>
      <c r="E1191" s="95" t="inlineStr">
        <is>
          <t>Crime</t>
        </is>
      </c>
      <c r="F1191" s="114" t="inlineStr">
        <is>
          <t>Thriller</t>
        </is>
      </c>
      <c r="G1191" s="31" t="n"/>
      <c r="H1191" s="117" t="n"/>
      <c r="I1191" s="96" t="inlineStr">
        <is>
          <t>Warner Bros.</t>
        </is>
      </c>
      <c r="J1191" s="97" t="n">
        <v>2001</v>
      </c>
      <c r="K1191" s="35">
        <f>ROW(K1191)-1</f>
        <v/>
      </c>
      <c r="L1191" s="36" t="b">
        <v>0</v>
      </c>
      <c r="M1191" s="98" t="n"/>
      <c r="N1191" s="38"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191" s="39" t="inlineStr">
        <is>
          <t>https://image.tmdb.org/t/p/w500/mM6h4jMqC4q5IaFgBIGKQDLnRU.jpg</t>
        </is>
      </c>
      <c r="P1191" s="40"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191" s="41" t="inlineStr">
        <is>
          <t>Dominic Sena</t>
        </is>
      </c>
      <c r="R1191" s="42" t="inlineStr">
        <is>
          <t>[{"Source": "Internet Movie Database", "Value": "6.5/10"}, {"Source": "Rotten Tomatoes", "Value": "26%"}, {"Source": "Metacritic", "Value": "32/100"}]</t>
        </is>
      </c>
      <c r="S1191" s="43" t="inlineStr">
        <is>
          <t>147,080,413</t>
        </is>
      </c>
      <c r="T1191" s="44" t="inlineStr">
        <is>
          <t>R</t>
        </is>
      </c>
      <c r="U1191" s="45" t="inlineStr">
        <is>
          <t>99</t>
        </is>
      </c>
      <c r="V1191" s="46"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1" s="47" t="inlineStr">
        <is>
          <t>102,000,000</t>
        </is>
      </c>
      <c r="X1191" s="35" t="n">
        <v>9705</v>
      </c>
      <c r="Y1191" s="35" t="inlineStr">
        <is>
          <t>[1365, 2928, 10878, 231, 26389, 9208, 7220, 13027, 2275, 195276, 10627, 12723, 11483, 18477, 12596, 89584, 13006, 1583, 12611, 202980]</t>
        </is>
      </c>
      <c r="Z1191" s="35" t="inlineStr">
        <is>
          <t>26%</t>
        </is>
      </c>
      <c r="AA1191" s="35" t="inlineStr">
        <is>
          <t>6.5/10</t>
        </is>
      </c>
      <c r="AB1191" s="35" t="inlineStr">
        <is>
          <t>32/100</t>
        </is>
      </c>
      <c r="AC1191" s="35" t="inlineStr">
        <is>
          <t>https://www.youtube.com/embed/MTWGd-63sIM</t>
        </is>
      </c>
      <c r="AD1191" s="36" t="inlineStr">
        <is>
          <t>US</t>
        </is>
      </c>
      <c r="AE1191" s="36" t="n">
        <v>1731215633548</v>
      </c>
    </row>
    <row r="1192" ht="14.25" customHeight="1" s="144">
      <c r="A1192" s="93" t="inlineStr">
        <is>
          <t>X-Men: Apocalypse</t>
        </is>
      </c>
      <c r="B1192" s="94" t="n">
        <v>40</v>
      </c>
      <c r="C1192" s="121" t="inlineStr">
        <is>
          <t>Marvel</t>
        </is>
      </c>
      <c r="D1192" s="28" t="inlineStr">
        <is>
          <t>X-Men</t>
        </is>
      </c>
      <c r="E1192" s="95" t="inlineStr">
        <is>
          <t>Comic Book</t>
        </is>
      </c>
      <c r="F1192" s="114" t="n"/>
      <c r="G1192" s="31" t="n"/>
      <c r="H1192" s="117" t="n"/>
      <c r="I1192" s="96" t="inlineStr">
        <is>
          <t>20th Century Studios</t>
        </is>
      </c>
      <c r="J1192" s="97" t="n">
        <v>2016</v>
      </c>
      <c r="K1192" s="35">
        <f>ROW(K1192)-1</f>
        <v/>
      </c>
      <c r="L1192" s="36" t="b">
        <v>0</v>
      </c>
      <c r="M1192" s="98" t="n"/>
      <c r="N1192" s="50" t="inlineStr">
        <is>
          <t>After the re-emergence of the world's first mutant, world-destroyer Apocalypse, the X-Men must unite to defeat his extinction level plan.</t>
        </is>
      </c>
      <c r="O1192" s="51" t="inlineStr">
        <is>
          <t>https://image.tmdb.org/t/p/w500/2mtQwJKVKQrZgTz49Dizb25eOQQ.jpg</t>
        </is>
      </c>
      <c r="P1192" s="52"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192" s="53" t="inlineStr">
        <is>
          <t>Bryan Singer</t>
        </is>
      </c>
      <c r="R1192" s="60" t="inlineStr">
        <is>
          <t>[{"Source": "Internet Movie Database", "Value": "6.8/10"}, {"Source": "Rotten Tomatoes", "Value": "47%"}, {"Source": "Metacritic", "Value": "52/100"}]</t>
        </is>
      </c>
      <c r="S1192" s="61" t="inlineStr">
        <is>
          <t>543,934,787</t>
        </is>
      </c>
      <c r="T1192" s="56" t="inlineStr">
        <is>
          <t>PG-13</t>
        </is>
      </c>
      <c r="U1192" s="57" t="inlineStr">
        <is>
          <t>144</t>
        </is>
      </c>
      <c r="V1192" s="58"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2" s="62" t="inlineStr">
        <is>
          <t>178,000,000</t>
        </is>
      </c>
      <c r="X1192" s="35" t="n">
        <v>246655</v>
      </c>
      <c r="Y1192" s="35" t="inlineStr">
        <is>
          <t>[127585, 320288, 271110, 2080, 209112, 49538, 36657, 68735, 263115, 188927, 36668, 297761, 269149, 308531, 47933, 153518, 278927, 293660, 241259, 127380]</t>
        </is>
      </c>
      <c r="Z1192" s="35" t="inlineStr">
        <is>
          <t>47%</t>
        </is>
      </c>
      <c r="AA1192" s="35" t="inlineStr">
        <is>
          <t>6.8/10</t>
        </is>
      </c>
      <c r="AB1192" s="35" t="inlineStr">
        <is>
          <t>52/100</t>
        </is>
      </c>
      <c r="AC1192" s="35" t="inlineStr">
        <is>
          <t>https://www.youtube.com/embed/Jer8XjMrUB4</t>
        </is>
      </c>
      <c r="AD1192" s="36" t="inlineStr">
        <is>
          <t>US</t>
        </is>
      </c>
      <c r="AE1192" s="36" t="n">
        <v>1731215633548</v>
      </c>
    </row>
    <row r="1193" ht="14.25" customHeight="1" s="144">
      <c r="A1193" s="93" t="inlineStr">
        <is>
          <t>Bee Movie</t>
        </is>
      </c>
      <c r="B1193" s="94" t="n">
        <v>40</v>
      </c>
      <c r="C1193" s="121" t="n"/>
      <c r="D1193" s="28" t="n"/>
      <c r="E1193" s="95" t="inlineStr">
        <is>
          <t>Animated</t>
        </is>
      </c>
      <c r="F1193" s="114" t="n"/>
      <c r="G1193" s="31" t="n"/>
      <c r="H1193" s="117" t="n"/>
      <c r="I1193" s="96" t="inlineStr">
        <is>
          <t>Dreamworks</t>
        </is>
      </c>
      <c r="J1193" s="97" t="n">
        <v>2007</v>
      </c>
      <c r="K1193" s="35">
        <f>ROW(K1193)-1</f>
        <v/>
      </c>
      <c r="L1193" s="36" t="b">
        <v>0</v>
      </c>
      <c r="M1193" s="98" t="n"/>
      <c r="N1193" s="50" t="inlineStr">
        <is>
          <t>Barry B. Benson, a recent college graduate who wants more out of his life than making honey, decides to sue the human race after learning about the exploitation of bees at the hands of mankind.</t>
        </is>
      </c>
      <c r="O1193" s="51" t="inlineStr">
        <is>
          <t>https://image.tmdb.org/t/p/w500/1xlHV0AMoXQAOPAZXLQgq39tRCJ.jpg</t>
        </is>
      </c>
      <c r="P1193" s="52"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193" s="53" t="inlineStr">
        <is>
          <t>Steve Hickner, Simon J. Smith</t>
        </is>
      </c>
      <c r="R1193" s="60" t="inlineStr">
        <is>
          <t>[{"Source": "Internet Movie Database", "Value": "6.1/10"}, {"Source": "Rotten Tomatoes", "Value": "49%"}, {"Source": "Metacritic", "Value": "54/100"}]</t>
        </is>
      </c>
      <c r="S1193" s="61" t="inlineStr">
        <is>
          <t>287,594,577</t>
        </is>
      </c>
      <c r="T1193" s="56" t="inlineStr">
        <is>
          <t>PG</t>
        </is>
      </c>
      <c r="U1193" s="57" t="inlineStr">
        <is>
          <t>91</t>
        </is>
      </c>
      <c r="V1193" s="58" t="inlineStr">
        <is>
          <t>{"link": "https://www.themoviedb.org/movie/5559-bee-movie/watch?locale=CA",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3" s="62" t="inlineStr">
        <is>
          <t>150,000,000</t>
        </is>
      </c>
      <c r="X1193" s="35" t="n">
        <v>5559</v>
      </c>
      <c r="Y1193" s="35" t="inlineStr">
        <is>
          <t>[7518, 13053, 9836, 6477, 11619, 12222, 1267, 9982, 15512, 10555, 35, 9408, 9928, 4398, 11544, 38055, 2698, 7443, 11806, 41513]</t>
        </is>
      </c>
      <c r="Z1193" s="35" t="inlineStr">
        <is>
          <t>49%</t>
        </is>
      </c>
      <c r="AA1193" s="35" t="inlineStr">
        <is>
          <t>6.1/10</t>
        </is>
      </c>
      <c r="AB1193" s="35" t="inlineStr">
        <is>
          <t>54/100</t>
        </is>
      </c>
      <c r="AC1193" s="35" t="inlineStr">
        <is>
          <t>https://www.youtube.com/embed/z3PtI-ljZAU</t>
        </is>
      </c>
      <c r="AD1193" s="36" t="inlineStr">
        <is>
          <t>US</t>
        </is>
      </c>
      <c r="AE1193" s="36" t="n">
        <v>1731215633548</v>
      </c>
    </row>
    <row r="1194" ht="14.25" customHeight="1" s="144">
      <c r="A1194" s="93" t="inlineStr">
        <is>
          <t>Aladdin 2: The Return of Jafar</t>
        </is>
      </c>
      <c r="B1194" s="94" t="n">
        <v>40</v>
      </c>
      <c r="C1194" s="121" t="inlineStr">
        <is>
          <t>Disney Animation</t>
        </is>
      </c>
      <c r="D1194" s="28" t="inlineStr">
        <is>
          <t>Disney Home Entertainment</t>
        </is>
      </c>
      <c r="E1194" s="95" t="inlineStr">
        <is>
          <t>Animated</t>
        </is>
      </c>
      <c r="F1194" s="114" t="inlineStr">
        <is>
          <t>Princess</t>
        </is>
      </c>
      <c r="G1194" s="31" t="n"/>
      <c r="H1194" s="117" t="n"/>
      <c r="I1194" s="96" t="inlineStr">
        <is>
          <t>Disney</t>
        </is>
      </c>
      <c r="J1194" s="97" t="n">
        <v>1994</v>
      </c>
      <c r="K1194" s="35">
        <f>ROW(K1194)-1</f>
        <v/>
      </c>
      <c r="L1194" s="36" t="b">
        <v>0</v>
      </c>
      <c r="M1194" s="98" t="n"/>
      <c r="N1194" s="38"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194" s="39" t="inlineStr">
        <is>
          <t>https://image.tmdb.org/t/p/w500/7SC793qtORB6YL4mu0F5o3hfjDQ.jpg</t>
        </is>
      </c>
      <c r="P1194" s="40" t="inlineStr">
        <is>
          <t>Scott Weinger, Linda Larkin, Jonathan Freeman, Gilbert Gottfried, Dan Castellaneta, Frank Welker, Val Bettin, Jason Alexander, B.J. Ward, Jim Cummings, Liz Callaway, Brad Kane, Jeff Bennett, Ove Sprogøe</t>
        </is>
      </c>
      <c r="Q1194" s="41" t="inlineStr">
        <is>
          <t>Tad Stones, Alan Zaslove, Toby Shelton</t>
        </is>
      </c>
      <c r="R1194" s="42" t="inlineStr">
        <is>
          <t>[{"Source": "Internet Movie Database", "Value": "5.9/10"}, {"Source": "Rotten Tomatoes", "Value": "33%"}]</t>
        </is>
      </c>
      <c r="S1194" s="90" t="inlineStr">
        <is>
          <t>0</t>
        </is>
      </c>
      <c r="T1194" s="44" t="inlineStr">
        <is>
          <t>G</t>
        </is>
      </c>
      <c r="U1194" s="45" t="inlineStr">
        <is>
          <t>69</t>
        </is>
      </c>
      <c r="V1194" s="46"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W1194" s="47" t="inlineStr">
        <is>
          <t>3,500,000</t>
        </is>
      </c>
      <c r="X1194" s="35" t="n">
        <v>15969</v>
      </c>
      <c r="Y1194" s="35" t="inlineStr">
        <is>
          <t>[11238, 359983, 125521, 635744, 1892, 708336, 16690, 11285, 13155, 8965, 10366, 333381, 172386, 1006769, 10925, 899082, 80868, 10093, 82520, 43641]</t>
        </is>
      </c>
      <c r="Z1194" s="35" t="inlineStr">
        <is>
          <t>33%</t>
        </is>
      </c>
      <c r="AA1194" s="35" t="inlineStr">
        <is>
          <t>5.9/10</t>
        </is>
      </c>
      <c r="AB1194" s="35" t="inlineStr">
        <is>
          <t>N/A</t>
        </is>
      </c>
      <c r="AC1194" s="35" t="inlineStr">
        <is>
          <t>https://www.youtube.com/embed/Obmd3W0UkfY</t>
        </is>
      </c>
      <c r="AD1194" s="36" t="inlineStr">
        <is>
          <t>US</t>
        </is>
      </c>
      <c r="AE1194" s="36" t="n">
        <v>1731215633548</v>
      </c>
    </row>
    <row r="1195" ht="14.25" customHeight="1" s="144">
      <c r="A1195" s="93" t="inlineStr">
        <is>
          <t>Jurassic Park III</t>
        </is>
      </c>
      <c r="B1195" s="94" t="n">
        <v>40</v>
      </c>
      <c r="C1195" s="121" t="inlineStr">
        <is>
          <t>Jurassic Park</t>
        </is>
      </c>
      <c r="D1195" s="28" t="n"/>
      <c r="E1195" s="95" t="inlineStr">
        <is>
          <t>Sci-Fi</t>
        </is>
      </c>
      <c r="F1195" s="114" t="inlineStr">
        <is>
          <t>Action</t>
        </is>
      </c>
      <c r="G1195" s="31" t="n"/>
      <c r="H1195" s="117" t="n"/>
      <c r="I1195" s="96" t="inlineStr">
        <is>
          <t>Universal Pictures</t>
        </is>
      </c>
      <c r="J1195" s="97" t="n">
        <v>2001</v>
      </c>
      <c r="K1195" s="35">
        <f>ROW(K1195)-1</f>
        <v/>
      </c>
      <c r="L1195" s="36" t="b">
        <v>0</v>
      </c>
      <c r="M1195" s="98" t="n"/>
      <c r="N1195" s="6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195" s="64" t="inlineStr">
        <is>
          <t>https://image.tmdb.org/t/p/w500/oQXj4NUfS3r3gHXtDOzcJgj1lLc.jpg</t>
        </is>
      </c>
      <c r="P1195" s="65"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195" s="66" t="inlineStr">
        <is>
          <t>Joe Johnston</t>
        </is>
      </c>
      <c r="R1195" s="60" t="inlineStr">
        <is>
          <t>[{"Source": "Internet Movie Database", "Value": "5.9/10"}, {"Source": "Rotten Tomatoes", "Value": "49%"}, {"Source": "Metacritic", "Value": "42/100"}]</t>
        </is>
      </c>
      <c r="S1195" s="67" t="inlineStr">
        <is>
          <t>368,780,809</t>
        </is>
      </c>
      <c r="T1195" s="68" t="inlineStr">
        <is>
          <t>PG-13</t>
        </is>
      </c>
      <c r="U1195" s="69" t="inlineStr">
        <is>
          <t>92</t>
        </is>
      </c>
      <c r="V1195" s="46" t="inlineStr">
        <is>
          <t>{"link": "https://www.themoviedb.org/movie/331-jurassic-park-iii/watch?locale=CA",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5" s="70" t="inlineStr">
        <is>
          <t>93,000,000</t>
        </is>
      </c>
      <c r="X1195" s="35" t="n">
        <v>331</v>
      </c>
      <c r="Y1195" s="35" t="inlineStr">
        <is>
          <t>[330, 135397, 329, 20526, 351286, 11601, 2114, 534, 808, 644, 929, 564, 1865, 869, 1656, 15601, 23483, 10074, 30061, 12589]</t>
        </is>
      </c>
      <c r="Z1195" s="35" t="inlineStr">
        <is>
          <t>49%</t>
        </is>
      </c>
      <c r="AA1195" s="35" t="inlineStr">
        <is>
          <t>5.9/10</t>
        </is>
      </c>
      <c r="AB1195" s="35" t="inlineStr">
        <is>
          <t>42/100</t>
        </is>
      </c>
      <c r="AC1195" s="35" t="inlineStr">
        <is>
          <t>https://www.youtube.com/embed/FBRWNdXpG1g</t>
        </is>
      </c>
      <c r="AD1195" s="36" t="inlineStr">
        <is>
          <t>US</t>
        </is>
      </c>
      <c r="AE1195" s="36" t="n">
        <v>1731215633548</v>
      </c>
    </row>
    <row r="1196" ht="14.25" customHeight="1" s="144">
      <c r="A1196" s="93" t="inlineStr">
        <is>
          <t>Diary of a Wimpy Kid Christmas: Cabin Fever</t>
        </is>
      </c>
      <c r="B1196" s="94" t="n">
        <v>40</v>
      </c>
      <c r="C1196" s="121" t="inlineStr">
        <is>
          <t>Diary of a Wimpy Kid</t>
        </is>
      </c>
      <c r="D1196" s="28" t="n"/>
      <c r="E1196" s="95" t="inlineStr">
        <is>
          <t>Animated</t>
        </is>
      </c>
      <c r="F1196" s="114" t="n"/>
      <c r="G1196" s="31" t="inlineStr">
        <is>
          <t>Christmas</t>
        </is>
      </c>
      <c r="H1196" s="117" t="inlineStr">
        <is>
          <t>Disney+</t>
        </is>
      </c>
      <c r="I1196" s="96" t="inlineStr">
        <is>
          <t>20th Century Studios</t>
        </is>
      </c>
      <c r="J1196" s="97" t="n">
        <v>2023</v>
      </c>
      <c r="K1196" s="35">
        <f>ROW(K1196)-1</f>
        <v/>
      </c>
      <c r="L1196" s="36" t="b">
        <v>0</v>
      </c>
      <c r="M1196" s="9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196" s="50" t="inlineStr">
        <is>
          <t>A hilarious and heartfelt holiday tale centered around everyone's favorite disaster-prone middle school student, Greg Heffley, which finds him desperately fighting to stay off Santa's naughty list as the family prepares for a major winter snowstorm.</t>
        </is>
      </c>
      <c r="O1196" s="51" t="inlineStr">
        <is>
          <t>https://image.tmdb.org/t/p/w500/eLwfFQFX5XKGIbRCVfRx6IlO7aJ.jpg</t>
        </is>
      </c>
      <c r="P1196" s="52"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196" s="53" t="inlineStr">
        <is>
          <t>Luke Cormican</t>
        </is>
      </c>
      <c r="R1196" s="60" t="inlineStr">
        <is>
          <t>[{"Source": "Internet Movie Database", "Value": "5.9/10"}, {"Source": "Rotten Tomatoes", "Value": "75%"}]</t>
        </is>
      </c>
      <c r="S1196" s="55" t="inlineStr">
        <is>
          <t>0</t>
        </is>
      </c>
      <c r="T1196" s="56" t="inlineStr">
        <is>
          <t>PG</t>
        </is>
      </c>
      <c r="U1196" s="57" t="inlineStr">
        <is>
          <t>64</t>
        </is>
      </c>
      <c r="V1196" s="58" t="inlineStr">
        <is>
          <t>{"link": "https://www.themoviedb.org/movie/1123093-diary-of-a-wimpy-kid-christmas-cabin-fever/watch?locale=CA", "flatrate": [{"logo_path": "/97yvRBw1GzX7fXprcF80er19ot.jpg", "provider_id": 337, "provider_name": "Disney Plus", "display_priority": 1}]}</t>
        </is>
      </c>
      <c r="W1196" s="59" t="inlineStr">
        <is>
          <t>0</t>
        </is>
      </c>
      <c r="X1196" s="35" t="n">
        <v>1123093</v>
      </c>
      <c r="Y1196" s="35" t="inlineStr">
        <is>
          <t>[897192, 886395, 1092329, 212470, 332270, 13459, 554241, 13377, 839369, 167073, 1029575, 181533, 1487, 5255, 940551, 8373, 438695, 85, 131631, 346698]</t>
        </is>
      </c>
      <c r="Z1196" s="35" t="inlineStr">
        <is>
          <t>75%</t>
        </is>
      </c>
      <c r="AA1196" s="35" t="inlineStr">
        <is>
          <t>5.9/10</t>
        </is>
      </c>
      <c r="AB1196" s="35" t="inlineStr">
        <is>
          <t>N/A</t>
        </is>
      </c>
      <c r="AC1196" s="73" t="inlineStr"/>
      <c r="AD1196" s="36" t="inlineStr">
        <is>
          <t>US</t>
        </is>
      </c>
      <c r="AE1196" s="36" t="n">
        <v>1731215633548</v>
      </c>
    </row>
    <row r="1197" ht="14.25" customHeight="1" s="144">
      <c r="A1197" s="93" t="inlineStr">
        <is>
          <t>Transformers: Revenge of the Fallen</t>
        </is>
      </c>
      <c r="B1197" s="94" t="n">
        <v>40</v>
      </c>
      <c r="C1197" s="121" t="inlineStr">
        <is>
          <t>Transformers</t>
        </is>
      </c>
      <c r="D1197" s="28" t="n"/>
      <c r="E1197" s="95" t="inlineStr">
        <is>
          <t>Action</t>
        </is>
      </c>
      <c r="F1197" s="114" t="inlineStr">
        <is>
          <t>Sci-Fi</t>
        </is>
      </c>
      <c r="G1197" s="31" t="n"/>
      <c r="H1197" s="117" t="n"/>
      <c r="I1197" s="96" t="inlineStr">
        <is>
          <t>Paramount Pictures</t>
        </is>
      </c>
      <c r="J1197" s="97" t="n">
        <v>2009</v>
      </c>
      <c r="K1197" s="35">
        <f>ROW(K1197)-1</f>
        <v/>
      </c>
      <c r="L1197" s="36" t="b">
        <v>0</v>
      </c>
      <c r="M1197" s="9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197" s="63" t="inlineStr">
        <is>
          <t>Sam Witwicky leaves the Autobots behind for a normal life. But when his mind is filled with cryptic symbols, the Decepticons target him and he is dragged back into the Transformers' war.</t>
        </is>
      </c>
      <c r="O1197" s="51" t="inlineStr">
        <is>
          <t>https://image.tmdb.org/t/p/w500/pLBb0whOzVDtJvyD4DPeQyQNOqp.jpg</t>
        </is>
      </c>
      <c r="P1197" s="52"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197" s="53" t="inlineStr">
        <is>
          <t>Michael Bay</t>
        </is>
      </c>
      <c r="R1197" s="60" t="inlineStr">
        <is>
          <t>[{"Source": "Internet Movie Database", "Value": "6.0/10"}, {"Source": "Rotten Tomatoes", "Value": "19%"}, {"Source": "Metacritic", "Value": "35/100"}]</t>
        </is>
      </c>
      <c r="S1197" s="61" t="inlineStr">
        <is>
          <t>836,303,693</t>
        </is>
      </c>
      <c r="T1197" s="56" t="inlineStr">
        <is>
          <t>PG-13</t>
        </is>
      </c>
      <c r="U1197" s="57" t="inlineStr">
        <is>
          <t>150</t>
        </is>
      </c>
      <c r="V1197" s="58"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97" s="62" t="inlineStr">
        <is>
          <t>200,000,000</t>
        </is>
      </c>
      <c r="X1197" s="35" t="n">
        <v>8373</v>
      </c>
      <c r="Y1197" s="35" t="inlineStr">
        <is>
          <t>[38356, 1858, 91314, 534, 642, 8681, 335988, 17610, 1979, 12, 27576, 14869, 2277, 2048, 39254, 44833, 25565, 18823, 18360, 13475]</t>
        </is>
      </c>
      <c r="Z1197" s="35" t="inlineStr">
        <is>
          <t>19%</t>
        </is>
      </c>
      <c r="AA1197" s="35" t="inlineStr">
        <is>
          <t>6.0/10</t>
        </is>
      </c>
      <c r="AB1197" s="35" t="inlineStr">
        <is>
          <t>35/100</t>
        </is>
      </c>
      <c r="AC1197" s="35" t="inlineStr">
        <is>
          <t>https://www.youtube.com/embed/fnXzKwUgDhg</t>
        </is>
      </c>
      <c r="AD1197" s="36" t="inlineStr">
        <is>
          <t>US</t>
        </is>
      </c>
      <c r="AE1197" s="36" t="n">
        <v>1731215633548</v>
      </c>
    </row>
    <row r="1198" ht="14.25" customHeight="1" s="144">
      <c r="A1198" s="93" t="inlineStr">
        <is>
          <t>Hoodwinked!</t>
        </is>
      </c>
      <c r="B1198" s="94" t="n">
        <v>39</v>
      </c>
      <c r="C1198" s="121" t="inlineStr">
        <is>
          <t>Hoodwinked!</t>
        </is>
      </c>
      <c r="D1198" s="28" t="n"/>
      <c r="E1198" s="95" t="inlineStr">
        <is>
          <t>Animated</t>
        </is>
      </c>
      <c r="F1198" s="114" t="n"/>
      <c r="G1198" s="31" t="n"/>
      <c r="H1198" s="117" t="n"/>
      <c r="I1198" s="96" t="inlineStr">
        <is>
          <t>Lantern Entertainment</t>
        </is>
      </c>
      <c r="J1198" s="97" t="n">
        <v>2005</v>
      </c>
      <c r="K1198" s="35">
        <f>ROW(K1198)-1</f>
        <v/>
      </c>
      <c r="L1198" s="36" t="b">
        <v>0</v>
      </c>
      <c r="M1198" s="9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198" s="50"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198" s="51" t="inlineStr">
        <is>
          <t>https://image.tmdb.org/t/p/w500/tjuMvHg7NJmE9hqKD3p86kW2Jvk.jpg</t>
        </is>
      </c>
      <c r="P1198" s="52"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198" s="53" t="inlineStr">
        <is>
          <t>Cory Edwards</t>
        </is>
      </c>
      <c r="R1198" s="60" t="inlineStr">
        <is>
          <t>[{"Source": "Internet Movie Database", "Value": "6.5/10"}, {"Source": "Rotten Tomatoes", "Value": "46%"}, {"Source": "Metacritic", "Value": "45/100"}]</t>
        </is>
      </c>
      <c r="S1198" s="55" t="inlineStr">
        <is>
          <t>110,000,000</t>
        </is>
      </c>
      <c r="T1198" s="56" t="inlineStr">
        <is>
          <t>PG</t>
        </is>
      </c>
      <c r="U1198" s="57" t="inlineStr">
        <is>
          <t>81</t>
        </is>
      </c>
      <c r="V1198" s="58" t="inlineStr">
        <is>
          <t>{}</t>
        </is>
      </c>
      <c r="W1198" s="59" t="inlineStr">
        <is>
          <t>8,000,000</t>
        </is>
      </c>
      <c r="X1198" s="35" t="n">
        <v>10982</v>
      </c>
      <c r="Y1198" s="35" t="inlineStr">
        <is>
          <t>[57089, 9907, 13679, 45772, 14442, 13417, 75301, 16070, 62580, 56944, 22090, 82099, 94191, 42137, 185025, 14720, 223381, 14908, 186117, 166897]</t>
        </is>
      </c>
      <c r="Z1198" s="35" t="inlineStr">
        <is>
          <t>46%</t>
        </is>
      </c>
      <c r="AA1198" s="35" t="inlineStr">
        <is>
          <t>6.5/10</t>
        </is>
      </c>
      <c r="AB1198" s="35" t="inlineStr">
        <is>
          <t>45/100</t>
        </is>
      </c>
      <c r="AC1198" s="35" t="inlineStr">
        <is>
          <t>https://www.youtube.com/embed/_WGv6Rgp72k</t>
        </is>
      </c>
      <c r="AD1198" s="36" t="inlineStr">
        <is>
          <t>US</t>
        </is>
      </c>
      <c r="AE1198" s="36" t="n">
        <v>1731215633548</v>
      </c>
    </row>
    <row r="1199" ht="14.25" customHeight="1" s="144">
      <c r="A1199" s="93" t="inlineStr">
        <is>
          <t>The Other Woman</t>
        </is>
      </c>
      <c r="B1199" s="94" t="n">
        <v>39</v>
      </c>
      <c r="C1199" s="121" t="n"/>
      <c r="D1199" s="28" t="n"/>
      <c r="E1199" s="95" t="inlineStr">
        <is>
          <t>Comedy</t>
        </is>
      </c>
      <c r="F1199" s="114" t="n"/>
      <c r="G1199" s="31" t="n"/>
      <c r="H1199" s="117" t="n"/>
      <c r="I1199" s="96" t="inlineStr">
        <is>
          <t>20th Century Studios</t>
        </is>
      </c>
      <c r="J1199" s="97" t="n">
        <v>2014</v>
      </c>
      <c r="K1199" s="35">
        <f>ROW(K1199)-1</f>
        <v/>
      </c>
      <c r="L1199" s="36" t="b">
        <v>0</v>
      </c>
      <c r="M1199" s="9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199" s="50" t="inlineStr">
        <is>
          <t>After discovering her boyfriend is married, Carly soon meets the wife he's been cheating on. And when yet another affair is discovered, all three women team up to plot mutual revenge on the three-timing SOB.</t>
        </is>
      </c>
      <c r="O1199" s="51" t="inlineStr">
        <is>
          <t>https://image.tmdb.org/t/p/w500/yHnbb6z8REuFIyBLT2Nj3MX54dY.jpg</t>
        </is>
      </c>
      <c r="P1199" s="52"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199" s="53" t="inlineStr">
        <is>
          <t>Nick Cassavetes</t>
        </is>
      </c>
      <c r="R1199" s="54" t="inlineStr">
        <is>
          <t>[{"Source": "Internet Movie Database", "Value": "6.0/10"}, {"Source": "Rotten Tomatoes", "Value": "27%"}, {"Source": "Metacritic", "Value": "39/100"}]</t>
        </is>
      </c>
      <c r="S1199" s="55" t="inlineStr">
        <is>
          <t>196,800,000</t>
        </is>
      </c>
      <c r="T1199" s="56" t="inlineStr">
        <is>
          <t>PG-13</t>
        </is>
      </c>
      <c r="U1199" s="57" t="inlineStr">
        <is>
          <t>109</t>
        </is>
      </c>
      <c r="V1199" s="58" t="inlineStr">
        <is>
          <t>{"link": "https://www.themoviedb.org/movie/193610-the-other-woman/watch?locale=CA",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199" s="59" t="inlineStr">
        <is>
          <t>40,000,000</t>
        </is>
      </c>
      <c r="X1199" s="35" t="n">
        <v>193610</v>
      </c>
      <c r="Y1199" s="35" t="inlineStr">
        <is>
          <t>[187596, 52449, 76494, 225565, 222899, 226857, 97434, 198185, 37834, 222935, 261375, 73108, 233470, 255913, 261776, 76649, 9029, 11931, 225886, 109091]</t>
        </is>
      </c>
      <c r="Z1199" s="35" t="inlineStr">
        <is>
          <t>27%</t>
        </is>
      </c>
      <c r="AA1199" s="35" t="inlineStr">
        <is>
          <t>6.0/10</t>
        </is>
      </c>
      <c r="AB1199" s="35" t="inlineStr">
        <is>
          <t>39/100</t>
        </is>
      </c>
      <c r="AC1199" s="35" t="inlineStr">
        <is>
          <t>https://www.youtube.com/embed/BlHMHLuJWbo</t>
        </is>
      </c>
      <c r="AD1199" s="36" t="inlineStr">
        <is>
          <t>US</t>
        </is>
      </c>
      <c r="AE1199" s="36" t="n">
        <v>1731215633548</v>
      </c>
    </row>
    <row r="1200" ht="14.25" customHeight="1" s="144">
      <c r="A1200" s="93" t="inlineStr">
        <is>
          <t>Lionheart</t>
        </is>
      </c>
      <c r="B1200" s="94" t="n">
        <v>39</v>
      </c>
      <c r="C1200" s="121" t="n"/>
      <c r="D1200" s="28" t="n"/>
      <c r="E1200" s="95" t="inlineStr">
        <is>
          <t>Action</t>
        </is>
      </c>
      <c r="F1200" s="114" t="inlineStr">
        <is>
          <t>Martial Arts</t>
        </is>
      </c>
      <c r="G1200" s="31" t="n"/>
      <c r="H1200" s="117" t="n"/>
      <c r="I1200" s="96" t="inlineStr">
        <is>
          <t>Universal Pictures</t>
        </is>
      </c>
      <c r="J1200" s="97" t="n">
        <v>1990</v>
      </c>
      <c r="K1200" s="35">
        <f>ROW(K1200)-1</f>
        <v/>
      </c>
      <c r="L1200" s="36" t="b">
        <v>0</v>
      </c>
      <c r="M1200" s="9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200" s="50"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200" s="51" t="inlineStr">
        <is>
          <t>https://image.tmdb.org/t/p/w500/cH3ImNnkNirVG8x8yNlZaH8TQL2.jpg</t>
        </is>
      </c>
      <c r="P1200" s="52"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200" s="53" t="inlineStr">
        <is>
          <t>Sheldon Lettich</t>
        </is>
      </c>
      <c r="R1200" s="54" t="inlineStr">
        <is>
          <t>[{"Source": "Internet Movie Database", "Value": "6.2/10"}, {"Source": "Rotten Tomatoes", "Value": "39%"}, {"Source": "Metacritic", "Value": "41/100"}]</t>
        </is>
      </c>
      <c r="S1200" s="55" t="inlineStr">
        <is>
          <t>24,271,196</t>
        </is>
      </c>
      <c r="T1200" s="56" t="inlineStr">
        <is>
          <t>R</t>
        </is>
      </c>
      <c r="U1200" s="57" t="inlineStr">
        <is>
          <t>105</t>
        </is>
      </c>
      <c r="V1200" s="58" t="inlineStr">
        <is>
          <t>{"link": "https://www.themoviedb.org/movie/9399-lionheart/watch?locale=CA",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W1200" s="59" t="inlineStr">
        <is>
          <t>6,000,000</t>
        </is>
      </c>
      <c r="X1200" s="35" t="n">
        <v>9399</v>
      </c>
      <c r="Y1200" s="35" t="inlineStr">
        <is>
          <t>[17466, 9594, 222772, 10222, 10413, 10134, 9091, 12721, 9924, 15379, 8831, 10046, 23196, 16384, 6309, 256687, 746056, 39253, 931466, 340488]</t>
        </is>
      </c>
      <c r="Z1200" s="35" t="inlineStr">
        <is>
          <t>39%</t>
        </is>
      </c>
      <c r="AA1200" s="35" t="inlineStr">
        <is>
          <t>6.2/10</t>
        </is>
      </c>
      <c r="AB1200" s="35" t="inlineStr">
        <is>
          <t>41/100</t>
        </is>
      </c>
      <c r="AC1200" s="35" t="inlineStr">
        <is>
          <t>https://www.youtube.com/embed/XZ4x4HqSGFk</t>
        </is>
      </c>
      <c r="AD1200" s="36" t="inlineStr">
        <is>
          <t>US</t>
        </is>
      </c>
      <c r="AE1200" s="36" t="n">
        <v>1731215633548</v>
      </c>
    </row>
    <row r="1201" ht="14.25" customHeight="1" s="144">
      <c r="A1201" s="93" t="inlineStr">
        <is>
          <t>Roar</t>
        </is>
      </c>
      <c r="B1201" s="94" t="n">
        <v>39</v>
      </c>
      <c r="C1201" s="121" t="n"/>
      <c r="D1201" s="28" t="n"/>
      <c r="E1201" s="95" t="inlineStr">
        <is>
          <t>Adventure</t>
        </is>
      </c>
      <c r="F1201" s="114" t="inlineStr">
        <is>
          <t>Comedy</t>
        </is>
      </c>
      <c r="G1201" s="31" t="n"/>
      <c r="H1201" s="117" t="n"/>
      <c r="I1201" s="96" t="inlineStr">
        <is>
          <t>Filmways Pictures</t>
        </is>
      </c>
      <c r="J1201" s="97" t="n">
        <v>1981</v>
      </c>
      <c r="K1201" s="35">
        <f>ROW(K1201)-1</f>
        <v/>
      </c>
      <c r="L1201" s="36" t="b">
        <v>0</v>
      </c>
      <c r="M1201" s="9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201" s="50" t="inlineStr">
        <is>
          <t>Roar follows a family who are attacked by various African animals at the secluded home of their keeper.</t>
        </is>
      </c>
      <c r="O1201" s="51" t="inlineStr">
        <is>
          <t>https://image.tmdb.org/t/p/w500/dFI2504MT4JrhQuzDXNB1zwzt3d.jpg</t>
        </is>
      </c>
      <c r="P1201" s="52"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201" s="53" t="inlineStr">
        <is>
          <t>Noel Marshall</t>
        </is>
      </c>
      <c r="R1201" s="60" t="inlineStr">
        <is>
          <t>[{"Source": "Internet Movie Database", "Value": "6.1/10"}, {"Source": "Rotten Tomatoes", "Value": "72%"}, {"Source": "Metacritic", "Value": "65/100"}]</t>
        </is>
      </c>
      <c r="S1201" s="61" t="inlineStr">
        <is>
          <t>2,000,000</t>
        </is>
      </c>
      <c r="T1201" s="56" t="inlineStr">
        <is>
          <t>PG</t>
        </is>
      </c>
      <c r="U1201" s="57" t="inlineStr">
        <is>
          <t>95</t>
        </is>
      </c>
      <c r="V1201" s="58" t="inlineStr">
        <is>
          <t>{}</t>
        </is>
      </c>
      <c r="W1201" s="62" t="inlineStr">
        <is>
          <t>17,000,000</t>
        </is>
      </c>
      <c r="X1201" s="35" t="n">
        <v>2989</v>
      </c>
      <c r="Y1201" s="35" t="inlineStr">
        <is>
          <t>[473325, 69152, 491474, 537651, 1256620, 987, 437739, 3767, 22244, 9796, 828, 5511, 3595, 12233, 700, 592834, 426426, 168672, 503919, 353081]</t>
        </is>
      </c>
      <c r="Z1201" s="35" t="inlineStr">
        <is>
          <t>72%</t>
        </is>
      </c>
      <c r="AA1201" s="35" t="inlineStr">
        <is>
          <t>6.1/10</t>
        </is>
      </c>
      <c r="AB1201" s="35" t="inlineStr">
        <is>
          <t>65/100</t>
        </is>
      </c>
      <c r="AC1201" s="35" t="inlineStr">
        <is>
          <t>https://www.youtube.com/embed/9RmnuHTJI9U</t>
        </is>
      </c>
      <c r="AD1201" s="36" t="inlineStr">
        <is>
          <t>US</t>
        </is>
      </c>
      <c r="AE1201" s="36" t="n">
        <v>1731215633548</v>
      </c>
    </row>
    <row r="1202" ht="14.25" customHeight="1" s="144">
      <c r="A1202" s="93" t="inlineStr">
        <is>
          <t>My Spy</t>
        </is>
      </c>
      <c r="B1202" s="94" t="n">
        <v>39</v>
      </c>
      <c r="C1202" s="121" t="inlineStr">
        <is>
          <t>My Spy</t>
        </is>
      </c>
      <c r="D1202" s="28" t="n"/>
      <c r="E1202" s="95" t="inlineStr">
        <is>
          <t>Comedy</t>
        </is>
      </c>
      <c r="F1202" s="114" t="inlineStr">
        <is>
          <t>Action</t>
        </is>
      </c>
      <c r="G1202" s="31" t="n"/>
      <c r="H1202" s="117" t="inlineStr">
        <is>
          <t>Amazon Prime</t>
        </is>
      </c>
      <c r="I1202" s="96" t="inlineStr">
        <is>
          <t>Amazon MGM Studios</t>
        </is>
      </c>
      <c r="J1202" s="97" t="n">
        <v>2020</v>
      </c>
      <c r="K1202" s="35">
        <f>ROW(K1202)-1</f>
        <v/>
      </c>
      <c r="L1202" s="36" t="b">
        <v>0</v>
      </c>
      <c r="M1202" s="98"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202" s="50" t="inlineStr">
        <is>
          <t>A hardened CIA operative finds himself at the mercy of a precocious 9-year-old girl, having been sent undercover to surveil her family.</t>
        </is>
      </c>
      <c r="O1202" s="51" t="inlineStr">
        <is>
          <t>https://image.tmdb.org/t/p/w500/n2C6jRK9PtPIs99RQhKtqGlsnsO.jpg</t>
        </is>
      </c>
      <c r="P1202" s="52"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202" s="53" t="inlineStr">
        <is>
          <t>Peter Segal</t>
        </is>
      </c>
      <c r="R1202" s="60" t="inlineStr">
        <is>
          <t>[{"Source": "Internet Movie Database", "Value": "6.4/10"}, {"Source": "Rotten Tomatoes", "Value": "49%"}, {"Source": "Metacritic", "Value": "46/100"}]</t>
        </is>
      </c>
      <c r="S1202" s="61" t="inlineStr">
        <is>
          <t>10,200,000</t>
        </is>
      </c>
      <c r="T1202" s="56" t="inlineStr">
        <is>
          <t>PG-13</t>
        </is>
      </c>
      <c r="U1202" s="57" t="inlineStr">
        <is>
          <t>99</t>
        </is>
      </c>
      <c r="V1202" s="58" t="inlineStr">
        <is>
          <t>{"link": "https://www.themoviedb.org/movie/592834-my-spy/watch?locale=CA",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202" s="62" t="inlineStr">
        <is>
          <t>18,000,000</t>
        </is>
      </c>
      <c r="X1202" s="35" t="n">
        <v>592834</v>
      </c>
      <c r="Y1202" s="35" t="inlineStr">
        <is>
          <t>[1048241, 526019, 624963, 509874, 491926, 398177, 13580, 538227, 647813, 759024, 471608, 676601, 619263, 501989, 515789, 56783, 665089, 41496, 463870, 323659]</t>
        </is>
      </c>
      <c r="Z1202" s="35" t="inlineStr">
        <is>
          <t>49%</t>
        </is>
      </c>
      <c r="AA1202" s="35" t="inlineStr">
        <is>
          <t>6.4/10</t>
        </is>
      </c>
      <c r="AB1202" s="35" t="inlineStr">
        <is>
          <t>46/100</t>
        </is>
      </c>
      <c r="AC1202" s="35" t="inlineStr">
        <is>
          <t>https://www.youtube.com/embed/pfAhQSz-j_o</t>
        </is>
      </c>
      <c r="AD1202" s="36" t="inlineStr">
        <is>
          <t>US</t>
        </is>
      </c>
      <c r="AE1202" s="36" t="inlineStr">
        <is>
          <t>1736126047901</t>
        </is>
      </c>
    </row>
    <row r="1203" ht="14.25" customHeight="1" s="144">
      <c r="A1203" s="93" t="inlineStr">
        <is>
          <t>Teenage Mutant Ninja Turtles: Out of the Shadows</t>
        </is>
      </c>
      <c r="B1203" s="94" t="n">
        <v>39</v>
      </c>
      <c r="C1203" s="121" t="inlineStr">
        <is>
          <t>TMNT</t>
        </is>
      </c>
      <c r="D1203" s="28" t="n"/>
      <c r="E1203" s="95" t="inlineStr">
        <is>
          <t>Comic Book</t>
        </is>
      </c>
      <c r="F1203" s="114" t="n"/>
      <c r="G1203" s="31" t="n"/>
      <c r="H1203" s="117" t="n"/>
      <c r="I1203" s="96" t="inlineStr">
        <is>
          <t>Paramount Pictures</t>
        </is>
      </c>
      <c r="J1203" s="97" t="n">
        <v>2016</v>
      </c>
      <c r="K1203" s="35">
        <f>ROW(K1203)-1</f>
        <v/>
      </c>
      <c r="L1203" s="36" t="b">
        <v>0</v>
      </c>
      <c r="M1203" s="9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203" s="50"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203" s="51" t="inlineStr">
        <is>
          <t>https://image.tmdb.org/t/p/w500/euVaCiCWz3AALcQXHT6aUqdGUo6.jpg</t>
        </is>
      </c>
      <c r="P1203" s="52"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203" s="53" t="inlineStr">
        <is>
          <t>Dave Green</t>
        </is>
      </c>
      <c r="R1203" s="60" t="inlineStr">
        <is>
          <t>[{"Source": "Internet Movie Database", "Value": "5.9/10"}, {"Source": "Rotten Tomatoes", "Value": "38%"}, {"Source": "Metacritic", "Value": "40/100"}]</t>
        </is>
      </c>
      <c r="S1203" s="61" t="inlineStr">
        <is>
          <t>245,623,848</t>
        </is>
      </c>
      <c r="T1203" s="56" t="inlineStr">
        <is>
          <t>PG-13</t>
        </is>
      </c>
      <c r="U1203" s="57" t="inlineStr">
        <is>
          <t>112</t>
        </is>
      </c>
      <c r="V1203" s="58" t="inlineStr">
        <is>
          <t>{"link": "https://www.themoviedb.org/movie/308531-teenage-mutant-ninja-turtles-out-of-the-shadows/watch?locale=CA",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3" s="62" t="inlineStr">
        <is>
          <t>135,000,000</t>
        </is>
      </c>
      <c r="X1203" s="35" t="n">
        <v>308531</v>
      </c>
      <c r="Y1203" s="35" t="inlineStr">
        <is>
          <t>[98566, 68735, 1498, 1273, 291805, 246655, 241259, 1497, 325133, 1499, 153518, 389053, 47933, 43074, 258489, 302699, 332567, 259693, 146198, 290250]</t>
        </is>
      </c>
      <c r="Z1203" s="35" t="inlineStr">
        <is>
          <t>38%</t>
        </is>
      </c>
      <c r="AA1203" s="35" t="inlineStr">
        <is>
          <t>5.9/10</t>
        </is>
      </c>
      <c r="AB1203" s="35" t="inlineStr">
        <is>
          <t>40/100</t>
        </is>
      </c>
      <c r="AC1203" s="35" t="inlineStr">
        <is>
          <t>https://www.youtube.com/embed/ubursnjg8NA</t>
        </is>
      </c>
      <c r="AD1203" s="36" t="inlineStr">
        <is>
          <t>US</t>
        </is>
      </c>
      <c r="AE1203" s="36" t="n">
        <v>1731215633548</v>
      </c>
    </row>
    <row r="1204" ht="14.25" customHeight="1" s="144">
      <c r="A1204" s="93" t="inlineStr">
        <is>
          <t>The Meg</t>
        </is>
      </c>
      <c r="B1204" s="94" t="n">
        <v>39</v>
      </c>
      <c r="C1204" s="121" t="n"/>
      <c r="D1204" s="28" t="n"/>
      <c r="E1204" s="95" t="inlineStr">
        <is>
          <t>Action</t>
        </is>
      </c>
      <c r="F1204" s="114" t="inlineStr">
        <is>
          <t>Sci-Fi</t>
        </is>
      </c>
      <c r="G1204" s="31" t="n"/>
      <c r="H1204" s="117" t="n"/>
      <c r="I1204" s="96" t="inlineStr">
        <is>
          <t>Warner Bros.</t>
        </is>
      </c>
      <c r="J1204" s="97" t="n">
        <v>2018</v>
      </c>
      <c r="K1204" s="35">
        <f>ROW(K1204)-1</f>
        <v/>
      </c>
      <c r="L1204" s="36" t="b">
        <v>0</v>
      </c>
      <c r="M1204" s="98"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204" s="128" t="inlineStr">
        <is>
          <t>A deep sea submersible pilot revisits his past fears in the Mariana Trench, and accidentally unleashes the seventy foot ancestor of the Great White Shark believed to be extinct.</t>
        </is>
      </c>
      <c r="O1204" s="82" t="inlineStr">
        <is>
          <t>https://image.tmdb.org/t/p/w500/eyWICPcxOuTcDDDbTMOZawoOn8d.jpg</t>
        </is>
      </c>
      <c r="P1204" s="83"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204" s="84" t="inlineStr">
        <is>
          <t>Jon Turteltaub</t>
        </is>
      </c>
      <c r="R1204" s="85" t="inlineStr">
        <is>
          <t>[{"Source": "Internet Movie Database", "Value": "5.7/10"}, {"Source": "Rotten Tomatoes", "Value": "47%"}, {"Source": "Metacritic", "Value": "46/100"}]</t>
        </is>
      </c>
      <c r="S1204" s="86" t="inlineStr">
        <is>
          <t>530,517,320</t>
        </is>
      </c>
      <c r="T1204" s="87" t="inlineStr">
        <is>
          <t>PG-13</t>
        </is>
      </c>
      <c r="U1204" s="88" t="inlineStr">
        <is>
          <t>113</t>
        </is>
      </c>
      <c r="V1204" s="89" t="inlineStr">
        <is>
          <t>{"link": "https://www.themoviedb.org/movie/345940-the-meg/watch?locale=CA",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04" s="62" t="inlineStr">
        <is>
          <t>150,000,000</t>
        </is>
      </c>
      <c r="X1204" s="35" t="n">
        <v>345940</v>
      </c>
      <c r="Y1204" s="35" t="inlineStr">
        <is>
          <t>[615656, 353081, 345887, 347375, 420814, 447200, 442249, 351286, 346910, 445651, 439079, 454992, 463821, 363088, 427641, 335983, 429300, 425505, 523931, 480105]</t>
        </is>
      </c>
      <c r="Z1204" s="35" t="inlineStr">
        <is>
          <t>47%</t>
        </is>
      </c>
      <c r="AA1204" s="35" t="inlineStr">
        <is>
          <t>5.7/10</t>
        </is>
      </c>
      <c r="AB1204" s="35" t="inlineStr">
        <is>
          <t>46/100</t>
        </is>
      </c>
      <c r="AC1204" s="35" t="inlineStr">
        <is>
          <t>https://www.youtube.com/embed/X_HfzGwzVP8</t>
        </is>
      </c>
      <c r="AD1204" s="36" t="inlineStr">
        <is>
          <t>US</t>
        </is>
      </c>
      <c r="AE1204" s="36" t="inlineStr">
        <is>
          <t>1736749189911</t>
        </is>
      </c>
    </row>
    <row r="1205" ht="14.25" customHeight="1" s="144">
      <c r="A1205" s="93" t="inlineStr">
        <is>
          <t>F*** Marry Kill</t>
        </is>
      </c>
      <c r="B1205" s="94" t="n">
        <v>39</v>
      </c>
      <c r="C1205" s="121" t="n"/>
      <c r="D1205" s="28" t="n"/>
      <c r="E1205" s="95" t="inlineStr">
        <is>
          <t>Thriller</t>
        </is>
      </c>
      <c r="F1205" s="114" t="inlineStr">
        <is>
          <t>Comedy</t>
        </is>
      </c>
      <c r="G1205" s="31" t="n"/>
      <c r="H1205" s="117" t="inlineStr">
        <is>
          <t>Amazon Prime</t>
        </is>
      </c>
      <c r="I1205" s="96" t="inlineStr">
        <is>
          <t>Lionsgate</t>
        </is>
      </c>
      <c r="J1205" s="97" t="n">
        <v>2025</v>
      </c>
      <c r="K1205" s="35">
        <f>ROW(K1205)-1</f>
        <v/>
      </c>
      <c r="L1205" s="36" t="b">
        <v>0</v>
      </c>
      <c r="M1205" s="98"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205" s="50"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205" s="51" t="inlineStr">
        <is>
          <t>https://image.tmdb.org/t/p/w500/v7eHvzCoRFXhqt0XM2d8MQ1FBKa.jpg</t>
        </is>
      </c>
      <c r="P1205" s="52"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205" s="53" t="inlineStr">
        <is>
          <t>Laura Murphy</t>
        </is>
      </c>
      <c r="R1205" s="85" t="inlineStr">
        <is>
          <t>[{"Source": "Internet Movie Database", "Value": "5.3/10"}, {"Source": "Rotten Tomatoes", "Value": "54%"}]</t>
        </is>
      </c>
      <c r="S1205" s="55" t="inlineStr">
        <is>
          <t>0</t>
        </is>
      </c>
      <c r="T1205" s="56" t="inlineStr">
        <is>
          <t>R</t>
        </is>
      </c>
      <c r="U1205" s="57" t="inlineStr">
        <is>
          <t>97</t>
        </is>
      </c>
      <c r="V1205" s="58" t="inlineStr">
        <is>
          <t>{"link": "https://www.themoviedb.org/movie/1200801-f-marry-kill/watch?locale=CA", "rent": [{"logo_path": "/yFGu4sSzwUMfhwmSsZgez8QhaVl.jpg", "provider_id": 331, "provider_name": "FlixFling", "display_priority": 31}], "flatrate": [{"logo_path": "/pvske1MyAoymrs5bguRfVqYiM9a.jpg", "provider_id": 119, "provider_name": "Amazon Prime Video", "display_priority": 3}, {"logo_path": "/8aBqoNeGGr0oSA85iopgNZUOTOc.jpg", "provider_id": 2100, "provider_name": "Amazon Prime Video with Ads", "display_priority": 149}]}</t>
        </is>
      </c>
      <c r="W1205" s="59" t="inlineStr">
        <is>
          <t>0</t>
        </is>
      </c>
      <c r="X1205" s="35" t="n">
        <v>1200801</v>
      </c>
      <c r="Y1205" s="35" t="inlineStr">
        <is>
          <t>[714675, 298723, 980285, 27318, 1248739, 1135303, 975056, 1880, 800497, 1097870, 44244, 1254786, 423204, 1106739, 539972, 1005331, 1064213, 845781, 1241982, 950396]</t>
        </is>
      </c>
      <c r="Z1205" s="35" t="inlineStr">
        <is>
          <t>54%</t>
        </is>
      </c>
      <c r="AA1205" s="35" t="inlineStr">
        <is>
          <t>5.3/10</t>
        </is>
      </c>
      <c r="AB1205" s="35" t="inlineStr">
        <is>
          <t>N/A</t>
        </is>
      </c>
      <c r="AC1205" s="35" t="inlineStr">
        <is>
          <t>https://www.youtube.com/embed/9hxuNfoWNs0</t>
        </is>
      </c>
      <c r="AD1205" s="36" t="inlineStr">
        <is>
          <t>US</t>
        </is>
      </c>
      <c r="AE1205" s="36" t="inlineStr">
        <is>
          <t>1742231022177</t>
        </is>
      </c>
    </row>
    <row r="1206" ht="14.25" customHeight="1" s="144">
      <c r="A1206" s="93" t="inlineStr">
        <is>
          <t>Angel Has Fallen</t>
        </is>
      </c>
      <c r="B1206" s="94" t="n">
        <v>39</v>
      </c>
      <c r="C1206" s="121" t="inlineStr">
        <is>
          <t>Has Fallen</t>
        </is>
      </c>
      <c r="D1206" s="28" t="n"/>
      <c r="E1206" s="95" t="inlineStr">
        <is>
          <t>Action</t>
        </is>
      </c>
      <c r="F1206" s="114" t="n"/>
      <c r="G1206" s="31" t="n"/>
      <c r="H1206" s="117" t="n"/>
      <c r="I1206" s="96" t="inlineStr">
        <is>
          <t>Lionsgate</t>
        </is>
      </c>
      <c r="J1206" s="97" t="n">
        <v>2019</v>
      </c>
      <c r="K1206" s="35">
        <f>ROW(K1206)-1</f>
        <v/>
      </c>
      <c r="L1206" s="36" t="b">
        <v>0</v>
      </c>
      <c r="M1206" s="98"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206" s="50" t="inlineStr">
        <is>
          <t>After a treacherous attack, Secret Service agent Mike Banning is charged with attempting to assassinate President Trumbull. Chased by his own colleagues and the FBI, Banning begins a race against the clock to clear his name.</t>
        </is>
      </c>
      <c r="O1206" s="51" t="inlineStr">
        <is>
          <t>https://image.tmdb.org/t/p/w500/fapXd3v9qTcNBTm39ZC4KUVQDNf.jpg</t>
        </is>
      </c>
      <c r="P1206" s="52"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206" s="53" t="inlineStr">
        <is>
          <t>Ric Roman Waugh</t>
        </is>
      </c>
      <c r="R1206" s="85" t="inlineStr">
        <is>
          <t>[{"Source": "Internet Movie Database", "Value": "6.4/10"}, {"Source": "Rotten Tomatoes", "Value": "38%"}, {"Source": "Metacritic", "Value": "45/100"}]</t>
        </is>
      </c>
      <c r="S1206" s="61" t="inlineStr">
        <is>
          <t>146,661,977</t>
        </is>
      </c>
      <c r="T1206" s="56" t="inlineStr">
        <is>
          <t>R</t>
        </is>
      </c>
      <c r="U1206" s="57" t="inlineStr">
        <is>
          <t>122</t>
        </is>
      </c>
      <c r="V1206" s="58" t="inlineStr">
        <is>
          <t>{"link": "https://www.themoviedb.org/movie/423204-angel-has-fallen/watch?locale=CA",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6" s="62" t="inlineStr">
        <is>
          <t>40,000,000</t>
        </is>
      </c>
      <c r="X1206" s="35" t="n">
        <v>423204</v>
      </c>
      <c r="Y1206" s="35" t="inlineStr">
        <is>
          <t>[267860, 117263, 453405, 522938, 484641, 438650, 384018, 582596, 346709, 509967, 535292, 375183, 421658, 453755, 540901, 399402, 534490, 449459, 424783, 511987]</t>
        </is>
      </c>
      <c r="Z1206" s="35" t="inlineStr">
        <is>
          <t>38%</t>
        </is>
      </c>
      <c r="AA1206" s="35" t="inlineStr">
        <is>
          <t>6.4/10</t>
        </is>
      </c>
      <c r="AB1206" s="35" t="inlineStr">
        <is>
          <t>45/100</t>
        </is>
      </c>
      <c r="AC1206" s="35" t="inlineStr">
        <is>
          <t>https://www.youtube.com/embed/l4AQchYSxwc</t>
        </is>
      </c>
      <c r="AD1206" s="36" t="inlineStr">
        <is>
          <t>US</t>
        </is>
      </c>
      <c r="AE1206" s="36" t="inlineStr">
        <is>
          <t>1744394053199</t>
        </is>
      </c>
    </row>
    <row r="1207" ht="14.25" customHeight="1" s="144">
      <c r="A1207" s="93" t="inlineStr">
        <is>
          <t>Star Wars: The Clone Wars</t>
        </is>
      </c>
      <c r="B1207" s="94" t="n">
        <v>39</v>
      </c>
      <c r="C1207" s="121" t="inlineStr">
        <is>
          <t>Star Wars</t>
        </is>
      </c>
      <c r="D1207" s="28" t="inlineStr">
        <is>
          <t>Star Wars Spin-Off</t>
        </is>
      </c>
      <c r="E1207" s="95" t="inlineStr">
        <is>
          <t>Animated</t>
        </is>
      </c>
      <c r="F1207" s="114" t="n"/>
      <c r="G1207" s="31" t="n"/>
      <c r="H1207" s="117" t="n"/>
      <c r="I1207" s="96" t="inlineStr">
        <is>
          <t>Lucasfilm</t>
        </is>
      </c>
      <c r="J1207" s="97" t="n">
        <v>2008</v>
      </c>
      <c r="K1207" s="35">
        <f>ROW(K1207)-1</f>
        <v/>
      </c>
      <c r="L1207" s="36" t="b">
        <v>0</v>
      </c>
      <c r="M1207" s="98" t="n"/>
      <c r="N1207" s="50"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207" s="51" t="inlineStr">
        <is>
          <t>https://image.tmdb.org/t/p/w500/iJQfixW818LUdSXlCDL3JZm0S0g.jpg</t>
        </is>
      </c>
      <c r="P1207" s="52" t="inlineStr">
        <is>
          <t>Matt Lanter, Ashley Eckstein, James Arnold Taylor, David Acord, Dee Bradley Baker, Christopher Lee, Nika Futterman, Kevin Michael Richardson, Catherine Taber, Ian Abercrombie, Corey Burton, Tom Kane, Samuel L. Jackson, Anthony Daniels, Matthew Wood</t>
        </is>
      </c>
      <c r="Q1207" s="53" t="inlineStr">
        <is>
          <t>Dave Filoni</t>
        </is>
      </c>
      <c r="R1207" s="60" t="inlineStr">
        <is>
          <t>[{"Source": "Internet Movie Database", "Value": "5.9/10"}, {"Source": "Rotten Tomatoes", "Value": "18%"}, {"Source": "Metacritic", "Value": "35/100"}]</t>
        </is>
      </c>
      <c r="S1207" s="61" t="inlineStr">
        <is>
          <t>68,282,844</t>
        </is>
      </c>
      <c r="T1207" s="56" t="inlineStr">
        <is>
          <t>PG</t>
        </is>
      </c>
      <c r="U1207" s="57" t="inlineStr">
        <is>
          <t>98</t>
        </is>
      </c>
      <c r="V1207" s="58" t="inlineStr">
        <is>
          <t>{"link": "https://www.themoviedb.org/movie/12180-star-wars-the-clone-wars/watch?locale=CA", "flatrate": [{"logo_path": "/97yvRBw1GzX7fXprcF80er19ot.jpg", "provider_id": 337, "provider_name": "Disney Plus", "display_priority": 1}]}</t>
        </is>
      </c>
      <c r="W1207" s="62" t="inlineStr">
        <is>
          <t>8,500,000</t>
        </is>
      </c>
      <c r="X1207" s="35" t="n">
        <v>12180</v>
      </c>
      <c r="Y1207" s="35" t="inlineStr">
        <is>
          <t>[287663, 1893, 432134, 330459, 74849, 732670, 1895, 42979, 76180, 667574, 51888, 184902, 1894, 271948, 298583, 392216, 14248, 857702, 338544, 15691]</t>
        </is>
      </c>
      <c r="Z1207" s="35" t="inlineStr">
        <is>
          <t>18%</t>
        </is>
      </c>
      <c r="AA1207" s="35" t="inlineStr">
        <is>
          <t>5.9/10</t>
        </is>
      </c>
      <c r="AB1207" s="35" t="inlineStr">
        <is>
          <t>35/100</t>
        </is>
      </c>
      <c r="AC1207" s="35" t="inlineStr">
        <is>
          <t>https://www.youtube.com/embed/hh3P3DoZZh4</t>
        </is>
      </c>
      <c r="AD1207" s="36" t="inlineStr">
        <is>
          <t>US</t>
        </is>
      </c>
      <c r="AE1207" s="36" t="n">
        <v>1731215633548</v>
      </c>
    </row>
    <row r="1208" ht="14.25" customHeight="1" s="144">
      <c r="A1208" s="93" t="inlineStr">
        <is>
          <t>Perfect Addiction</t>
        </is>
      </c>
      <c r="B1208" s="94" t="n">
        <v>39</v>
      </c>
      <c r="C1208" s="121" t="n"/>
      <c r="D1208" s="28" t="n"/>
      <c r="E1208" s="95" t="inlineStr">
        <is>
          <t>Sports</t>
        </is>
      </c>
      <c r="F1208" s="114" t="inlineStr">
        <is>
          <t>Romance</t>
        </is>
      </c>
      <c r="G1208" s="31" t="n"/>
      <c r="H1208" s="117" t="inlineStr">
        <is>
          <t>Amazon Prime</t>
        </is>
      </c>
      <c r="I1208" s="96" t="inlineStr">
        <is>
          <t>Amazon MGM Studios</t>
        </is>
      </c>
      <c r="J1208" s="97" t="n">
        <v>2023</v>
      </c>
      <c r="K1208" s="35">
        <f>ROW(K1208)-1</f>
        <v/>
      </c>
      <c r="L1208" s="36" t="b">
        <v>0</v>
      </c>
      <c r="M1208" s="98" t="inlineStr">
        <is>
          <t>It's a pretty standard one of these teenage romantic drama movies that they churn out these days. It's elevated from the slop by the performances of the two leads, who are both actors I like, and they have good chemistry together. Weighed down by it's strict sticking to the formula that all of these movies have, along with a bad script. There is also an excessive use of voiceover, suggesting they got into the edit and realized the final product did not make a whole lot of sense.</t>
        </is>
      </c>
      <c r="N1208" s="50" t="inlineStr">
        <is>
          <t>A female boxing trainer discovers that her champion cage-fighter boyfriend has been cheating on her with her sister and decides to seek revenge by training up his arch-rival to challenge him.</t>
        </is>
      </c>
      <c r="O1208" s="51" t="inlineStr">
        <is>
          <t>https://image.tmdb.org/t/p/w500/ucO3NFIvMff71cBRR5EgYXPKWMC.jpg</t>
        </is>
      </c>
      <c r="P1208" s="52" t="inlineStr">
        <is>
          <t>Kiana Madeira, Ross Butler, Matthew Noszka, Bree Winslow, Nicholas Duvernay, Manu Bennett, Ryan Bown, Poppy Gilbert, Cecilia Diesch, Alex Czerwinski, Jay DeMerit, Kailas Mahadevan, Mateusz Głowacki</t>
        </is>
      </c>
      <c r="Q1208" s="53" t="inlineStr">
        <is>
          <t>Castille Landon</t>
        </is>
      </c>
      <c r="R1208" s="54" t="inlineStr">
        <is>
          <t>[{"Source": "Internet Movie Database", "Value": "5.5/10"}]</t>
        </is>
      </c>
      <c r="S1208" s="55" t="inlineStr">
        <is>
          <t>0</t>
        </is>
      </c>
      <c r="T1208" s="56" t="inlineStr">
        <is>
          <t>R</t>
        </is>
      </c>
      <c r="U1208" s="57" t="inlineStr">
        <is>
          <t>97</t>
        </is>
      </c>
      <c r="V1208" s="58" t="inlineStr">
        <is>
          <t>{"link": "https://www.themoviedb.org/movie/845659-perfect-addiction/watch?locale=CA", "flatrate": [{"logo_path": "/pvske1MyAoymrs5bguRfVqYiM9a.jpg", "provider_id": 119, "provider_name": "Amazon Prime Video", "display_priority": 3}, {"logo_path": "/8aBqoNeGGr0oSA85iopgNZUOTOc.jpg", "provider_id": 2100, "provider_name": "Amazon Prime Video with Ads", "display_priority": 149}]}</t>
        </is>
      </c>
      <c r="W1208" s="59" t="inlineStr">
        <is>
          <t>0</t>
        </is>
      </c>
      <c r="X1208" s="35" t="n">
        <v>845659</v>
      </c>
      <c r="Y1208" s="35" t="inlineStr">
        <is>
          <t>[235271, 195957, 229756, 450308, 1244801, 504148, 361745, 667969, 833393, 934207, 1016121, 810223, 996518, 758336, 258755, 391714, 639721, 975043, 1179664, 1171541]</t>
        </is>
      </c>
      <c r="Z1208" s="35" t="inlineStr">
        <is>
          <t>N/A</t>
        </is>
      </c>
      <c r="AA1208" s="35" t="inlineStr">
        <is>
          <t>5.5/10</t>
        </is>
      </c>
      <c r="AB1208" s="35" t="inlineStr">
        <is>
          <t>N/A</t>
        </is>
      </c>
      <c r="AC1208" s="35" t="inlineStr">
        <is>
          <t>https://www.youtube.com/embed/FibtBUxV9hY</t>
        </is>
      </c>
      <c r="AD1208" s="36" t="inlineStr">
        <is>
          <t>DE</t>
        </is>
      </c>
      <c r="AE1208" s="36" t="inlineStr">
        <is>
          <t>1749675743124</t>
        </is>
      </c>
    </row>
    <row r="1209" ht="14.25" customHeight="1" s="144">
      <c r="A1209" s="93" t="inlineStr">
        <is>
          <t>Angels in the Outfield</t>
        </is>
      </c>
      <c r="B1209" s="94" t="n">
        <v>39</v>
      </c>
      <c r="C1209" s="121" t="inlineStr">
        <is>
          <t>Disney Live Action</t>
        </is>
      </c>
      <c r="D1209" s="28" t="n"/>
      <c r="E1209" s="95" t="inlineStr">
        <is>
          <t>Sports</t>
        </is>
      </c>
      <c r="F1209" s="114" t="inlineStr">
        <is>
          <t>Family</t>
        </is>
      </c>
      <c r="G1209" s="31" t="n"/>
      <c r="H1209" s="117" t="n"/>
      <c r="I1209" s="96" t="inlineStr">
        <is>
          <t>Disney</t>
        </is>
      </c>
      <c r="J1209" s="97" t="n">
        <v>1994</v>
      </c>
      <c r="K1209" s="35">
        <f>ROW(K1209)-1</f>
        <v/>
      </c>
      <c r="L1209" s="36" t="b">
        <v>0</v>
      </c>
      <c r="M1209" s="98"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209" s="50"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209" s="51" t="inlineStr">
        <is>
          <t>https://image.tmdb.org/t/p/w500/7WRt6l7tiXVPG9zLco1rwy5Ffw9.jpg</t>
        </is>
      </c>
      <c r="P1209" s="52"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209" s="53" t="inlineStr">
        <is>
          <t>William Dear</t>
        </is>
      </c>
      <c r="R1209" s="54" t="inlineStr">
        <is>
          <t>[{"Source": "Internet Movie Database", "Value": "6.2/10"}, {"Source": "Rotten Tomatoes", "Value": "31%"}, {"Source": "Metacritic", "Value": "44/100"}]</t>
        </is>
      </c>
      <c r="S1209" s="55" t="inlineStr">
        <is>
          <t>50,236,831</t>
        </is>
      </c>
      <c r="T1209" s="56" t="inlineStr">
        <is>
          <t>PG</t>
        </is>
      </c>
      <c r="U1209" s="57" t="inlineStr">
        <is>
          <t>102</t>
        </is>
      </c>
      <c r="V1209" s="58" t="inlineStr">
        <is>
          <t>{"link": "https://www.themoviedb.org/movie/24795-angels-in-the-outfield/watch?locale=CA",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09" s="59" t="inlineStr">
        <is>
          <t>31,000,000</t>
        </is>
      </c>
      <c r="X1209" s="35" t="n">
        <v>24795</v>
      </c>
      <c r="Y1209" s="35" t="inlineStr">
        <is>
          <t>[62000, 72956, 104402, 1193603, 36986, 11374, 12499, 12559, 13696, 534039, 24940, 43643, 10447, 18885, 21845, 14830, 287, 1165466, 28032, 25059]</t>
        </is>
      </c>
      <c r="Z1209" s="35" t="inlineStr">
        <is>
          <t>31%</t>
        </is>
      </c>
      <c r="AA1209" s="35" t="inlineStr">
        <is>
          <t>6.2/10</t>
        </is>
      </c>
      <c r="AB1209" s="35" t="inlineStr">
        <is>
          <t>44/100</t>
        </is>
      </c>
      <c r="AC1209" s="35" t="inlineStr">
        <is>
          <t>https://www.youtube.com/embed/wok7pG9_vX8</t>
        </is>
      </c>
      <c r="AD1209" s="36" t="inlineStr">
        <is>
          <t>US</t>
        </is>
      </c>
      <c r="AE1209" s="36" t="inlineStr">
        <is>
          <t>1744394053199</t>
        </is>
      </c>
    </row>
    <row r="1210" ht="14.25" customHeight="1" s="144">
      <c r="A1210" s="93" t="inlineStr">
        <is>
          <t>Amsterdam</t>
        </is>
      </c>
      <c r="B1210" s="94" t="n">
        <v>39</v>
      </c>
      <c r="C1210" s="121" t="n"/>
      <c r="D1210" s="28" t="n"/>
      <c r="E1210" s="95" t="inlineStr">
        <is>
          <t>Drama</t>
        </is>
      </c>
      <c r="F1210" s="114" t="inlineStr">
        <is>
          <t>Mystery</t>
        </is>
      </c>
      <c r="G1210" s="31" t="n"/>
      <c r="H1210" s="117" t="n"/>
      <c r="I1210" s="96" t="inlineStr">
        <is>
          <t>20th Century Studios</t>
        </is>
      </c>
      <c r="J1210" s="97" t="n">
        <v>2022</v>
      </c>
      <c r="K1210" s="35">
        <f>ROW(K1210)-1</f>
        <v/>
      </c>
      <c r="L1210" s="36" t="b">
        <v>0</v>
      </c>
      <c r="M1210" s="9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210" s="48" t="inlineStr">
        <is>
          <t>In the 1930s, three friends—a doctor, a nurse, and an attorney—witness a murder, become suspects themselves and uncover one of the most outrageous plots in American history.</t>
        </is>
      </c>
      <c r="O1210" s="39" t="inlineStr">
        <is>
          <t>https://image.tmdb.org/t/p/w500/6sJcVzGCwrDCBMV0DU6eRzA2UxM.jpg</t>
        </is>
      </c>
      <c r="P1210" s="40"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210" s="41" t="inlineStr">
        <is>
          <t>David O. Russell</t>
        </is>
      </c>
      <c r="R1210" s="42" t="inlineStr">
        <is>
          <t>[{"Source": "Internet Movie Database", "Value": "6.1/10"}, {"Source": "Rotten Tomatoes", "Value": "31%"}, {"Source": "Metacritic", "Value": "49/100"}]</t>
        </is>
      </c>
      <c r="S1210" s="43" t="inlineStr">
        <is>
          <t>31,245,810</t>
        </is>
      </c>
      <c r="T1210" s="44" t="inlineStr">
        <is>
          <t>R</t>
        </is>
      </c>
      <c r="U1210" s="45" t="inlineStr">
        <is>
          <t>134</t>
        </is>
      </c>
      <c r="V1210" s="46" t="inlineStr">
        <is>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0" s="47" t="inlineStr">
        <is>
          <t>80,000,000</t>
        </is>
      </c>
      <c r="X1210" s="35" t="n">
        <v>664469</v>
      </c>
      <c r="Y1210" s="35" t="inlineStr">
        <is>
          <t>[766475, 800301, 797840, 930921, 823766, 409421, 11330, 1086357, 850297, 803923, 967370, 732284, 22137, 56287, 1128979, 48303, 51912, 480483, 35327, 79178]</t>
        </is>
      </c>
      <c r="Z1210" s="35" t="inlineStr">
        <is>
          <t>31%</t>
        </is>
      </c>
      <c r="AA1210" s="35" t="inlineStr">
        <is>
          <t>6.1/10</t>
        </is>
      </c>
      <c r="AB1210" s="35" t="inlineStr">
        <is>
          <t>49/100</t>
        </is>
      </c>
      <c r="AC1210" s="35" t="inlineStr">
        <is>
          <t>https://www.youtube.com/embed/GLs2xxM0e78</t>
        </is>
      </c>
      <c r="AD1210" s="36" t="inlineStr">
        <is>
          <t>US</t>
        </is>
      </c>
      <c r="AE1210" s="36" t="n">
        <v>1731215633548</v>
      </c>
    </row>
    <row r="1211" ht="14.25" customHeight="1" s="144">
      <c r="A1211" s="93" t="inlineStr">
        <is>
          <t>Percy Jackson &amp; the Olympians: The Lightning Thief</t>
        </is>
      </c>
      <c r="B1211" s="94" t="n">
        <v>39</v>
      </c>
      <c r="C1211" s="121" t="inlineStr">
        <is>
          <t>Percy Jackson</t>
        </is>
      </c>
      <c r="D1211" s="28" t="n"/>
      <c r="E1211" s="95" t="inlineStr">
        <is>
          <t>Fantasy</t>
        </is>
      </c>
      <c r="F1211" s="114" t="n"/>
      <c r="G1211" s="31" t="n"/>
      <c r="H1211" s="117" t="n"/>
      <c r="I1211" s="96" t="inlineStr">
        <is>
          <t>20th Century Studios</t>
        </is>
      </c>
      <c r="J1211" s="97" t="n">
        <v>2010</v>
      </c>
      <c r="K1211" s="35">
        <f>ROW(K1211)-1</f>
        <v/>
      </c>
      <c r="L1211" s="36" t="b">
        <v>0</v>
      </c>
      <c r="M1211" s="98"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211" s="50" t="inlineStr">
        <is>
          <t>Accident prone teenager, Percy discovers he's actually a demi-God, the son of Poseidon, and he is needed when Zeus' lightning is stolen. Percy must master his new found skills in order to prevent a war between the Gods that could devastate the entire world.</t>
        </is>
      </c>
      <c r="O1211" s="51" t="inlineStr">
        <is>
          <t>https://image.tmdb.org/t/p/w500/brzpTyZ5bnM7s53C1KSk1TmrMO6.jpg</t>
        </is>
      </c>
      <c r="P1211" s="52"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211" s="53" t="inlineStr">
        <is>
          <t>Chris Columbus</t>
        </is>
      </c>
      <c r="R1211" s="54" t="inlineStr">
        <is>
          <t>[{"Source": "Internet Movie Database", "Value": "5.9/10"}, {"Source": "Rotten Tomatoes", "Value": "48%"}, {"Source": "Metacritic", "Value": "47/100"}]</t>
        </is>
      </c>
      <c r="S1211" s="55" t="inlineStr">
        <is>
          <t>226,497,209</t>
        </is>
      </c>
      <c r="T1211" s="56" t="inlineStr">
        <is>
          <t>PG</t>
        </is>
      </c>
      <c r="U1211" s="57" t="inlineStr">
        <is>
          <t>118</t>
        </is>
      </c>
      <c r="V1211" s="58" t="inlineStr">
        <is>
          <t>{"link": "https://www.themoviedb.org/movie/32657-percy-jackson-the-olympians-the-lightning-thief/watch?locale=CA",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1" s="59" t="inlineStr">
        <is>
          <t>95,000,000</t>
        </is>
      </c>
      <c r="X1211" s="35" t="n">
        <v>32657</v>
      </c>
      <c r="Y1211" s="35" t="inlineStr">
        <is>
          <t>[76285, 52451, 38321, 27022, 23023, 45650, 18360, 123553, 13477, 12155, 19995, 10528, 2454, 10140, 1735, 10196, 9543, 258489, 285, 10192]</t>
        </is>
      </c>
      <c r="Z1211" s="35" t="inlineStr">
        <is>
          <t>48%</t>
        </is>
      </c>
      <c r="AA1211" s="35" t="inlineStr">
        <is>
          <t>5.9/10</t>
        </is>
      </c>
      <c r="AB1211" s="35" t="inlineStr">
        <is>
          <t>47/100</t>
        </is>
      </c>
      <c r="AC1211" s="35" t="inlineStr">
        <is>
          <t>https://www.youtube.com/embed/R86InkfdboA</t>
        </is>
      </c>
      <c r="AD1211" s="36" t="inlineStr">
        <is>
          <t>US</t>
        </is>
      </c>
      <c r="AE1211" s="36" t="inlineStr">
        <is>
          <t>1748278547553</t>
        </is>
      </c>
    </row>
    <row r="1212" ht="14.25" customHeight="1" s="144">
      <c r="A1212" s="93" t="inlineStr">
        <is>
          <t>Venom: The Last Dance</t>
        </is>
      </c>
      <c r="B1212" s="94" t="n">
        <v>39</v>
      </c>
      <c r="C1212" s="121" t="inlineStr">
        <is>
          <t>Marvel</t>
        </is>
      </c>
      <c r="D1212" s="28" t="inlineStr">
        <is>
          <t>SPUMM</t>
        </is>
      </c>
      <c r="E1212" s="95" t="inlineStr">
        <is>
          <t>Comic Book</t>
        </is>
      </c>
      <c r="F1212" s="114" t="n"/>
      <c r="G1212" s="31" t="n"/>
      <c r="H1212" s="117" t="n"/>
      <c r="I1212" s="96" t="inlineStr">
        <is>
          <t>Columbia Pictures</t>
        </is>
      </c>
      <c r="J1212" s="97" t="n">
        <v>2024</v>
      </c>
      <c r="K1212" s="35">
        <f>ROW(K1212)-1</f>
        <v/>
      </c>
      <c r="L1212" s="36" t="b">
        <v>0</v>
      </c>
      <c r="M1212" s="98"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212" s="50" t="inlineStr">
        <is>
          <t>Eddie and Venom are on the run. Hunted by both of their worlds and with the net closing in, the duo are forced into a devastating decision that will bring the curtains down on Venom and Eddie's last dance.</t>
        </is>
      </c>
      <c r="O1212" s="51" t="inlineStr">
        <is>
          <t>https://image.tmdb.org/t/p/w500/aosm8NMQ3UyoBVpSxyimorCQykC.jpg</t>
        </is>
      </c>
      <c r="P1212" s="52"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212" s="53" t="inlineStr">
        <is>
          <t>Kelly Marcel</t>
        </is>
      </c>
      <c r="R1212" s="54" t="inlineStr">
        <is>
          <t>[{"Source": "Internet Movie Database", "Value": "6.0/10"}, {"Source": "Rotten Tomatoes", "Value": "40%"}, {"Source": "Metacritic", "Value": "41/100"}]</t>
        </is>
      </c>
      <c r="S1212" s="55" t="inlineStr">
        <is>
          <t>478,103,649</t>
        </is>
      </c>
      <c r="T1212" s="56" t="inlineStr">
        <is>
          <t>PG-13</t>
        </is>
      </c>
      <c r="U1212" s="57" t="inlineStr">
        <is>
          <t>109</t>
        </is>
      </c>
      <c r="V1212" s="58" t="inlineStr">
        <is>
          <t>{"link": "https://www.themoviedb.org/movie/912649-venom-the-last-dance/watch?locale=CA",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2" s="59" t="inlineStr">
        <is>
          <t>120,000,000</t>
        </is>
      </c>
      <c r="X1212" s="35" t="n">
        <v>912649</v>
      </c>
      <c r="Y1212" s="35" t="inlineStr">
        <is>
          <t>[845781, 1034541, 558449, 539972, 1100782, 1241982, 1118031, 1184918, 1005331, 939243, 933260, 762509, 683342, 698687, 402431, 580489, 533535, 1035048, 945961, 993710]</t>
        </is>
      </c>
      <c r="Z1212" s="35" t="inlineStr">
        <is>
          <t>40%</t>
        </is>
      </c>
      <c r="AA1212" s="35" t="inlineStr">
        <is>
          <t>6.0/10</t>
        </is>
      </c>
      <c r="AB1212" s="35" t="inlineStr">
        <is>
          <t>41/100</t>
        </is>
      </c>
      <c r="AC1212" s="35" t="inlineStr">
        <is>
          <t>https://www.youtube.com/embed/FKBN1qAzW3s</t>
        </is>
      </c>
      <c r="AD1212" s="36" t="inlineStr">
        <is>
          <t>US</t>
        </is>
      </c>
      <c r="AE1212" s="36" t="n">
        <v>1732256445415</v>
      </c>
    </row>
    <row r="1213" ht="14.25" customHeight="1" s="144">
      <c r="A1213" s="93" t="inlineStr">
        <is>
          <t>Moonraker</t>
        </is>
      </c>
      <c r="B1213" s="94" t="n">
        <v>38</v>
      </c>
      <c r="C1213" s="121" t="inlineStr">
        <is>
          <t>James Bond</t>
        </is>
      </c>
      <c r="D1213" s="28" t="inlineStr">
        <is>
          <t>Bond - Moore</t>
        </is>
      </c>
      <c r="E1213" s="95" t="inlineStr">
        <is>
          <t>Action</t>
        </is>
      </c>
      <c r="F1213" s="114" t="inlineStr">
        <is>
          <t>Spy</t>
        </is>
      </c>
      <c r="G1213" s="31" t="n"/>
      <c r="H1213" s="117" t="n"/>
      <c r="I1213" s="96" t="inlineStr">
        <is>
          <t>United Artists</t>
        </is>
      </c>
      <c r="J1213" s="97" t="n">
        <v>1979</v>
      </c>
      <c r="K1213" s="35">
        <f>ROW(K1213)-1</f>
        <v/>
      </c>
      <c r="L1213" s="36" t="b">
        <v>0</v>
      </c>
      <c r="M1213" s="9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213" s="50"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213" s="51" t="inlineStr">
        <is>
          <t>https://image.tmdb.org/t/p/w500/6LrJdXNmu5uHOVALZxVYd44Lva0.jpg</t>
        </is>
      </c>
      <c r="P1213" s="52"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213" s="53" t="inlineStr">
        <is>
          <t>Lewis Gilbert</t>
        </is>
      </c>
      <c r="R1213" s="60" t="inlineStr">
        <is>
          <t>[{"Source": "Internet Movie Database", "Value": "6.3/10"}, {"Source": "Rotten Tomatoes", "Value": "59%"}, {"Source": "Metacritic", "Value": "66/100"}]</t>
        </is>
      </c>
      <c r="S1213" s="55" t="inlineStr">
        <is>
          <t>210,308,099</t>
        </is>
      </c>
      <c r="T1213" s="56" t="inlineStr">
        <is>
          <t>PG</t>
        </is>
      </c>
      <c r="U1213" s="57" t="inlineStr">
        <is>
          <t>126</t>
        </is>
      </c>
      <c r="V1213" s="58"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3" s="59" t="inlineStr">
        <is>
          <t>34,000,000</t>
        </is>
      </c>
      <c r="X1213" s="35" t="n">
        <v>698</v>
      </c>
      <c r="Y1213" s="35" t="inlineStr">
        <is>
          <t>[699, 691, 707, 700, 681, 682, 708, 668, 253, 36670, 85545, 22257, 5677, 477508, 72664, 13405, 19371, 38791, 36213, 728366]</t>
        </is>
      </c>
      <c r="Z1213" s="35" t="inlineStr">
        <is>
          <t>59%</t>
        </is>
      </c>
      <c r="AA1213" s="35" t="inlineStr">
        <is>
          <t>6.3/10</t>
        </is>
      </c>
      <c r="AB1213" s="35" t="inlineStr">
        <is>
          <t>66/100</t>
        </is>
      </c>
      <c r="AC1213" s="35" t="inlineStr">
        <is>
          <t>https://www.youtube.com/embed/qz7uoU7Xvjg</t>
        </is>
      </c>
      <c r="AD1213" s="36" t="inlineStr">
        <is>
          <t>GB</t>
        </is>
      </c>
      <c r="AE1213" s="36" t="n">
        <v>1731215633548</v>
      </c>
    </row>
    <row r="1214" ht="14.25" customHeight="1" s="144">
      <c r="A1214" s="93" t="inlineStr">
        <is>
          <t>The Hunger Games: The Ballad of Songbirds &amp; Snakes</t>
        </is>
      </c>
      <c r="B1214" s="94" t="n">
        <v>38</v>
      </c>
      <c r="C1214" s="121" t="inlineStr">
        <is>
          <t>The Hunger Games</t>
        </is>
      </c>
      <c r="D1214" s="28" t="n"/>
      <c r="E1214" s="95" t="inlineStr">
        <is>
          <t>Action</t>
        </is>
      </c>
      <c r="F1214" s="114" t="n"/>
      <c r="G1214" s="31" t="n"/>
      <c r="H1214" s="117" t="n"/>
      <c r="I1214" s="96" t="inlineStr">
        <is>
          <t>Lionsgate</t>
        </is>
      </c>
      <c r="J1214" s="97" t="n">
        <v>2023</v>
      </c>
      <c r="K1214" s="35">
        <f>ROW(K1214)-1</f>
        <v/>
      </c>
      <c r="L1214" s="36" t="b">
        <v>0</v>
      </c>
      <c r="M1214" s="9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214" s="50" t="inlineStr">
        <is>
          <t>64 years before he becomes the tyrannical president of Panem, Coriolanus Snow sees a chance for a change in fortunes when he mentors Lucy Gray Baird, the female tribute from District 12.</t>
        </is>
      </c>
      <c r="O1214" s="51" t="inlineStr">
        <is>
          <t>https://image.tmdb.org/t/p/w500/mBaXZ95R2OxueZhvQbcEWy2DqyO.jpg</t>
        </is>
      </c>
      <c r="P1214" s="52"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214" s="53" t="inlineStr">
        <is>
          <t>Francis Lawrence</t>
        </is>
      </c>
      <c r="R1214" s="60" t="inlineStr">
        <is>
          <t>[{"Source": "Internet Movie Database", "Value": "6.7/10"}, {"Source": "Rotten Tomatoes", "Value": "64%"}, {"Source": "Metacritic", "Value": "54/100"}]</t>
        </is>
      </c>
      <c r="S1214" s="61" t="inlineStr">
        <is>
          <t>337,371,917</t>
        </is>
      </c>
      <c r="T1214" s="56" t="inlineStr">
        <is>
          <t>PG-13</t>
        </is>
      </c>
      <c r="U1214" s="57" t="inlineStr">
        <is>
          <t>157</t>
        </is>
      </c>
      <c r="V1214" s="58"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4" s="62" t="inlineStr">
        <is>
          <t>100,000,000</t>
        </is>
      </c>
      <c r="X1214" s="35" t="n">
        <v>695721</v>
      </c>
      <c r="Y1214" s="35" t="inlineStr">
        <is>
          <t>[1029575, 572802, 891699, 753342, 787699, 609681, 1071215, 1026227, 798021, 930564, 848326, 566810, 1022796, 466420, 670292, 1072790, 872585, 814776, 897087, 1122932]</t>
        </is>
      </c>
      <c r="Z1214" s="35" t="inlineStr">
        <is>
          <t>64%</t>
        </is>
      </c>
      <c r="AA1214" s="35" t="inlineStr">
        <is>
          <t>6.7/10</t>
        </is>
      </c>
      <c r="AB1214" s="35" t="inlineStr">
        <is>
          <t>54/100</t>
        </is>
      </c>
      <c r="AC1214" s="35" t="inlineStr">
        <is>
          <t>https://www.youtube.com/embed/NxW_X4kzeus</t>
        </is>
      </c>
      <c r="AD1214" s="36" t="inlineStr">
        <is>
          <t>US</t>
        </is>
      </c>
      <c r="AE1214" s="36" t="n">
        <v>1731215633548</v>
      </c>
    </row>
    <row r="1215" ht="14.25" customHeight="1" s="144">
      <c r="A1215" s="93" t="inlineStr">
        <is>
          <t>Damsel</t>
        </is>
      </c>
      <c r="B1215" s="94" t="n">
        <v>38</v>
      </c>
      <c r="C1215" s="121" t="n"/>
      <c r="D1215" s="28" t="n"/>
      <c r="E1215" s="95" t="inlineStr">
        <is>
          <t>Fantasy</t>
        </is>
      </c>
      <c r="F1215" s="114" t="inlineStr">
        <is>
          <t>Action</t>
        </is>
      </c>
      <c r="G1215" s="31" t="n"/>
      <c r="H1215" s="117" t="inlineStr">
        <is>
          <t>Netflix</t>
        </is>
      </c>
      <c r="I1215" s="96" t="inlineStr">
        <is>
          <t>Netflix</t>
        </is>
      </c>
      <c r="J1215" s="97" t="n">
        <v>2024</v>
      </c>
      <c r="K1215" s="35">
        <f>ROW(K1215)-1</f>
        <v/>
      </c>
      <c r="L1215" s="36" t="b">
        <v>0</v>
      </c>
      <c r="M1215" s="9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215" s="50" t="inlineStr">
        <is>
          <t>A young woman's marriage to a charming prince turns into a fierce fight for survival when she's offered up as a sacrifice to a fire-breathing dragon.</t>
        </is>
      </c>
      <c r="O1215" s="51" t="inlineStr">
        <is>
          <t>https://image.tmdb.org/t/p/w500/sMp34cNKjIb18UBOCoAv4DpCxwY.jpg</t>
        </is>
      </c>
      <c r="P1215" s="52"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215" s="53" t="inlineStr">
        <is>
          <t>Juan Carlos Fresnadillo</t>
        </is>
      </c>
      <c r="R1215" s="60" t="inlineStr">
        <is>
          <t>[{"Source": "Internet Movie Database", "Value": "6.1/10"}, {"Source": "Rotten Tomatoes", "Value": "56%"}, {"Source": "Metacritic", "Value": "46/100"}]</t>
        </is>
      </c>
      <c r="S1215" s="55" t="inlineStr">
        <is>
          <t>5,000</t>
        </is>
      </c>
      <c r="T1215" s="56" t="inlineStr">
        <is>
          <t>PG-13</t>
        </is>
      </c>
      <c r="U1215" s="57" t="inlineStr">
        <is>
          <t>107</t>
        </is>
      </c>
      <c r="V1215" s="58"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110}]}</t>
        </is>
      </c>
      <c r="W1215" s="59" t="inlineStr">
        <is>
          <t>60,000,000</t>
        </is>
      </c>
      <c r="X1215" s="35" t="n">
        <v>763215</v>
      </c>
      <c r="Y1215" s="35" t="inlineStr">
        <is>
          <t>[634492, 624091, 1019420, 359410, 1127166, 848538, 932420, 969492, 693134, 792307, 984324, 1011985, 1022690, 934632, 787699, 1125311, 1096197, 636706, 802219, 438631]</t>
        </is>
      </c>
      <c r="Z1215" s="35" t="inlineStr">
        <is>
          <t>56%</t>
        </is>
      </c>
      <c r="AA1215" s="35" t="inlineStr">
        <is>
          <t>6.1/10</t>
        </is>
      </c>
      <c r="AB1215" s="35" t="inlineStr">
        <is>
          <t>46/100</t>
        </is>
      </c>
      <c r="AC1215" s="35" t="inlineStr">
        <is>
          <t>https://www.youtube.com/embed/iM150ZWovZM</t>
        </is>
      </c>
      <c r="AD1215" s="36" t="inlineStr">
        <is>
          <t>US</t>
        </is>
      </c>
      <c r="AE1215" s="36" t="n">
        <v>1731215633548</v>
      </c>
    </row>
    <row r="1216" ht="14.25" customHeight="1" s="144">
      <c r="A1216" s="93" t="inlineStr">
        <is>
          <t>Until Dawn</t>
        </is>
      </c>
      <c r="B1216" s="94" t="n">
        <v>38</v>
      </c>
      <c r="C1216" s="121" t="n"/>
      <c r="D1216" s="28" t="n"/>
      <c r="E1216" s="95" t="inlineStr">
        <is>
          <t>Horror</t>
        </is>
      </c>
      <c r="F1216" s="114" t="n"/>
      <c r="G1216" s="31" t="n"/>
      <c r="H1216" s="117" t="n"/>
      <c r="I1216" s="96" t="inlineStr">
        <is>
          <t>Columbia Pictures</t>
        </is>
      </c>
      <c r="J1216" s="97" t="n">
        <v>2025</v>
      </c>
      <c r="K1216" s="35">
        <f>ROW(K1216)-1</f>
        <v/>
      </c>
      <c r="L1216" s="36" t="b">
        <v>0</v>
      </c>
      <c r="M1216" s="98" t="inlineStr">
        <is>
          <t>From the first time I saw the trailer I had a feeling this wasn't going to be very good, but I held out hope, since I've been wrong about trailers, especially horror trailers, before. But unfortunately, it appears I was correct in my initial assessment. This movie is just a series of slightly different looking zombie-like beings attacking our main characters. If you think that would get boring and make your eyes glaze over, you'd be correct. The explanations they give for this cabin and what's happening are so unsatisfying as well. We have seen good cabin in the woods horror movies done so much better than this, whether it's serious (Evil Dead) or more parody (Cabin in the Woods, Evil Dead 2). This just feels like an uninspired cash grab. It's a shame, because the time loop premise is usually a winner, and they could have been so creative with it. A lot of the more creative bits that we saw in the trailer aren't even really a part of the movie, they are part of a montage where we watch phone recordings of past days, since the movie skips over like 10 of the 13 days, suggesting that they also got bored of what was happening.</t>
        </is>
      </c>
      <c r="N1216" s="128" t="inlineStr">
        <is>
          <t>One year after her sister Melanie mysteriously disappeared, Clover and her friends head into the remote valley where she vanished in search of answers. Exploring an abandoned visitor center, they find themselves stalked by a masked killer and horrifically murdered one by one...only to wake up and find themselves back at the beginning of the same evening.</t>
        </is>
      </c>
      <c r="O1216" s="82" t="inlineStr">
        <is>
          <t>https://image.tmdb.org/t/p/w500/juA4IWO52Fecx8lhAsxmDgy3M3.jpg</t>
        </is>
      </c>
      <c r="P1216" s="83" t="inlineStr">
        <is>
          <t>Ella Rubin, Michael Cimino, Odessa A'zion, Ji-young Yoo, Belmont Cameli, Maia Mitchell, Peter Stormare, Zsófia Temesvári, Tibor Szauerwein, Lotta Losten, Mariann Hermányi, Willem van der Vegt, Ádám Bot, Ádám Kocsis, Adrienn Mész, Ádám Zambryzcki, Boglárka Heim, David F. Sandberg</t>
        </is>
      </c>
      <c r="Q1216" s="84" t="inlineStr">
        <is>
          <t>David F. Sandberg</t>
        </is>
      </c>
      <c r="R1216" s="85" t="inlineStr">
        <is>
          <t>[{"Source": "Internet Movie Database", "Value": "5.8/10"}, {"Source": "Rotten Tomatoes", "Value": "53%"}, {"Source": "Metacritic", "Value": "47/100"}]</t>
        </is>
      </c>
      <c r="S1216" s="86" t="inlineStr">
        <is>
          <t>52,794,193</t>
        </is>
      </c>
      <c r="T1216" s="87" t="inlineStr">
        <is>
          <t>R</t>
        </is>
      </c>
      <c r="U1216" s="88" t="inlineStr">
        <is>
          <t>103</t>
        </is>
      </c>
      <c r="V1216" s="89" t="inlineStr">
        <is>
          <t>{"link": "https://www.themoviedb.org/movie/1232546-until-dawn/watch?locale=CA",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216" s="62" t="inlineStr">
        <is>
          <t>15,000,000</t>
        </is>
      </c>
      <c r="X1216" s="35" t="n">
        <v>1232546</v>
      </c>
      <c r="Y1216" s="35" t="inlineStr">
        <is>
          <t>[1233413, 574475, 1001414, 1098006, 1297028, 1417059, 986056, 803796, 713364, 552524, 870028, 9822, 1153714, 324544, 1239193, 575265, 1284120, 1241436, 1244944, 1256223]</t>
        </is>
      </c>
      <c r="Z1216" s="35" t="inlineStr">
        <is>
          <t>53%</t>
        </is>
      </c>
      <c r="AA1216" s="35" t="inlineStr">
        <is>
          <t>5.8/10</t>
        </is>
      </c>
      <c r="AB1216" s="35" t="inlineStr">
        <is>
          <t>47/100</t>
        </is>
      </c>
      <c r="AC1216" s="35" t="inlineStr">
        <is>
          <t>https://www.youtube.com/embed/xR3lVHnh0Gg</t>
        </is>
      </c>
      <c r="AD1216" s="36" t="inlineStr">
        <is>
          <t>US</t>
        </is>
      </c>
      <c r="AE1216" s="36" t="inlineStr">
        <is>
          <t>1748883437825</t>
        </is>
      </c>
    </row>
    <row r="1217" ht="14.25" customHeight="1" s="144">
      <c r="A1217" s="93" t="inlineStr">
        <is>
          <t>Police Academy 2: Their First Assignment</t>
        </is>
      </c>
      <c r="B1217" s="94" t="n">
        <v>38</v>
      </c>
      <c r="C1217" s="121" t="inlineStr">
        <is>
          <t>Police Academy</t>
        </is>
      </c>
      <c r="D1217" s="28" t="n"/>
      <c r="E1217" s="95" t="inlineStr">
        <is>
          <t>Comedy</t>
        </is>
      </c>
      <c r="F1217" s="114" t="n"/>
      <c r="G1217" s="31" t="n"/>
      <c r="H1217" s="117" t="n"/>
      <c r="I1217" s="96" t="inlineStr">
        <is>
          <t>Warner Bros.</t>
        </is>
      </c>
      <c r="J1217" s="97" t="n">
        <v>1985</v>
      </c>
      <c r="K1217" s="35">
        <f>ROW(K1217)-1</f>
        <v/>
      </c>
      <c r="L1217" s="36" t="b">
        <v>0</v>
      </c>
      <c r="M1217" s="98"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217" s="128"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217" s="82" t="inlineStr">
        <is>
          <t>https://image.tmdb.org/t/p/w500/cIyvBInW2aGms0zyV9Pgwp9UPJ4.jpg</t>
        </is>
      </c>
      <c r="P1217" s="83"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217" s="84" t="inlineStr">
        <is>
          <t>Jerry Paris</t>
        </is>
      </c>
      <c r="R1217" s="85" t="inlineStr">
        <is>
          <t>[{"Source": "Internet Movie Database", "Value": "5.8/10"}, {"Source": "Rotten Tomatoes", "Value": "32%"}, {"Source": "Metacritic", "Value": "39/100"}]</t>
        </is>
      </c>
      <c r="S1217" s="86" t="inlineStr">
        <is>
          <t>55,600,000</t>
        </is>
      </c>
      <c r="T1217" s="87" t="inlineStr">
        <is>
          <t>PG-13</t>
        </is>
      </c>
      <c r="U1217" s="88" t="inlineStr">
        <is>
          <t>87</t>
        </is>
      </c>
      <c r="V1217" s="89" t="inlineStr">
        <is>
          <t>{"link": "https://www.themoviedb.org/movie/10157-police-academy-2-their-first-assignment/watch?locale=CA",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17" s="62" t="inlineStr">
        <is>
          <t>7,600,000</t>
        </is>
      </c>
      <c r="X1217" s="35" t="n">
        <v>10157</v>
      </c>
      <c r="Y1217" s="35" t="inlineStr">
        <is>
          <t>[12118, 10587, 9336, 14370, 1086567, 11825, 11895, 20766, 29751, 18437, 5237, 25087, 14245, 42232, 22817, 230574, 88508, 177288, 541021, 128994]</t>
        </is>
      </c>
      <c r="Z1217" s="35" t="inlineStr">
        <is>
          <t>32%</t>
        </is>
      </c>
      <c r="AA1217" s="35" t="inlineStr">
        <is>
          <t>5.8/10</t>
        </is>
      </c>
      <c r="AB1217" s="35" t="inlineStr">
        <is>
          <t>39/100</t>
        </is>
      </c>
      <c r="AC1217" s="35" t="inlineStr">
        <is>
          <t>https://www.youtube.com/embed/K_pccyu6ipY</t>
        </is>
      </c>
      <c r="AD1217" s="36" t="inlineStr">
        <is>
          <t>US</t>
        </is>
      </c>
      <c r="AE1217" s="36" t="inlineStr">
        <is>
          <t>1736126047901</t>
        </is>
      </c>
    </row>
    <row r="1218" ht="14.25" customHeight="1" s="144">
      <c r="A1218" s="93" t="inlineStr">
        <is>
          <t>Thor: Love and Thunder</t>
        </is>
      </c>
      <c r="B1218" s="94" t="n">
        <v>38</v>
      </c>
      <c r="C1218" s="121" t="inlineStr">
        <is>
          <t>Marvel</t>
        </is>
      </c>
      <c r="D1218" s="28" t="inlineStr">
        <is>
          <t>MCU</t>
        </is>
      </c>
      <c r="E1218" s="95" t="inlineStr">
        <is>
          <t>Comic Book</t>
        </is>
      </c>
      <c r="F1218" s="114" t="n"/>
      <c r="G1218" s="31" t="n"/>
      <c r="H1218" s="117" t="n"/>
      <c r="I1218" s="96" t="inlineStr">
        <is>
          <t>Disney</t>
        </is>
      </c>
      <c r="J1218" s="97" t="n">
        <v>2022</v>
      </c>
      <c r="K1218" s="35">
        <f>ROW(K1218)-1</f>
        <v/>
      </c>
      <c r="L1218" s="36" t="b">
        <v>0</v>
      </c>
      <c r="M1218" s="98" t="n"/>
      <c r="N1218" s="48"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218" s="39" t="inlineStr">
        <is>
          <t>https://image.tmdb.org/t/p/w500/pIkRyD18kl4FhoCNQuWxWu5cBLM.jpg</t>
        </is>
      </c>
      <c r="P1218" s="40"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218" s="41" t="inlineStr">
        <is>
          <t>Taika Waititi</t>
        </is>
      </c>
      <c r="R1218" s="42" t="inlineStr">
        <is>
          <t>[{"Source": "Internet Movie Database", "Value": "6.2/10"}, {"Source": "Rotten Tomatoes", "Value": "63%"}, {"Source": "Metacritic", "Value": "57/100"}]</t>
        </is>
      </c>
      <c r="S1218" s="43" t="inlineStr">
        <is>
          <t>760,900,000</t>
        </is>
      </c>
      <c r="T1218" s="44" t="inlineStr">
        <is>
          <t>PG-13</t>
        </is>
      </c>
      <c r="U1218" s="45" t="inlineStr">
        <is>
          <t>119</t>
        </is>
      </c>
      <c r="V1218" s="46"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18" s="47" t="inlineStr">
        <is>
          <t>250,000,000</t>
        </is>
      </c>
      <c r="X1218" s="35" t="n">
        <v>616037</v>
      </c>
      <c r="Y1218" s="35" t="inlineStr">
        <is>
          <t>[453395, 507086, 438148, 629176, 766507, 718930, 718789, 361743, 610150, 505642, 539681, 894205, 532639, 284053, 614934, 10195, 762504, 755566, 985939, 634649]</t>
        </is>
      </c>
      <c r="Z1218" s="35" t="inlineStr">
        <is>
          <t>63%</t>
        </is>
      </c>
      <c r="AA1218" s="35" t="inlineStr">
        <is>
          <t>6.2/10</t>
        </is>
      </c>
      <c r="AB1218" s="35" t="inlineStr">
        <is>
          <t>57/100</t>
        </is>
      </c>
      <c r="AC1218" s="35" t="inlineStr">
        <is>
          <t>https://www.youtube.com/embed/Go8nTmfrQd8</t>
        </is>
      </c>
      <c r="AD1218" s="36" t="inlineStr">
        <is>
          <t>US</t>
        </is>
      </c>
      <c r="AE1218" s="36" t="n">
        <v>1731215633548</v>
      </c>
    </row>
    <row r="1219" ht="14.25" customHeight="1" s="144">
      <c r="A1219" s="93" t="inlineStr">
        <is>
          <t>Rumble</t>
        </is>
      </c>
      <c r="B1219" s="94" t="n">
        <v>38</v>
      </c>
      <c r="C1219" s="121" t="n"/>
      <c r="D1219" s="28" t="n"/>
      <c r="E1219" s="95" t="inlineStr">
        <is>
          <t>Animated</t>
        </is>
      </c>
      <c r="F1219" s="114" t="n"/>
      <c r="G1219" s="31" t="n"/>
      <c r="H1219" s="117" t="inlineStr">
        <is>
          <t>Paramount+</t>
        </is>
      </c>
      <c r="I1219" s="96" t="inlineStr">
        <is>
          <t>Paramount Pictures</t>
        </is>
      </c>
      <c r="J1219" s="97" t="n">
        <v>2021</v>
      </c>
      <c r="K1219" s="35">
        <f>ROW(K1219)-1</f>
        <v/>
      </c>
      <c r="L1219" s="36" t="b">
        <v>0</v>
      </c>
      <c r="M1219" s="98" t="inlineStr">
        <is>
          <t>Doesn't bring a lot to the table other than watching animated monsters fight. Weak and predictable script, and the human animation doesn't look great.</t>
        </is>
      </c>
      <c r="N1219" s="38" t="inlineStr">
        <is>
          <t>In a world where monster wrestling is a global sport and monsters are superstar athletes, teenage Winnie seeks to follow in her father’s footsteps by coaching a loveable underdog monster into a champion.</t>
        </is>
      </c>
      <c r="O1219" s="39" t="inlineStr">
        <is>
          <t>https://image.tmdb.org/t/p/w500/fL7rh6Mzx87MbVl2aI4sYtxfhO5.jpg</t>
        </is>
      </c>
      <c r="P1219" s="40"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219" s="41" t="inlineStr">
        <is>
          <t>Hamish Grieve</t>
        </is>
      </c>
      <c r="R1219" s="42" t="inlineStr">
        <is>
          <t>[{"Source": "Internet Movie Database", "Value": "5.9/10"}, {"Source": "Rotten Tomatoes", "Value": "47%"}, {"Source": "Metacritic", "Value": "48/100"}]</t>
        </is>
      </c>
      <c r="S1219" s="90" t="inlineStr">
        <is>
          <t>0</t>
        </is>
      </c>
      <c r="T1219" s="44" t="inlineStr">
        <is>
          <t>PG</t>
        </is>
      </c>
      <c r="U1219" s="45" t="inlineStr">
        <is>
          <t>95</t>
        </is>
      </c>
      <c r="V1219" s="46"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9" s="102" t="inlineStr">
        <is>
          <t>0</t>
        </is>
      </c>
      <c r="X1219" s="35" t="n">
        <v>598331</v>
      </c>
      <c r="Y1219" s="35" t="inlineStr">
        <is>
          <t>[840526, 965244, 347701, 75421, 254187, 49872, 1377878, 159860, 434119, 34297, 881211, 1320637, 649928, 97659, 979296, 11347, 85621, 680058, 850818, 676705]</t>
        </is>
      </c>
      <c r="Z1219" s="35" t="inlineStr">
        <is>
          <t>47%</t>
        </is>
      </c>
      <c r="AA1219" s="35" t="inlineStr">
        <is>
          <t>5.9/10</t>
        </is>
      </c>
      <c r="AB1219" s="35" t="inlineStr">
        <is>
          <t>48/100</t>
        </is>
      </c>
      <c r="AC1219" s="35" t="inlineStr">
        <is>
          <t>https://www.youtube.com/embed/hrkGNaYOv5k</t>
        </is>
      </c>
      <c r="AD1219" s="36" t="inlineStr">
        <is>
          <t>US</t>
        </is>
      </c>
      <c r="AE1219" s="36" t="n">
        <v>1731215633548</v>
      </c>
    </row>
    <row r="1220" ht="14.25" customHeight="1" s="144">
      <c r="A1220" s="93" t="inlineStr">
        <is>
          <t>White Chicks</t>
        </is>
      </c>
      <c r="B1220" s="94" t="n">
        <v>38</v>
      </c>
      <c r="C1220" s="121" t="n"/>
      <c r="D1220" s="28" t="n"/>
      <c r="E1220" s="95" t="inlineStr">
        <is>
          <t>Comedy</t>
        </is>
      </c>
      <c r="F1220" s="114" t="n"/>
      <c r="G1220" s="31" t="n"/>
      <c r="H1220" s="117" t="n"/>
      <c r="I1220" s="96" t="inlineStr">
        <is>
          <t>Columbia Pictures</t>
        </is>
      </c>
      <c r="J1220" s="97" t="n">
        <v>2004</v>
      </c>
      <c r="K1220" s="35">
        <f>ROW(K1220)-1</f>
        <v/>
      </c>
      <c r="L1220" s="36" t="b">
        <v>0</v>
      </c>
      <c r="M1220" s="98" t="n"/>
      <c r="N1220" s="50"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220" s="51" t="inlineStr">
        <is>
          <t>https://image.tmdb.org/t/p/w500/aHTUpo45qy9QYIOnVITGGqLoVcA.jpg</t>
        </is>
      </c>
      <c r="P1220" s="52"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220" s="53" t="inlineStr">
        <is>
          <t>Keenen Ivory Wayans</t>
        </is>
      </c>
      <c r="R1220" s="60" t="inlineStr">
        <is>
          <t>[{"Source": "Internet Movie Database", "Value": "5.8/10"}, {"Source": "Rotten Tomatoes", "Value": "15%"}, {"Source": "Metacritic", "Value": "41/100"}]</t>
        </is>
      </c>
      <c r="S1220" s="61" t="inlineStr">
        <is>
          <t>113,100,000</t>
        </is>
      </c>
      <c r="T1220" s="56" t="inlineStr">
        <is>
          <t>PG-13</t>
        </is>
      </c>
      <c r="U1220" s="57" t="inlineStr">
        <is>
          <t>109</t>
        </is>
      </c>
      <c r="V1220" s="58" t="inlineStr">
        <is>
          <t>{"link": "https://www.themoviedb.org/movie/12153-white-chicks/watch?locale=CA",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0" s="62" t="inlineStr">
        <is>
          <t>37,000,000</t>
        </is>
      </c>
      <c r="X1220" s="35" t="n">
        <v>12153</v>
      </c>
      <c r="Y1220" s="35" t="inlineStr">
        <is>
          <t>[9072, 11852, 13368, 9757, 11804, 117251, 11007, 9600, 11045, 13476, 28597, 582570, 324325, 351819, 389053, 4256, 9472, 11090, 8643, 2294]</t>
        </is>
      </c>
      <c r="Z1220" s="35" t="inlineStr">
        <is>
          <t>15%</t>
        </is>
      </c>
      <c r="AA1220" s="35" t="inlineStr">
        <is>
          <t>5.8/10</t>
        </is>
      </c>
      <c r="AB1220" s="35" t="inlineStr">
        <is>
          <t>41/100</t>
        </is>
      </c>
      <c r="AC1220" s="35" t="inlineStr">
        <is>
          <t>https://www.youtube.com/embed/aeVkbNka9HM</t>
        </is>
      </c>
      <c r="AD1220" s="36" t="inlineStr">
        <is>
          <t>US</t>
        </is>
      </c>
      <c r="AE1220" s="36" t="n">
        <v>1731215633548</v>
      </c>
    </row>
    <row r="1221" ht="14.25" customHeight="1" s="144">
      <c r="A1221" s="93" t="inlineStr">
        <is>
          <t>Fools Rush In</t>
        </is>
      </c>
      <c r="B1221" s="94" t="n">
        <v>38</v>
      </c>
      <c r="C1221" s="121" t="n"/>
      <c r="D1221" s="28" t="n"/>
      <c r="E1221" s="95" t="inlineStr">
        <is>
          <t>RomCom</t>
        </is>
      </c>
      <c r="F1221" s="114" t="n"/>
      <c r="G1221" s="31" t="n"/>
      <c r="H1221" s="117" t="n"/>
      <c r="I1221" s="96" t="inlineStr">
        <is>
          <t>Columbia Pictures</t>
        </is>
      </c>
      <c r="J1221" s="97" t="n">
        <v>1997</v>
      </c>
      <c r="K1221" s="35">
        <f>ROW(K1221)-1</f>
        <v/>
      </c>
      <c r="L1221" s="36" t="b">
        <v>0</v>
      </c>
      <c r="M1221" s="9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221" s="38" t="inlineStr">
        <is>
          <t>After a one night stand with Alex, Isabel realizes that she is pregnant and they decide to get married. However, along with the marriage comes compromise of one's own cultural traditions.</t>
        </is>
      </c>
      <c r="O1221" s="39" t="inlineStr">
        <is>
          <t>https://image.tmdb.org/t/p/w500/tcRaMjWoF8K7h1LqOH7FOOLRQ3e.jpg</t>
        </is>
      </c>
      <c r="P1221" s="40"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221" s="41" t="inlineStr">
        <is>
          <t>Andy Tennant</t>
        </is>
      </c>
      <c r="R1221" s="42" t="inlineStr">
        <is>
          <t>[{"Source": "Internet Movie Database", "Value": "6.1/10"}, {"Source": "Rotten Tomatoes", "Value": "32%"}, {"Source": "Metacritic", "Value": "38/100"}]</t>
        </is>
      </c>
      <c r="S1221" s="43" t="inlineStr">
        <is>
          <t>42,000,000</t>
        </is>
      </c>
      <c r="T1221" s="44" t="inlineStr">
        <is>
          <t>PG-13</t>
        </is>
      </c>
      <c r="U1221" s="45" t="inlineStr">
        <is>
          <t>109</t>
        </is>
      </c>
      <c r="V1221" s="46"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21" s="47" t="inlineStr">
        <is>
          <t>20,000,000</t>
        </is>
      </c>
      <c r="X1221" s="35" t="n">
        <v>1968</v>
      </c>
      <c r="Y1221" s="35" t="inlineStr">
        <is>
          <t>[732693, 12616, 76340, 52849, 8199, 18205, 68167, 1293086, 1967, 20423, 21583, 10563, 588216, 425942, 172631, 441728, 22371, 26255, 236, 8866]</t>
        </is>
      </c>
      <c r="Z1221" s="35" t="inlineStr">
        <is>
          <t>32%</t>
        </is>
      </c>
      <c r="AA1221" s="35" t="inlineStr">
        <is>
          <t>6.1/10</t>
        </is>
      </c>
      <c r="AB1221" s="35" t="inlineStr">
        <is>
          <t>38/100</t>
        </is>
      </c>
      <c r="AC1221" s="35" t="inlineStr">
        <is>
          <t>https://www.youtube.com/embed/hLKa24D1KUk</t>
        </is>
      </c>
      <c r="AD1221" s="36" t="inlineStr">
        <is>
          <t>US</t>
        </is>
      </c>
      <c r="AE1221" s="36" t="n">
        <v>1731215633548</v>
      </c>
    </row>
    <row r="1222" ht="14.25" customHeight="1" s="144">
      <c r="A1222" s="93" t="inlineStr">
        <is>
          <t>Diary of A Wimpy Kid: Rodrick Rules</t>
        </is>
      </c>
      <c r="B1222" s="94" t="n">
        <v>38</v>
      </c>
      <c r="C1222" s="121" t="inlineStr">
        <is>
          <t>Diary of a Wimpy Kid</t>
        </is>
      </c>
      <c r="D1222" s="28" t="n"/>
      <c r="E1222" s="95" t="inlineStr">
        <is>
          <t>Animated</t>
        </is>
      </c>
      <c r="F1222" s="114" t="n"/>
      <c r="G1222" s="31" t="n"/>
      <c r="H1222" s="117" t="inlineStr">
        <is>
          <t>Disney+</t>
        </is>
      </c>
      <c r="I1222" s="96" t="inlineStr">
        <is>
          <t>20th Century Studios</t>
        </is>
      </c>
      <c r="J1222" s="97" t="n">
        <v>2022</v>
      </c>
      <c r="K1222" s="35">
        <f>ROW(K1222)-1</f>
        <v/>
      </c>
      <c r="L1222" s="36" t="b">
        <v>0</v>
      </c>
      <c r="M1222" s="98" t="inlineStr">
        <is>
          <t>Rodrick Rules still suffers from the same faults as the first movie, but is a slight improvement as Greg seems less sociopathic than before. This could, however, just be due to less of the innocent Rowley character to contrast him</t>
        </is>
      </c>
      <c r="N1222" s="38" t="inlineStr">
        <is>
          <t>A new school year, his brother Rodrick teases him over and over and over and over again. Will Greg manage to get along with him? Or will a secret ruin everything?</t>
        </is>
      </c>
      <c r="O1222" s="39" t="inlineStr">
        <is>
          <t>https://image.tmdb.org/t/p/w500/iW6ixzkrvdrcxk0umiLZMtlSl9L.jpg</t>
        </is>
      </c>
      <c r="P1222" s="40"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222" s="41" t="inlineStr">
        <is>
          <t>Luke Cormican</t>
        </is>
      </c>
      <c r="R1222" s="42" t="inlineStr">
        <is>
          <t>[{"Source": "Internet Movie Database", "Value": "5.1/10"}, {"Source": "Rotten Tomatoes", "Value": "56%"}]</t>
        </is>
      </c>
      <c r="S1222" s="90" t="inlineStr">
        <is>
          <t>0</t>
        </is>
      </c>
      <c r="T1222" s="44" t="inlineStr">
        <is>
          <t>PG</t>
        </is>
      </c>
      <c r="U1222" s="45" t="inlineStr">
        <is>
          <t>74</t>
        </is>
      </c>
      <c r="V1222" s="46" t="inlineStr">
        <is>
          <t>{"link": "https://www.themoviedb.org/movie/897192-diary-of-a-wimpy-kid-rodrick-rules/watch?locale=CA", "flatrate": [{"logo_path": "/97yvRBw1GzX7fXprcF80er19ot.jpg", "provider_id": 337, "provider_name": "Disney Plus", "display_priority": 1}]}</t>
        </is>
      </c>
      <c r="W1222" s="102" t="inlineStr">
        <is>
          <t>0</t>
        </is>
      </c>
      <c r="X1222" s="35" t="n">
        <v>897192</v>
      </c>
      <c r="Y1222" s="35" t="inlineStr">
        <is>
          <t>[856245, 1123093, 1026624, 1005031, 543727, 774741, 25842, 28005, 4226, 379686, 1010823, 1000938, 381289, 530079, 111332, 10061, 1010821, 420808, 17979, 838240]</t>
        </is>
      </c>
      <c r="Z1222" s="35" t="inlineStr">
        <is>
          <t>56%</t>
        </is>
      </c>
      <c r="AA1222" s="35" t="inlineStr">
        <is>
          <t>5.1/10</t>
        </is>
      </c>
      <c r="AB1222" s="35" t="inlineStr">
        <is>
          <t>N/A</t>
        </is>
      </c>
      <c r="AC1222" s="73" t="inlineStr"/>
      <c r="AD1222" s="36" t="inlineStr">
        <is>
          <t>US</t>
        </is>
      </c>
      <c r="AE1222" s="36" t="n">
        <v>1731215633548</v>
      </c>
    </row>
    <row r="1223" ht="14.25" customHeight="1" s="144">
      <c r="A1223" s="93" t="inlineStr">
        <is>
          <t>Escape From L.A.</t>
        </is>
      </c>
      <c r="B1223" s="94" t="n">
        <v>38</v>
      </c>
      <c r="C1223" s="121" t="inlineStr">
        <is>
          <t>Escape From Series</t>
        </is>
      </c>
      <c r="D1223" s="28" t="n"/>
      <c r="E1223" s="95" t="inlineStr">
        <is>
          <t>Sci-Fi</t>
        </is>
      </c>
      <c r="F1223" s="114" t="inlineStr">
        <is>
          <t>Action</t>
        </is>
      </c>
      <c r="G1223" s="31" t="n"/>
      <c r="H1223" s="117" t="n"/>
      <c r="I1223" s="96" t="inlineStr">
        <is>
          <t>Paramount Pictures</t>
        </is>
      </c>
      <c r="J1223" s="97" t="n">
        <v>1996</v>
      </c>
      <c r="K1223" s="35">
        <f>ROW(K1223)-1</f>
        <v/>
      </c>
      <c r="L1223" s="36" t="b">
        <v>0</v>
      </c>
      <c r="M1223" s="9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223" s="38" t="inlineStr">
        <is>
          <t>Into the 9.6-quaked Los Angeles of 2013 comes Snake Plissken. His job: wade through L.A.'s ruined landmarks to retrieve a doomsday device.</t>
        </is>
      </c>
      <c r="O1223" s="39" t="inlineStr">
        <is>
          <t>https://image.tmdb.org/t/p/w500/3L9lL2eUsmLNNfENPwNOc82Hzpw.jpg</t>
        </is>
      </c>
      <c r="P1223" s="40"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223" s="41" t="inlineStr">
        <is>
          <t>John Carpenter</t>
        </is>
      </c>
      <c r="R1223" s="42" t="inlineStr">
        <is>
          <t>[{"Source": "Internet Movie Database", "Value": "5.7/10"}, {"Source": "Rotten Tomatoes", "Value": "54%"}, {"Source": "Metacritic", "Value": "54/100"}]</t>
        </is>
      </c>
      <c r="S1223" s="43" t="inlineStr">
        <is>
          <t>42,277,365</t>
        </is>
      </c>
      <c r="T1223" s="44" t="inlineStr">
        <is>
          <t>R</t>
        </is>
      </c>
      <c r="U1223" s="45" t="inlineStr">
        <is>
          <t>101</t>
        </is>
      </c>
      <c r="V1223" s="46"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3" s="47" t="inlineStr">
        <is>
          <t>50,000,000</t>
        </is>
      </c>
      <c r="X1223" s="35" t="n">
        <v>10061</v>
      </c>
      <c r="Y1223" s="35" t="inlineStr">
        <is>
          <t>[1103, 12122, 2654, 60216, 453356, 17010, 56980, 250478, 36983, 66775, 38980, 359678, 69056, 22076, 790, 57118, 9566, 14677, 26178, 9278]</t>
        </is>
      </c>
      <c r="Z1223" s="35" t="inlineStr">
        <is>
          <t>54%</t>
        </is>
      </c>
      <c r="AA1223" s="35" t="inlineStr">
        <is>
          <t>5.7/10</t>
        </is>
      </c>
      <c r="AB1223" s="35" t="inlineStr">
        <is>
          <t>54/100</t>
        </is>
      </c>
      <c r="AC1223" s="35" t="inlineStr">
        <is>
          <t>https://www.youtube.com/embed/EMvoxhtPXXA</t>
        </is>
      </c>
      <c r="AD1223" s="36" t="inlineStr">
        <is>
          <t>US</t>
        </is>
      </c>
      <c r="AE1223" s="36" t="n">
        <v>1731215633548</v>
      </c>
    </row>
    <row r="1224" ht="14.25" customHeight="1" s="144">
      <c r="A1224" s="93" t="inlineStr">
        <is>
          <t>Celtic Pride</t>
        </is>
      </c>
      <c r="B1224" s="94" t="n">
        <v>38</v>
      </c>
      <c r="C1224" s="121" t="inlineStr">
        <is>
          <t>Disney Live Action</t>
        </is>
      </c>
      <c r="D1224" s="28" t="n"/>
      <c r="E1224" s="95" t="inlineStr">
        <is>
          <t>Sports</t>
        </is>
      </c>
      <c r="F1224" s="114" t="inlineStr">
        <is>
          <t>Comedy</t>
        </is>
      </c>
      <c r="G1224" s="31" t="n"/>
      <c r="H1224" s="117" t="n"/>
      <c r="I1224" s="96" t="inlineStr">
        <is>
          <t>Disney</t>
        </is>
      </c>
      <c r="J1224" s="97" t="n">
        <v>1996</v>
      </c>
      <c r="K1224" s="35">
        <f>ROW(K1224)-1</f>
        <v/>
      </c>
      <c r="L1224" s="36" t="b">
        <v>0</v>
      </c>
      <c r="M1224" s="98" t="inlineStr">
        <is>
          <t>There are a couple of funny moments throughout, when the talent of the cast breaks through, but this is a disappointing movie. It could have been done very well, but instead they opted for a very goofy comedy that never tries to hit a level over that. I can laugh at physical comedy for a bit, but people being whacky and getting hurt can't carry a feature film. Dani Aykroyd does not bring much to this movie, with a pretty low energy, especially compared to Daniel Stern's hectic performance. I'm surprised the writing was so weak given Apatow's involvement, and the work he would go on to do a decade later.</t>
        </is>
      </c>
      <c r="N1224" s="50" t="inlineStr">
        <is>
          <t>Two over-loyal Celtic fans kidnap their opponent's star player in order to guarantee their team the championship.</t>
        </is>
      </c>
      <c r="O1224" s="51" t="inlineStr">
        <is>
          <t>https://image.tmdb.org/t/p/w500/5P3p9I2ADnTbBdIAl4ZUeUXGuIi.jpg</t>
        </is>
      </c>
      <c r="P1224" s="52" t="inlineStr">
        <is>
          <t>Damon Wayans, Daniel Stern, Dan Aykroyd, Gail O'Grady, Christopher McDonald, Paul Guilfoyle, Adam Hendershott, Scott Lawrence, Deion Sanders, Bill Walton, Gerard 'Gus' Williams, Ted Rooney, Vladimir Cuk, Keith Gibbs, Joe Mingle, Peter A. Hulne, Patrick Hulne, Will Lyman, George MacDonald, Bob Cousy</t>
        </is>
      </c>
      <c r="Q1224" s="53" t="inlineStr">
        <is>
          <t>Tom DeCerchio</t>
        </is>
      </c>
      <c r="R1224" s="54" t="inlineStr">
        <is>
          <t>[{"Source": "Internet Movie Database", "Value": "5.3/10"}, {"Source": "Rotten Tomatoes", "Value": "12%"}, {"Source": "Metacritic", "Value": "34/100"}]</t>
        </is>
      </c>
      <c r="S1224" s="55" t="inlineStr">
        <is>
          <t>0</t>
        </is>
      </c>
      <c r="T1224" s="56" t="inlineStr">
        <is>
          <t>PG-13</t>
        </is>
      </c>
      <c r="U1224" s="57" t="inlineStr">
        <is>
          <t>91</t>
        </is>
      </c>
      <c r="V1224" s="58" t="inlineStr">
        <is>
          <t>{"link": "https://www.themoviedb.org/movie/23449-celtic-pride/watch?locale=CA",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224" s="59" t="inlineStr">
        <is>
          <t>0</t>
        </is>
      </c>
      <c r="X1224" s="35" t="n">
        <v>23449</v>
      </c>
      <c r="Y1224" s="35" t="inlineStr">
        <is>
          <t>[10642, 16790, 983282, 44109, 23759, 7512, 9291, 23827, 8467, 4638, 274, 157336, 670, 322, 546554, 77338, 115, 78, 289, 209112]</t>
        </is>
      </c>
      <c r="Z1224" s="35" t="inlineStr">
        <is>
          <t>12%</t>
        </is>
      </c>
      <c r="AA1224" s="35" t="inlineStr">
        <is>
          <t>5.3/10</t>
        </is>
      </c>
      <c r="AB1224" s="35" t="inlineStr">
        <is>
          <t>34/100</t>
        </is>
      </c>
      <c r="AC1224" s="35" t="inlineStr">
        <is>
          <t>https://www.youtube.com/embed/SnQFSfapPl8</t>
        </is>
      </c>
      <c r="AD1224" s="36" t="inlineStr">
        <is>
          <t>US</t>
        </is>
      </c>
      <c r="AE1224" s="36" t="inlineStr">
        <is>
          <t>1750551711899</t>
        </is>
      </c>
    </row>
    <row r="1225" ht="14.25" customHeight="1" s="144">
      <c r="A1225" s="93" t="inlineStr">
        <is>
          <t>Joker: Folie a Deux</t>
        </is>
      </c>
      <c r="B1225" s="94" t="n">
        <v>38</v>
      </c>
      <c r="C1225" s="121" t="inlineStr">
        <is>
          <t>DC</t>
        </is>
      </c>
      <c r="D1225" s="28" t="inlineStr">
        <is>
          <t>Non-DCEU</t>
        </is>
      </c>
      <c r="E1225" s="95" t="inlineStr">
        <is>
          <t>Comic Book</t>
        </is>
      </c>
      <c r="F1225" s="114" t="n"/>
      <c r="G1225" s="31" t="n"/>
      <c r="H1225" s="117" t="n"/>
      <c r="I1225" s="96" t="inlineStr">
        <is>
          <t>Warner Bros.</t>
        </is>
      </c>
      <c r="J1225" s="97" t="n">
        <v>2024</v>
      </c>
      <c r="K1225" s="35">
        <f>ROW(K1225)-1</f>
        <v/>
      </c>
      <c r="L1225" s="36" t="b">
        <v>0</v>
      </c>
      <c r="M1225" s="9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225" s="50" t="inlineStr">
        <is>
          <t>While struggling with his dual identity, Arthur Fleck not only stumbles upon true love, but also finds the music that's always been inside him.</t>
        </is>
      </c>
      <c r="O1225" s="51" t="inlineStr">
        <is>
          <t>https://image.tmdb.org/t/p/w500/aciP8Km0waTLXEYf5ybFK5CSUxl.jpg</t>
        </is>
      </c>
      <c r="P1225" s="52"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225" s="53" t="inlineStr">
        <is>
          <t>Todd Phillips</t>
        </is>
      </c>
      <c r="R1225" s="54" t="inlineStr">
        <is>
          <t>[{"Source": "Internet Movie Database", "Value": "5.2/10"}, {"Source": "Rotten Tomatoes", "Value": "31%"}, {"Source": "Metacritic", "Value": "45/100"}]</t>
        </is>
      </c>
      <c r="S1225" s="55" t="inlineStr">
        <is>
          <t>207,500,287</t>
        </is>
      </c>
      <c r="T1225" s="56" t="inlineStr">
        <is>
          <t>R</t>
        </is>
      </c>
      <c r="U1225" s="57" t="inlineStr">
        <is>
          <t>138</t>
        </is>
      </c>
      <c r="V1225" s="58" t="inlineStr">
        <is>
          <t>{"link": "https://www.themoviedb.org/movie/889737-joker-folie-a-deux/watch?locale=CA",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1225" s="59" t="inlineStr">
        <is>
          <t>190,000,000</t>
        </is>
      </c>
      <c r="X1225" s="35" t="n">
        <v>889737</v>
      </c>
      <c r="Y1225" s="35" t="inlineStr">
        <is>
          <t>[1114513, 592831, 1125510, 1184918, 1151244, 1286889, 933260, 1182047, 1147400, 877817, 1062215, 1109255, 1120911, 1034541, 832964, 698687, 959604, 402431, 917496, 475557]</t>
        </is>
      </c>
      <c r="Z1225" s="35" t="inlineStr">
        <is>
          <t>31%</t>
        </is>
      </c>
      <c r="AA1225" s="35" t="inlineStr">
        <is>
          <t>5.2/10</t>
        </is>
      </c>
      <c r="AB1225" s="35" t="inlineStr">
        <is>
          <t>45/100</t>
        </is>
      </c>
      <c r="AC1225" s="35" t="inlineStr">
        <is>
          <t>https://www.youtube.com/embed/fiqqAI0e4Nc</t>
        </is>
      </c>
      <c r="AD1225" s="36" t="inlineStr">
        <is>
          <t>US</t>
        </is>
      </c>
      <c r="AE1225" s="36" t="n">
        <v>1731215633548</v>
      </c>
    </row>
    <row r="1226" ht="14.25" customHeight="1" s="144">
      <c r="A1226" s="93" t="inlineStr">
        <is>
          <t>Peter Pan &amp; Wendy</t>
        </is>
      </c>
      <c r="B1226" s="94" t="n">
        <v>38</v>
      </c>
      <c r="C1226" s="121" t="inlineStr">
        <is>
          <t>Disney Live Action</t>
        </is>
      </c>
      <c r="D1226" s="28" t="inlineStr">
        <is>
          <t>Disney Live Action Remake</t>
        </is>
      </c>
      <c r="E1226" s="95" t="inlineStr">
        <is>
          <t>Fantasy</t>
        </is>
      </c>
      <c r="F1226" s="114" t="inlineStr">
        <is>
          <t>Adventure</t>
        </is>
      </c>
      <c r="G1226" s="31" t="n"/>
      <c r="H1226" s="117" t="inlineStr">
        <is>
          <t>Disney+</t>
        </is>
      </c>
      <c r="I1226" s="96" t="inlineStr">
        <is>
          <t>Disney</t>
        </is>
      </c>
      <c r="J1226" s="97" t="n">
        <v>2023</v>
      </c>
      <c r="K1226" s="35">
        <f>ROW(K1226)-1</f>
        <v/>
      </c>
      <c r="L1226" s="36" t="b">
        <v>0</v>
      </c>
      <c r="M1226" s="9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226" s="50"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226" s="51" t="inlineStr">
        <is>
          <t>https://image.tmdb.org/t/p/w500/9NXAlFEE7WDssbXSMgdacsUD58Y.jpg</t>
        </is>
      </c>
      <c r="P1226" s="52"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226" s="53" t="inlineStr">
        <is>
          <t>David Lowery</t>
        </is>
      </c>
      <c r="R1226" s="60" t="inlineStr">
        <is>
          <t>[{"Source": "Internet Movie Database", "Value": "4.4/10"}, {"Source": "Rotten Tomatoes", "Value": "65%"}, {"Source": "Metacritic", "Value": "61/100"}]</t>
        </is>
      </c>
      <c r="S1226" s="55" t="inlineStr">
        <is>
          <t>0</t>
        </is>
      </c>
      <c r="T1226" s="56" t="inlineStr">
        <is>
          <t>PG</t>
        </is>
      </c>
      <c r="U1226" s="57" t="inlineStr">
        <is>
          <t>106</t>
        </is>
      </c>
      <c r="V1226" s="58" t="inlineStr">
        <is>
          <t>{"link": "https://www.themoviedb.org/movie/420808-peter-pan-wendy/watch?locale=CA", "flatrate": [{"logo_path": "/97yvRBw1GzX7fXprcF80er19ot.jpg", "provider_id": 337, "provider_name": "Disney Plus", "display_priority": 1}]}</t>
        </is>
      </c>
      <c r="W1226" s="59" t="inlineStr">
        <is>
          <t>0</t>
        </is>
      </c>
      <c r="X1226" s="35" t="n">
        <v>420808</v>
      </c>
      <c r="Y1226" s="35" t="inlineStr">
        <is>
          <t>[603206, 766105, 63057, 1111140, 365820, 1105803, 1091799, 939336, 1126844, 863530, 222053, 657072, 1029965, 885298, 934194, 821890, 58187, 876969, 665388]</t>
        </is>
      </c>
      <c r="Z1226" s="35" t="inlineStr">
        <is>
          <t>65%</t>
        </is>
      </c>
      <c r="AA1226" s="35" t="inlineStr">
        <is>
          <t>4.4/10</t>
        </is>
      </c>
      <c r="AB1226" s="35" t="inlineStr">
        <is>
          <t>61/100</t>
        </is>
      </c>
      <c r="AC1226" s="35" t="inlineStr">
        <is>
          <t>https://www.youtube.com/embed/p-5sVX7MRj8</t>
        </is>
      </c>
      <c r="AD1226" s="36" t="inlineStr">
        <is>
          <t>US</t>
        </is>
      </c>
      <c r="AE1226" s="36" t="n">
        <v>1731215633548</v>
      </c>
    </row>
    <row r="1227" ht="14.25" customHeight="1" s="144">
      <c r="A1227" s="93" t="inlineStr">
        <is>
          <t>Don't Worry Darling</t>
        </is>
      </c>
      <c r="B1227" s="94" t="n">
        <v>38</v>
      </c>
      <c r="C1227" s="121" t="n"/>
      <c r="D1227" s="28" t="n"/>
      <c r="E1227" s="95" t="inlineStr">
        <is>
          <t>Horror</t>
        </is>
      </c>
      <c r="F1227" s="114" t="inlineStr">
        <is>
          <t>Thriller</t>
        </is>
      </c>
      <c r="G1227" s="31" t="n"/>
      <c r="H1227" s="117" t="n"/>
      <c r="I1227" s="96" t="inlineStr">
        <is>
          <t>Warner Bros.</t>
        </is>
      </c>
      <c r="J1227" s="97" t="n">
        <v>2022</v>
      </c>
      <c r="K1227" s="35">
        <f>ROW(K1227)-1</f>
        <v/>
      </c>
      <c r="L1227" s="36" t="b">
        <v>0</v>
      </c>
      <c r="M1227" s="98" t="n"/>
      <c r="N1227" s="50"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27" s="51" t="inlineStr">
        <is>
          <t>https://image.tmdb.org/t/p/w500/wjAJWfuE5OQm5zerlOAbTxdHFMV.jpg</t>
        </is>
      </c>
      <c r="P1227" s="52"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27" s="53" t="inlineStr">
        <is>
          <t>Olivia Wilde</t>
        </is>
      </c>
      <c r="R1227" s="60" t="inlineStr">
        <is>
          <t>[{"Source": "Internet Movie Database", "Value": "6.3/10"}, {"Source": "Rotten Tomatoes", "Value": "38%"}, {"Source": "Metacritic", "Value": "48/100"}]</t>
        </is>
      </c>
      <c r="S1227" s="61" t="inlineStr">
        <is>
          <t>86,700,000</t>
        </is>
      </c>
      <c r="T1227" s="56" t="inlineStr">
        <is>
          <t>R</t>
        </is>
      </c>
      <c r="U1227" s="57" t="inlineStr">
        <is>
          <t>123</t>
        </is>
      </c>
      <c r="V1227" s="58"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7" s="62" t="inlineStr">
        <is>
          <t>35,000,000</t>
        </is>
      </c>
      <c r="X1227" s="35" t="n">
        <v>619730</v>
      </c>
      <c r="Y1227" s="35" t="inlineStr">
        <is>
          <t>[744114, 913290, 762968, 301502, 786977, 541134, 497828, 9257, 800939, 823951, 869025, 957457, 1006141, 383682, 928217, 5951, 916053, 852046, 21542, 763152]</t>
        </is>
      </c>
      <c r="Z1227" s="35" t="inlineStr">
        <is>
          <t>38%</t>
        </is>
      </c>
      <c r="AA1227" s="35" t="inlineStr">
        <is>
          <t>6.3/10</t>
        </is>
      </c>
      <c r="AB1227" s="35" t="inlineStr">
        <is>
          <t>48/100</t>
        </is>
      </c>
      <c r="AC1227" s="35" t="inlineStr">
        <is>
          <t>https://www.youtube.com/embed/bW9aRVXIwaY</t>
        </is>
      </c>
      <c r="AD1227" s="36" t="inlineStr">
        <is>
          <t>US</t>
        </is>
      </c>
      <c r="AE1227" s="36" t="n">
        <v>1731215633548</v>
      </c>
    </row>
    <row r="1228" ht="14.25" customHeight="1" s="144">
      <c r="A1228" s="93" t="inlineStr">
        <is>
          <t>Dinosaur</t>
        </is>
      </c>
      <c r="B1228" s="94" t="n">
        <v>38</v>
      </c>
      <c r="C1228" s="121" t="inlineStr">
        <is>
          <t>Disney Animation</t>
        </is>
      </c>
      <c r="D1228" s="28" t="n"/>
      <c r="E1228" s="95" t="inlineStr">
        <is>
          <t>Animated</t>
        </is>
      </c>
      <c r="F1228" s="114" t="n"/>
      <c r="G1228" s="31" t="n"/>
      <c r="H1228" s="117" t="n"/>
      <c r="I1228" s="96" t="inlineStr">
        <is>
          <t>Disney</t>
        </is>
      </c>
      <c r="J1228" s="97" t="n">
        <v>2000</v>
      </c>
      <c r="K1228" s="35">
        <f>ROW(K1228)-1</f>
        <v/>
      </c>
      <c r="L1228" s="36" t="b">
        <v>0</v>
      </c>
      <c r="M1228" s="9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28" s="50" t="inlineStr">
        <is>
          <t>An orphaned dinosaur raised by lemurs joins an arduous trek to a sancturary after a meteorite shower destroys his family home.</t>
        </is>
      </c>
      <c r="O1228" s="51" t="inlineStr">
        <is>
          <t>https://image.tmdb.org/t/p/w500/rSje3FS7ycJSglowlngjsvDt7vO.jpg</t>
        </is>
      </c>
      <c r="P1228" s="52"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28" s="53" t="inlineStr">
        <is>
          <t>Ralph Zondag, Eric Leighton</t>
        </is>
      </c>
      <c r="R1228" s="60" t="inlineStr">
        <is>
          <t>[{"Source": "Internet Movie Database", "Value": "6.4/10"}, {"Source": "Rotten Tomatoes", "Value": "65%"}, {"Source": "Metacritic", "Value": "56/100"}]</t>
        </is>
      </c>
      <c r="S1228" s="61" t="inlineStr">
        <is>
          <t>354,248,063</t>
        </is>
      </c>
      <c r="T1228" s="56" t="inlineStr">
        <is>
          <t>PG</t>
        </is>
      </c>
      <c r="U1228" s="57" t="inlineStr">
        <is>
          <t>82</t>
        </is>
      </c>
      <c r="V1228" s="58"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28" s="62" t="inlineStr">
        <is>
          <t>127,500,000</t>
        </is>
      </c>
      <c r="X1228" s="35" t="n">
        <v>10567</v>
      </c>
      <c r="Y1228" s="35" t="inlineStr">
        <is>
          <t>[7443, 15653, 13691, 34205, 11688, 3050, 49948, 15655, 88, 12144, 10865, 10957, 14411, 98622, 20455, 258086, 15876, 10473, 24020, 31289]</t>
        </is>
      </c>
      <c r="Z1228" s="35" t="inlineStr">
        <is>
          <t>65%</t>
        </is>
      </c>
      <c r="AA1228" s="35" t="inlineStr">
        <is>
          <t>6.4/10</t>
        </is>
      </c>
      <c r="AB1228" s="35" t="inlineStr">
        <is>
          <t>56/100</t>
        </is>
      </c>
      <c r="AC1228" s="35" t="inlineStr">
        <is>
          <t>https://www.youtube.com/embed/yrhGIq5o5Yc</t>
        </is>
      </c>
      <c r="AD1228" s="36" t="inlineStr">
        <is>
          <t>US</t>
        </is>
      </c>
      <c r="AE1228" s="36" t="n">
        <v>1731215633548</v>
      </c>
    </row>
    <row r="1229" ht="14.25" customHeight="1" s="144">
      <c r="A1229" s="93" t="inlineStr">
        <is>
          <t>200 Cigarettes</t>
        </is>
      </c>
      <c r="B1229" s="94" t="n">
        <v>38</v>
      </c>
      <c r="C1229" s="121" t="n"/>
      <c r="D1229" s="28" t="n"/>
      <c r="E1229" s="95" t="inlineStr">
        <is>
          <t>RomCom</t>
        </is>
      </c>
      <c r="F1229" s="114" t="n"/>
      <c r="G1229" s="31" t="inlineStr">
        <is>
          <t>New Year's</t>
        </is>
      </c>
      <c r="H1229" s="117" t="n"/>
      <c r="I1229" s="96" t="inlineStr">
        <is>
          <t>Paramount Pictures</t>
        </is>
      </c>
      <c r="J1229" s="97" t="n">
        <v>1999</v>
      </c>
      <c r="K1229" s="35">
        <f>ROW(K1229)-1</f>
        <v/>
      </c>
      <c r="L1229" s="36" t="b">
        <v>0</v>
      </c>
      <c r="M1229" s="98" t="inlineStr">
        <is>
          <t>There are a couple of bright spots (Paul Rudd, Dave Chapelle and Ben Affleck, mainly). Ultimately, this movie is very forgettable and doesn't provide much humour outside of the final two minutes.</t>
        </is>
      </c>
      <c r="N1229" s="48" t="inlineStr">
        <is>
          <t>In 1981 New York City, a collection of twentysomethings try to cope with relationships, loneliness, desire and their individual neuroses on New Years Eve.</t>
        </is>
      </c>
      <c r="O1229" s="39" t="inlineStr">
        <is>
          <t>https://image.tmdb.org/t/p/w500/5LYyQNMsmis8oGcrLw5oyldr9bw.jpg</t>
        </is>
      </c>
      <c r="P1229" s="40"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29" s="41" t="inlineStr">
        <is>
          <t>Risa Bramon Garcia</t>
        </is>
      </c>
      <c r="R1229" s="42" t="inlineStr">
        <is>
          <t>[{"Source": "Internet Movie Database", "Value": "6.0/10"}, {"Source": "Rotten Tomatoes", "Value": "30%"}, {"Source": "Metacritic", "Value": "35/100"}]</t>
        </is>
      </c>
      <c r="S1229" s="43" t="inlineStr">
        <is>
          <t>6,852,450</t>
        </is>
      </c>
      <c r="T1229" s="44" t="inlineStr">
        <is>
          <t>R</t>
        </is>
      </c>
      <c r="U1229" s="45" t="inlineStr">
        <is>
          <t>101</t>
        </is>
      </c>
      <c r="V1229" s="46" t="inlineStr">
        <is>
          <t>{}</t>
        </is>
      </c>
      <c r="W1229" s="47" t="inlineStr">
        <is>
          <t>6,000,000</t>
        </is>
      </c>
      <c r="X1229" s="35" t="n">
        <v>15256</v>
      </c>
      <c r="Y1229" s="35" t="inlineStr">
        <is>
          <t>[9844, 30963, 10608, 22543, 16094, 63297, 843889, 565620, 2266, 9946, 10313, 15092, 16052, 786, 8065, 454, 10201, 170, 18785, 118340]</t>
        </is>
      </c>
      <c r="Z1229" s="35" t="inlineStr">
        <is>
          <t>30%</t>
        </is>
      </c>
      <c r="AA1229" s="35" t="inlineStr">
        <is>
          <t>6.0/10</t>
        </is>
      </c>
      <c r="AB1229" s="35" t="inlineStr">
        <is>
          <t>35/100</t>
        </is>
      </c>
      <c r="AC1229" s="35" t="inlineStr"/>
      <c r="AD1229" s="36" t="inlineStr">
        <is>
          <t>US</t>
        </is>
      </c>
      <c r="AE1229" s="36" t="n">
        <v>1731215633548</v>
      </c>
    </row>
    <row r="1230" ht="14.25" customHeight="1" s="144">
      <c r="A1230" s="93" t="inlineStr">
        <is>
          <t>The Hangover Part II</t>
        </is>
      </c>
      <c r="B1230" s="94" t="n">
        <v>37</v>
      </c>
      <c r="C1230" s="121" t="inlineStr">
        <is>
          <t>Hangover</t>
        </is>
      </c>
      <c r="D1230" s="28" t="n"/>
      <c r="E1230" s="95" t="inlineStr">
        <is>
          <t>Comedy</t>
        </is>
      </c>
      <c r="F1230" s="114" t="n"/>
      <c r="G1230" s="31" t="n"/>
      <c r="H1230" s="117" t="n"/>
      <c r="I1230" s="96" t="inlineStr">
        <is>
          <t>Warner Bros.</t>
        </is>
      </c>
      <c r="J1230" s="97" t="n">
        <v>2011</v>
      </c>
      <c r="K1230" s="35">
        <f>ROW(K1230)-1</f>
        <v/>
      </c>
      <c r="L1230" s="36" t="b">
        <v>0</v>
      </c>
      <c r="M1230" s="9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30" s="38"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30" s="39" t="inlineStr">
        <is>
          <t>https://image.tmdb.org/t/p/w500/jrP9zmdSUpOzzUXpEqPqg3dryUr.jpg</t>
        </is>
      </c>
      <c r="P1230" s="40"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30" s="41" t="inlineStr">
        <is>
          <t>Todd Phillips</t>
        </is>
      </c>
      <c r="R1230" s="42" t="inlineStr">
        <is>
          <t>[{"Source": "Internet Movie Database", "Value": "6.5/10"}, {"Source": "Rotten Tomatoes", "Value": "34%"}, {"Source": "Metacritic", "Value": "44/100"}]</t>
        </is>
      </c>
      <c r="S1230" s="43" t="inlineStr">
        <is>
          <t>586,764,305</t>
        </is>
      </c>
      <c r="T1230" s="44" t="inlineStr">
        <is>
          <t>R</t>
        </is>
      </c>
      <c r="U1230" s="45" t="inlineStr">
        <is>
          <t>102</t>
        </is>
      </c>
      <c r="V1230" s="46"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30" s="47" t="inlineStr">
        <is>
          <t>80,000,000</t>
        </is>
      </c>
      <c r="X1230" s="35" t="n">
        <v>45243</v>
      </c>
      <c r="Y1230" s="35" t="inlineStr">
        <is>
          <t>[109439, 18785, 41733, 32856, 36658, 51876, 1930, 27205, 119283, 82693, 62211, 310, 72105, 12155, 70981, 1865, 161, 20352, 8273, 121]</t>
        </is>
      </c>
      <c r="Z1230" s="35" t="inlineStr">
        <is>
          <t>34%</t>
        </is>
      </c>
      <c r="AA1230" s="35" t="inlineStr">
        <is>
          <t>6.5/10</t>
        </is>
      </c>
      <c r="AB1230" s="35" t="inlineStr">
        <is>
          <t>44/100</t>
        </is>
      </c>
      <c r="AC1230" s="35" t="inlineStr">
        <is>
          <t>https://www.youtube.com/embed/ohF5ZO_zOYU</t>
        </is>
      </c>
      <c r="AD1230" s="36" t="inlineStr">
        <is>
          <t>US</t>
        </is>
      </c>
      <c r="AE1230" s="36" t="n">
        <v>1731215633548</v>
      </c>
    </row>
    <row r="1231" ht="14.25" customHeight="1" s="144">
      <c r="A1231" s="93" t="inlineStr">
        <is>
          <t>Spiderhead</t>
        </is>
      </c>
      <c r="B1231" s="94" t="n">
        <v>37</v>
      </c>
      <c r="C1231" s="121" t="n"/>
      <c r="D1231" s="28" t="n"/>
      <c r="E1231" s="95" t="inlineStr">
        <is>
          <t>Sci-Fi</t>
        </is>
      </c>
      <c r="F1231" s="114" t="inlineStr">
        <is>
          <t>Thriller</t>
        </is>
      </c>
      <c r="G1231" s="31" t="n"/>
      <c r="H1231" s="117" t="inlineStr">
        <is>
          <t>Netflix</t>
        </is>
      </c>
      <c r="I1231" s="96" t="inlineStr">
        <is>
          <t>Netflix</t>
        </is>
      </c>
      <c r="J1231" s="97" t="n">
        <v>2022</v>
      </c>
      <c r="K1231" s="35">
        <f>ROW(K1231)-1</f>
        <v/>
      </c>
      <c r="L1231" s="36" t="b">
        <v>0</v>
      </c>
      <c r="M1231" s="9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31" s="38" t="inlineStr">
        <is>
          <t>A prisoner in a state-of-the-art penitentiary begins to question the purpose of the emotion-controlling drugs he's testing for a pharmaceutical genius.</t>
        </is>
      </c>
      <c r="O1231" s="39" t="inlineStr">
        <is>
          <t>https://image.tmdb.org/t/p/w500/5hTK0J9SGPLSTFwcbU0ELlJsnAY.jpg</t>
        </is>
      </c>
      <c r="P1231" s="40" t="inlineStr">
        <is>
          <t>Chris Hemsworth, Miles Teller, Jurnee Smollett, Mark Paguio, Tess Haubrich, BeBe Bettencourt, Nathan Jones, Angie Milliken, Ron Smyck, Joey Vieira, Sam Delich, Daniel Reader, Stephen Tongun, Luca De Massis, Ben Knight</t>
        </is>
      </c>
      <c r="Q1231" s="41" t="inlineStr">
        <is>
          <t>Joseph Kosinski</t>
        </is>
      </c>
      <c r="R1231" s="42" t="inlineStr">
        <is>
          <t>[{"Source": "Internet Movie Database", "Value": "5.5/10"}, {"Source": "Rotten Tomatoes", "Value": "39%"}, {"Source": "Metacritic", "Value": "54/100"}]</t>
        </is>
      </c>
      <c r="S1231" s="90" t="inlineStr">
        <is>
          <t>0</t>
        </is>
      </c>
      <c r="T1231" s="44" t="inlineStr">
        <is>
          <t>R</t>
        </is>
      </c>
      <c r="U1231" s="45" t="inlineStr">
        <is>
          <t>107</t>
        </is>
      </c>
      <c r="V1231" s="46"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110}]}</t>
        </is>
      </c>
      <c r="W1231" s="102" t="inlineStr">
        <is>
          <t>0</t>
        </is>
      </c>
      <c r="X1231" s="35" t="n">
        <v>615469</v>
      </c>
      <c r="Y1231" s="35" t="inlineStr">
        <is>
          <t>[705861, 968438, 503736, 667739, 11352, 661231, 745376, 453395, 668047, 979296, 623521, 480434, 550148, 456616, 763073, 962697, 999127, 556501, 610349, 825808]</t>
        </is>
      </c>
      <c r="Z1231" s="35" t="inlineStr">
        <is>
          <t>39%</t>
        </is>
      </c>
      <c r="AA1231" s="35" t="inlineStr">
        <is>
          <t>5.5/10</t>
        </is>
      </c>
      <c r="AB1231" s="35" t="inlineStr">
        <is>
          <t>54/100</t>
        </is>
      </c>
      <c r="AC1231" s="35" t="inlineStr">
        <is>
          <t>https://www.youtube.com/embed/1pEN3Q_2-6E</t>
        </is>
      </c>
      <c r="AD1231" s="36" t="inlineStr">
        <is>
          <t>US</t>
        </is>
      </c>
      <c r="AE1231" s="36" t="n">
        <v>1731215633548</v>
      </c>
    </row>
    <row r="1232" ht="14.25" customHeight="1" s="144">
      <c r="A1232" s="93" t="inlineStr">
        <is>
          <t>The Commuter</t>
        </is>
      </c>
      <c r="B1232" s="94" t="n">
        <v>37</v>
      </c>
      <c r="C1232" s="121" t="n"/>
      <c r="D1232" s="28" t="n"/>
      <c r="E1232" s="95" t="inlineStr">
        <is>
          <t>Action</t>
        </is>
      </c>
      <c r="F1232" s="114" t="n"/>
      <c r="G1232" s="31" t="n"/>
      <c r="H1232" s="117" t="n"/>
      <c r="I1232" s="96" t="inlineStr">
        <is>
          <t>Lionsgate</t>
        </is>
      </c>
      <c r="J1232" s="97" t="n">
        <v>2018</v>
      </c>
      <c r="K1232" s="35">
        <f>ROW(K1232)-1</f>
        <v/>
      </c>
      <c r="L1232" s="36" t="b">
        <v>0</v>
      </c>
      <c r="M1232" s="9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32" s="38" t="inlineStr">
        <is>
          <t>A businessman, on his daily commute home, gets unwittingly caught up in a criminal conspiracy that threatens not only his life but the lives of those around him.</t>
        </is>
      </c>
      <c r="O1232" s="51" t="inlineStr">
        <is>
          <t>https://image.tmdb.org/t/p/w500/rDeGK6FIUfVcXmuBdEORPAGPMNg.jpg</t>
        </is>
      </c>
      <c r="P1232" s="52"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32" s="53" t="inlineStr">
        <is>
          <t>Jaume Collet-Serra</t>
        </is>
      </c>
      <c r="R1232" s="60" t="inlineStr">
        <is>
          <t>[{"Source": "Internet Movie Database", "Value": "6.3/10"}, {"Source": "Rotten Tomatoes", "Value": "55%"}, {"Source": "Metacritic", "Value": "56/100"}]</t>
        </is>
      </c>
      <c r="S1232" s="55" t="inlineStr">
        <is>
          <t>119,942,387</t>
        </is>
      </c>
      <c r="T1232" s="56" t="inlineStr">
        <is>
          <t>PG-13</t>
        </is>
      </c>
      <c r="U1232" s="57" t="inlineStr">
        <is>
          <t>104</t>
        </is>
      </c>
      <c r="V1232" s="46"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89},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232" s="59" t="inlineStr">
        <is>
          <t>30,000,000</t>
        </is>
      </c>
      <c r="X1232" s="35" t="n">
        <v>399035</v>
      </c>
      <c r="Y1232" s="35" t="inlineStr">
        <is>
          <t>[225574, 446354, 336843, 479040, 449443, 429351, 453201, 446791, 301337, 401981, 396371, 440471, 398939, 339994, 641790, 468198, 442064, 338970, 430040, 260346]</t>
        </is>
      </c>
      <c r="Z1232" s="35" t="inlineStr">
        <is>
          <t>55%</t>
        </is>
      </c>
      <c r="AA1232" s="35" t="inlineStr">
        <is>
          <t>6.3/10</t>
        </is>
      </c>
      <c r="AB1232" s="35" t="inlineStr">
        <is>
          <t>56/100</t>
        </is>
      </c>
      <c r="AC1232" s="35" t="inlineStr">
        <is>
          <t>https://www.youtube.com/embed/g1RMoMrr3SM</t>
        </is>
      </c>
      <c r="AD1232" s="36" t="inlineStr">
        <is>
          <t>FR</t>
        </is>
      </c>
      <c r="AE1232" s="36" t="n">
        <v>1731215633548</v>
      </c>
    </row>
    <row r="1233" ht="14.25" customHeight="1" s="144">
      <c r="A1233" s="93" t="inlineStr">
        <is>
          <t>Spy Kids 2: The Island of Lost Dreams</t>
        </is>
      </c>
      <c r="B1233" s="94" t="n">
        <v>37</v>
      </c>
      <c r="C1233" s="121" t="inlineStr">
        <is>
          <t>Spy Kids</t>
        </is>
      </c>
      <c r="D1233" s="28" t="n"/>
      <c r="E1233" s="95" t="inlineStr">
        <is>
          <t>Action</t>
        </is>
      </c>
      <c r="F1233" s="114" t="inlineStr">
        <is>
          <t>Family</t>
        </is>
      </c>
      <c r="G1233" s="31" t="n"/>
      <c r="H1233" s="117" t="n"/>
      <c r="I1233" s="96" t="inlineStr">
        <is>
          <t>Dimension Films</t>
        </is>
      </c>
      <c r="J1233" s="97" t="n">
        <v>2002</v>
      </c>
      <c r="K1233" s="35">
        <f>ROW(K1233)-1</f>
        <v/>
      </c>
      <c r="L1233" s="36" t="b">
        <v>0</v>
      </c>
      <c r="M1233" s="98"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33" s="50"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33" s="51" t="inlineStr">
        <is>
          <t>https://image.tmdb.org/t/p/w500/z8pfWCk6SlxxDLXXQdUHdxF5dwJ.jpg</t>
        </is>
      </c>
      <c r="P1233" s="52"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33" s="53" t="inlineStr">
        <is>
          <t>Robert Rodriguez</t>
        </is>
      </c>
      <c r="R1233" s="60" t="inlineStr">
        <is>
          <t>[{"Source": "Internet Movie Database", "Value": "5.3/10"}, {"Source": "Rotten Tomatoes", "Value": "75%"}, {"Source": "Metacritic", "Value": "66/100"}]</t>
        </is>
      </c>
      <c r="S1233" s="61" t="inlineStr">
        <is>
          <t>119,723,358</t>
        </is>
      </c>
      <c r="T1233" s="56" t="inlineStr">
        <is>
          <t>PG</t>
        </is>
      </c>
      <c r="U1233" s="57" t="inlineStr">
        <is>
          <t>100</t>
        </is>
      </c>
      <c r="V1233" s="58" t="inlineStr">
        <is>
          <t>{"link": "https://www.themoviedb.org/movie/9488-spy-kids-2-the-island-of-lost-dreams/watch?locale=CA", "buy":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"rent": [{"logo_path": "/d1mUAhpJpxy0YMjwVOZ4lxAAbeT.jpg", "provider_id": 140, "provider_name": "Cineplex", "display_priority": 19}, {"logo_path": "/seGSXajazLMCKGB5hnRCidtjay1.jpg", "provider_id": 10, "provider_name": "Amazon Video", "display_priority": 59}]}</t>
        </is>
      </c>
      <c r="W1233" s="62" t="inlineStr">
        <is>
          <t>38,000,000</t>
        </is>
      </c>
      <c r="X1233" s="35" t="n">
        <v>9488</v>
      </c>
      <c r="Y1233" s="35" t="inlineStr">
        <is>
          <t>[12279, 56288, 10054, 50087, 10996, 14199, 11594, 612632, 66923, 10174, 14097, 16888, 44159, 50035, 218808, 308447, 36275, 174488, 23077, 1181525]</t>
        </is>
      </c>
      <c r="Z1233" s="35" t="inlineStr">
        <is>
          <t>75%</t>
        </is>
      </c>
      <c r="AA1233" s="35" t="inlineStr">
        <is>
          <t>5.3/10</t>
        </is>
      </c>
      <c r="AB1233" s="35" t="inlineStr">
        <is>
          <t>66/100</t>
        </is>
      </c>
      <c r="AC1233" s="35" t="inlineStr">
        <is>
          <t>https://www.youtube.com/embed/RLkRbj8sv8E</t>
        </is>
      </c>
      <c r="AD1233" s="36" t="inlineStr">
        <is>
          <t>US</t>
        </is>
      </c>
      <c r="AE1233" s="36" t="inlineStr">
        <is>
          <t>1737481047560</t>
        </is>
      </c>
    </row>
    <row r="1234" ht="14.25" customHeight="1" s="144">
      <c r="A1234" s="93" t="inlineStr">
        <is>
          <t>Venom: Let There Be Carnage</t>
        </is>
      </c>
      <c r="B1234" s="94" t="n">
        <v>37</v>
      </c>
      <c r="C1234" s="121" t="inlineStr">
        <is>
          <t>Marvel</t>
        </is>
      </c>
      <c r="D1234" s="28" t="inlineStr">
        <is>
          <t>SPUMM</t>
        </is>
      </c>
      <c r="E1234" s="95" t="inlineStr">
        <is>
          <t>Comic Book</t>
        </is>
      </c>
      <c r="F1234" s="114" t="n"/>
      <c r="G1234" s="31" t="n"/>
      <c r="H1234" s="117" t="n"/>
      <c r="I1234" s="96" t="inlineStr">
        <is>
          <t>Columbia Pictures</t>
        </is>
      </c>
      <c r="J1234" s="97" t="n">
        <v>2021</v>
      </c>
      <c r="K1234" s="35">
        <f>ROW(K1234)-1</f>
        <v/>
      </c>
      <c r="L1234" s="36" t="b">
        <v>0</v>
      </c>
      <c r="M1234" s="98" t="n"/>
      <c r="N1234" s="50" t="inlineStr">
        <is>
          <t>After finding a host body in investigative reporter Eddie Brock, the alien symbiote must face a new enemy, Carnage, the alter ego of serial killer Cletus Kasady.</t>
        </is>
      </c>
      <c r="O1234" s="51" t="inlineStr">
        <is>
          <t>https://image.tmdb.org/t/p/w500/1MJNcPZy46hIy2CmSqOeru0yr5C.jpg</t>
        </is>
      </c>
      <c r="P1234" s="52"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34" s="53" t="inlineStr">
        <is>
          <t>Andy Serkis</t>
        </is>
      </c>
      <c r="R1234" s="60" t="inlineStr">
        <is>
          <t>[{"Source": "Internet Movie Database", "Value": "5.9/10"}, {"Source": "Rotten Tomatoes", "Value": "58%"}, {"Source": "Metacritic", "Value": "49/100"}]</t>
        </is>
      </c>
      <c r="S1234" s="61" t="inlineStr">
        <is>
          <t>506,863,592</t>
        </is>
      </c>
      <c r="T1234" s="56" t="inlineStr">
        <is>
          <t>PG-13</t>
        </is>
      </c>
      <c r="U1234" s="57" t="inlineStr">
        <is>
          <t>97</t>
        </is>
      </c>
      <c r="V1234" s="58"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234" s="62" t="inlineStr">
        <is>
          <t>110,000,000</t>
        </is>
      </c>
      <c r="X1234" s="35" t="n">
        <v>580489</v>
      </c>
      <c r="Y1234" s="35" t="inlineStr">
        <is>
          <t>[566525, 512195, 524434, 370172, 624860, 335983, 438631, 550988, 610253, 617653, 634649, 425909, 460458, 482321, 568124, 522402, 912649, 585245, 516329, 618162]</t>
        </is>
      </c>
      <c r="Z1234" s="35" t="inlineStr">
        <is>
          <t>58%</t>
        </is>
      </c>
      <c r="AA1234" s="35" t="inlineStr">
        <is>
          <t>5.9/10</t>
        </is>
      </c>
      <c r="AB1234" s="35" t="inlineStr">
        <is>
          <t>49/100</t>
        </is>
      </c>
      <c r="AC1234" s="35" t="inlineStr">
        <is>
          <t>https://www.youtube.com/embed/GVwq2HlKYpE</t>
        </is>
      </c>
      <c r="AD1234" s="36" t="inlineStr">
        <is>
          <t>US</t>
        </is>
      </c>
      <c r="AE1234" s="36" t="n">
        <v>1731215633548</v>
      </c>
    </row>
    <row r="1235" ht="14.25" customHeight="1" s="144">
      <c r="A1235" s="93" t="inlineStr">
        <is>
          <t>Saving Bikini Bottom: The Sandy Cheeks Movie</t>
        </is>
      </c>
      <c r="B1235" s="94" t="n">
        <v>37</v>
      </c>
      <c r="C1235" s="121" t="inlineStr">
        <is>
          <t>Nickelodeon</t>
        </is>
      </c>
      <c r="D1235" s="28" t="inlineStr">
        <is>
          <t>Spongebob</t>
        </is>
      </c>
      <c r="E1235" s="95" t="inlineStr">
        <is>
          <t>Animated</t>
        </is>
      </c>
      <c r="F1235" s="114" t="n"/>
      <c r="G1235" s="31" t="n"/>
      <c r="H1235" s="117" t="inlineStr">
        <is>
          <t>Netflix</t>
        </is>
      </c>
      <c r="I1235" s="96" t="inlineStr">
        <is>
          <t>Netflix</t>
        </is>
      </c>
      <c r="J1235" s="97" t="n">
        <v>2024</v>
      </c>
      <c r="K1235" s="35">
        <f>ROW(K1235)-1</f>
        <v/>
      </c>
      <c r="L1235" s="36" t="b">
        <v>0</v>
      </c>
      <c r="M1235" s="9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35" s="50" t="inlineStr">
        <is>
          <t>When Bikini Bottom is scooped from the ocean, scientific squirrel Sandy Cheeks and her pal SpongeBob SquarePants saddle up for Texas to save their town.</t>
        </is>
      </c>
      <c r="O1235" s="51" t="inlineStr">
        <is>
          <t>https://image.tmdb.org/t/p/w500/30YnfZdMNIV7noWLdvmcJS0cbnQ.jpg</t>
        </is>
      </c>
      <c r="P1235" s="52"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35" s="53" t="inlineStr">
        <is>
          <t>Liza Johnson</t>
        </is>
      </c>
      <c r="R1235" s="54" t="inlineStr">
        <is>
          <t>[{"Source": "Internet Movie Database", "Value": "3.7/10"}, {"Source": "Rotten Tomatoes", "Value": "53%"}]</t>
        </is>
      </c>
      <c r="S1235" s="55" t="inlineStr">
        <is>
          <t>0</t>
        </is>
      </c>
      <c r="T1235" s="56" t="inlineStr">
        <is>
          <t>TV-PG</t>
        </is>
      </c>
      <c r="U1235" s="57" t="inlineStr">
        <is>
          <t>87</t>
        </is>
      </c>
      <c r="V1235" s="58"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110}]}</t>
        </is>
      </c>
      <c r="W1235" s="59" t="inlineStr">
        <is>
          <t>100,000,000</t>
        </is>
      </c>
      <c r="X1235" s="35" t="n">
        <v>831815</v>
      </c>
      <c r="Y1235" s="35" t="inlineStr">
        <is>
          <t>[1329912, 588648, 1281826, 467405, 1017438, 607836, 1005076, 1266321, 1294931, 1106052, 1235580, 340023, 460229, 1269247, 296137, 1289018, 1121974, 184219, 1249289, 1225377]</t>
        </is>
      </c>
      <c r="Z1235" s="35" t="inlineStr">
        <is>
          <t>53%</t>
        </is>
      </c>
      <c r="AA1235" s="35" t="inlineStr">
        <is>
          <t>3.7/10</t>
        </is>
      </c>
      <c r="AB1235" s="35" t="inlineStr">
        <is>
          <t>N/A</t>
        </is>
      </c>
      <c r="AC1235" s="35" t="inlineStr">
        <is>
          <t>https://www.youtube.com/embed/Ud6-SGnzH3k</t>
        </is>
      </c>
      <c r="AD1235" s="36" t="inlineStr">
        <is>
          <t>US</t>
        </is>
      </c>
      <c r="AE1235" s="36" t="n">
        <v>1731215633548</v>
      </c>
    </row>
    <row r="1236" ht="14.25" customHeight="1" s="144">
      <c r="A1236" s="93" t="inlineStr">
        <is>
          <t>A Family Affair</t>
        </is>
      </c>
      <c r="B1236" s="94" t="n">
        <v>37</v>
      </c>
      <c r="C1236" s="121" t="n"/>
      <c r="D1236" s="28" t="n"/>
      <c r="E1236" s="95" t="inlineStr">
        <is>
          <t>RomCom</t>
        </is>
      </c>
      <c r="F1236" s="114" t="n"/>
      <c r="G1236" s="31" t="inlineStr">
        <is>
          <t>Christmas</t>
        </is>
      </c>
      <c r="H1236" s="117" t="inlineStr">
        <is>
          <t>Netflix</t>
        </is>
      </c>
      <c r="I1236" s="96" t="inlineStr">
        <is>
          <t>Netflix</t>
        </is>
      </c>
      <c r="J1236" s="97" t="n">
        <v>2024</v>
      </c>
      <c r="K1236" s="35">
        <f>ROW(K1236)-1</f>
        <v/>
      </c>
      <c r="L1236" s="36" t="b">
        <v>0</v>
      </c>
      <c r="M1236" s="98" t="inlineStr">
        <is>
          <t>A very familiar romcom story that doesn't really bring anything interesting to the table. Good performances from Kidman and Efron, who are always great. A couple of funny moments but is mostly pretty dull and formulaic.</t>
        </is>
      </c>
      <c r="N1236" s="50" t="inlineStr">
        <is>
          <t>The only thing worse than being the assistant to a high-maintenance movie star who doesn't take you seriously? Finding out he's smitten with your mom.</t>
        </is>
      </c>
      <c r="O1236" s="51" t="inlineStr">
        <is>
          <t>https://image.tmdb.org/t/p/w500/l0CaVyqnTsWwNd4hWsrLNEk1Wjd.jpg</t>
        </is>
      </c>
      <c r="P1236" s="52"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36" s="53" t="inlineStr">
        <is>
          <t>Richard LaGravenese</t>
        </is>
      </c>
      <c r="R1236" s="54" t="inlineStr">
        <is>
          <t>[{"Source": "Internet Movie Database", "Value": "5.4/10"}, {"Source": "Rotten Tomatoes", "Value": "40%"}, {"Source": "Metacritic", "Value": "43/100"}]</t>
        </is>
      </c>
      <c r="S1236" s="55" t="inlineStr">
        <is>
          <t>0</t>
        </is>
      </c>
      <c r="T1236" s="56" t="inlineStr">
        <is>
          <t>PG-13</t>
        </is>
      </c>
      <c r="U1236" s="57" t="inlineStr">
        <is>
          <t>114</t>
        </is>
      </c>
      <c r="V1236" s="58"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110}]}</t>
        </is>
      </c>
      <c r="W1236" s="59" t="inlineStr">
        <is>
          <t>0</t>
        </is>
      </c>
      <c r="X1236" s="35" t="n">
        <v>987686</v>
      </c>
      <c r="Y1236" s="35" t="inlineStr">
        <is>
          <t>[1175156, 280180, 1093231, 1019420, 811631, 1281826, 936622, 852590, 1079810, 1004348, 988452, 843314, 999849, 1300182, 1028684, 941220, 333549, 1352821, 60534, 332849]</t>
        </is>
      </c>
      <c r="Z1236" s="35" t="inlineStr">
        <is>
          <t>40%</t>
        </is>
      </c>
      <c r="AA1236" s="35" t="inlineStr">
        <is>
          <t>5.4/10</t>
        </is>
      </c>
      <c r="AB1236" s="35" t="inlineStr">
        <is>
          <t>43/100</t>
        </is>
      </c>
      <c r="AC1236" s="35" t="inlineStr">
        <is>
          <t>https://www.youtube.com/embed/Ytc2eifpiuQ</t>
        </is>
      </c>
      <c r="AD1236" s="36" t="inlineStr">
        <is>
          <t>US</t>
        </is>
      </c>
      <c r="AE1236" s="36" t="n">
        <v>1731215633548</v>
      </c>
    </row>
    <row r="1237" ht="14.25" customHeight="1" s="144">
      <c r="A1237" s="93" t="inlineStr">
        <is>
          <t>Paws of Fury: The Legend of Hank</t>
        </is>
      </c>
      <c r="B1237" s="94" t="n">
        <v>37</v>
      </c>
      <c r="C1237" s="121" t="n"/>
      <c r="D1237" s="28" t="n"/>
      <c r="E1237" s="95" t="inlineStr">
        <is>
          <t>Animated</t>
        </is>
      </c>
      <c r="F1237" s="114" t="n"/>
      <c r="G1237" s="31" t="n"/>
      <c r="H1237" s="117" t="n"/>
      <c r="I1237" s="96" t="inlineStr">
        <is>
          <t>Paramount Pictures</t>
        </is>
      </c>
      <c r="J1237" s="97" t="n">
        <v>2022</v>
      </c>
      <c r="K1237" s="35">
        <f>ROW(K1237)-1</f>
        <v/>
      </c>
      <c r="L1237" s="36" t="b">
        <v>0</v>
      </c>
      <c r="M1237" s="9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37" s="38"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37" s="39" t="inlineStr">
        <is>
          <t>https://image.tmdb.org/t/p/w500/vccE9bBa9mgghFpkWzU1fQqmOKB.jpg</t>
        </is>
      </c>
      <c r="P1237" s="40"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37" s="41" t="inlineStr">
        <is>
          <t>Rob Minkoff, Chris Bailey, Mark Koetsier</t>
        </is>
      </c>
      <c r="R1237" s="42" t="inlineStr">
        <is>
          <t>[{"Source": "Internet Movie Database", "Value": "5.8/10"}, {"Source": "Rotten Tomatoes", "Value": "56%"}, {"Source": "Metacritic", "Value": "45/100"}]</t>
        </is>
      </c>
      <c r="S1237" s="43" t="inlineStr">
        <is>
          <t>42,500,000</t>
        </is>
      </c>
      <c r="T1237" s="44" t="inlineStr">
        <is>
          <t>PG</t>
        </is>
      </c>
      <c r="U1237" s="45" t="inlineStr">
        <is>
          <t>94</t>
        </is>
      </c>
      <c r="V1237" s="46"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37" s="47" t="inlineStr">
        <is>
          <t>45,000,000</t>
        </is>
      </c>
      <c r="X1237" s="35" t="n">
        <v>366672</v>
      </c>
      <c r="Y1237" s="35" t="inlineStr">
        <is>
          <t>[760050, 37420, 484907, 974052, 1015190, 949977, 1009432, 743960, 101325, 51985, 557635, 778814, 39346, 955644, 789708, 18095, 778810, 489929, 539681, 841755]</t>
        </is>
      </c>
      <c r="Z1237" s="35" t="inlineStr">
        <is>
          <t>56%</t>
        </is>
      </c>
      <c r="AA1237" s="35" t="inlineStr">
        <is>
          <t>5.8/10</t>
        </is>
      </c>
      <c r="AB1237" s="35" t="inlineStr">
        <is>
          <t>45/100</t>
        </is>
      </c>
      <c r="AC1237" s="35" t="inlineStr">
        <is>
          <t>https://www.youtube.com/embed/nkDmYBuDcnU</t>
        </is>
      </c>
      <c r="AD1237" s="36" t="inlineStr">
        <is>
          <t>US</t>
        </is>
      </c>
      <c r="AE1237" s="36" t="n">
        <v>1731215633548</v>
      </c>
    </row>
    <row r="1238" ht="14.25" customHeight="1" s="144">
      <c r="A1238" s="93" t="inlineStr">
        <is>
          <t>The Hunger</t>
        </is>
      </c>
      <c r="B1238" s="94" t="n">
        <v>37</v>
      </c>
      <c r="C1238" s="121" t="n"/>
      <c r="D1238" s="28" t="n"/>
      <c r="E1238" s="95" t="inlineStr">
        <is>
          <t>Horror</t>
        </is>
      </c>
      <c r="F1238" s="114" t="n"/>
      <c r="G1238" s="31" t="n"/>
      <c r="H1238" s="117" t="n"/>
      <c r="I1238" s="96" t="inlineStr">
        <is>
          <t>Amazon MGM Studios</t>
        </is>
      </c>
      <c r="J1238" s="97" t="n">
        <v>1983</v>
      </c>
      <c r="K1238" s="35">
        <f>ROW(K1238)-1</f>
        <v/>
      </c>
      <c r="L1238" s="36" t="b">
        <v>0</v>
      </c>
      <c r="M1238" s="9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38" s="38"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38" s="39" t="inlineStr">
        <is>
          <t>https://image.tmdb.org/t/p/w500/fv83BVy6t1dcvPiBX5TBpgLZYcX.jpg</t>
        </is>
      </c>
      <c r="P1238" s="40"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38" s="41" t="inlineStr">
        <is>
          <t>Tony Scott</t>
        </is>
      </c>
      <c r="R1238" s="42" t="inlineStr">
        <is>
          <t>[{"Source": "Internet Movie Database", "Value": "6.6/10"}, {"Source": "Rotten Tomatoes", "Value": "58%"}, {"Source": "Metacritic", "Value": "52/100"}]</t>
        </is>
      </c>
      <c r="S1238" s="43" t="inlineStr">
        <is>
          <t>10,200,000</t>
        </is>
      </c>
      <c r="T1238" s="44" t="inlineStr">
        <is>
          <t>R</t>
        </is>
      </c>
      <c r="U1238" s="45" t="inlineStr">
        <is>
          <t>96</t>
        </is>
      </c>
      <c r="V1238" s="46"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8" s="47" t="inlineStr">
        <is>
          <t>10,000,000</t>
        </is>
      </c>
      <c r="X1238" s="35" t="n">
        <v>11654</v>
      </c>
      <c r="Y1238" s="35" t="inlineStr">
        <is>
          <t>[55544, 42121, 79728, 37943, 55044, 418378, 294, 39915, 46330, 39895, 11594, 21168, 26198, 6948, 9071, 741998, 256, 10489, 7012, 13570]</t>
        </is>
      </c>
      <c r="Z1238" s="35" t="inlineStr">
        <is>
          <t>58%</t>
        </is>
      </c>
      <c r="AA1238" s="35" t="inlineStr">
        <is>
          <t>6.6/10</t>
        </is>
      </c>
      <c r="AB1238" s="35" t="inlineStr">
        <is>
          <t>52/100</t>
        </is>
      </c>
      <c r="AC1238" s="35" t="inlineStr">
        <is>
          <t>https://www.youtube.com/embed/g7DzTgy6_Vk</t>
        </is>
      </c>
      <c r="AD1238" s="36" t="inlineStr">
        <is>
          <t>GB</t>
        </is>
      </c>
      <c r="AE1238" s="36" t="n">
        <v>1731215633548</v>
      </c>
    </row>
    <row r="1239" ht="14.25" customHeight="1" s="144">
      <c r="A1239" s="93" t="inlineStr">
        <is>
          <t>American Wedding</t>
        </is>
      </c>
      <c r="B1239" s="94" t="n">
        <v>37</v>
      </c>
      <c r="C1239" s="121" t="inlineStr">
        <is>
          <t>American Pie</t>
        </is>
      </c>
      <c r="D1239" s="28" t="n"/>
      <c r="E1239" s="95" t="inlineStr">
        <is>
          <t>Comedy</t>
        </is>
      </c>
      <c r="F1239" s="114" t="n"/>
      <c r="G1239" s="31" t="n"/>
      <c r="H1239" s="117" t="n"/>
      <c r="I1239" s="96" t="inlineStr">
        <is>
          <t>Universal Pictures</t>
        </is>
      </c>
      <c r="J1239" s="97" t="n">
        <v>2003</v>
      </c>
      <c r="K1239" s="35">
        <f>ROW(K1239)-1</f>
        <v/>
      </c>
      <c r="L1239" s="36" t="b">
        <v>0</v>
      </c>
      <c r="M1239" s="9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39" s="50"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39" s="51" t="inlineStr">
        <is>
          <t>https://image.tmdb.org/t/p/w500/pCO3lJv2PzPkJty29APxCVSjyoE.jpg</t>
        </is>
      </c>
      <c r="P1239" s="52"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39" s="53" t="inlineStr">
        <is>
          <t>Jesse Dylan</t>
        </is>
      </c>
      <c r="R1239" s="60" t="inlineStr">
        <is>
          <t>[{"Source": "Internet Movie Database", "Value": "6.3/10"}, {"Source": "Rotten Tomatoes", "Value": "53%"}, {"Source": "Metacritic", "Value": "43/100"}]</t>
        </is>
      </c>
      <c r="S1239" s="55" t="inlineStr">
        <is>
          <t>231,449,203</t>
        </is>
      </c>
      <c r="T1239" s="56" t="inlineStr">
        <is>
          <t>R</t>
        </is>
      </c>
      <c r="U1239" s="57" t="inlineStr">
        <is>
          <t>103</t>
        </is>
      </c>
      <c r="V1239" s="58"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"/dpR8r13zWDeUR0QkzWidrdMxa56.jpg", "provider_id": 1796, "provider_name": "Netflix Standard with Ads", "display_priority": 110}]}</t>
        </is>
      </c>
      <c r="W1239" s="59" t="inlineStr">
        <is>
          <t>55,000,000</t>
        </is>
      </c>
      <c r="X1239" s="35" t="n">
        <v>8273</v>
      </c>
      <c r="Y1239" s="35" t="inlineStr">
        <is>
          <t>[71552, 8274, 2770, 8277, 26123, 8275, 2105, 63404, 45781, 9791, 10878, 11398, 3177, 37050, 818, 13505, 195423, 368002, 22728, 660982]</t>
        </is>
      </c>
      <c r="Z1239" s="35" t="inlineStr">
        <is>
          <t>53%</t>
        </is>
      </c>
      <c r="AA1239" s="35" t="inlineStr">
        <is>
          <t>6.3/10</t>
        </is>
      </c>
      <c r="AB1239" s="35" t="inlineStr">
        <is>
          <t>43/100</t>
        </is>
      </c>
      <c r="AC1239" s="35" t="inlineStr">
        <is>
          <t>https://www.youtube.com/embed/4bqeLmhNbfI</t>
        </is>
      </c>
      <c r="AD1239" s="36" t="inlineStr">
        <is>
          <t>US</t>
        </is>
      </c>
      <c r="AE1239" s="36" t="n">
        <v>1731215633548</v>
      </c>
    </row>
    <row r="1240" ht="14.25" customHeight="1" s="144">
      <c r="A1240" s="93" t="inlineStr">
        <is>
          <t>XXX: Return of Xander Cage</t>
        </is>
      </c>
      <c r="B1240" s="94" t="n">
        <v>36</v>
      </c>
      <c r="C1240" s="121" t="inlineStr">
        <is>
          <t>XXX</t>
        </is>
      </c>
      <c r="D1240" s="28" t="n"/>
      <c r="E1240" s="95" t="inlineStr">
        <is>
          <t>Action</t>
        </is>
      </c>
      <c r="F1240" s="114" t="n"/>
      <c r="G1240" s="31" t="n"/>
      <c r="H1240" s="117" t="n"/>
      <c r="I1240" s="96" t="inlineStr">
        <is>
          <t>Paramount Pictures</t>
        </is>
      </c>
      <c r="J1240" s="97" t="n">
        <v>2017</v>
      </c>
      <c r="K1240" s="35">
        <f>ROW(K1240)-1</f>
        <v/>
      </c>
      <c r="L1240" s="36" t="b">
        <v>0</v>
      </c>
      <c r="M1240" s="9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40" s="38" t="inlineStr">
        <is>
          <t>Xander Cage is left for dead after an incident, though he secretly returns to action for a new, tough assignment with his handler Augustus Gibbons.</t>
        </is>
      </c>
      <c r="O1240" s="39" t="inlineStr">
        <is>
          <t>https://image.tmdb.org/t/p/w500/hba8zREJpP1AYhaXgb2oJLQeO0K.jpg</t>
        </is>
      </c>
      <c r="P1240" s="40"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40" s="41" t="inlineStr">
        <is>
          <t>D.J. Caruso</t>
        </is>
      </c>
      <c r="R1240" s="42" t="inlineStr">
        <is>
          <t>[{"Source": "Internet Movie Database", "Value": "5.2/10"}, {"Source": "Rotten Tomatoes", "Value": "46%"}, {"Source": "Metacritic", "Value": "42/100"}]</t>
        </is>
      </c>
      <c r="S1240" s="43" t="inlineStr">
        <is>
          <t>346,118,277</t>
        </is>
      </c>
      <c r="T1240" s="44" t="inlineStr">
        <is>
          <t>PG-13</t>
        </is>
      </c>
      <c r="U1240" s="45" t="inlineStr">
        <is>
          <t>107</t>
        </is>
      </c>
      <c r="V1240" s="46"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0" s="47" t="inlineStr">
        <is>
          <t>85,000,000</t>
        </is>
      </c>
      <c r="X1240" s="35" t="n">
        <v>47971</v>
      </c>
      <c r="Y1240" s="35" t="inlineStr">
        <is>
          <t>[8965, 1015606, 503210, 635744, 899082, 43641, 125521, 615774, 15969, 708336, 359983, 11357, 11679, 950445, 333381, 7451, 15370, 34204, 39103, 27233]</t>
        </is>
      </c>
      <c r="Z1240" s="35" t="inlineStr">
        <is>
          <t>46%</t>
        </is>
      </c>
      <c r="AA1240" s="35" t="inlineStr">
        <is>
          <t>5.2/10</t>
        </is>
      </c>
      <c r="AB1240" s="35" t="inlineStr">
        <is>
          <t>42/100</t>
        </is>
      </c>
      <c r="AC1240" s="35" t="inlineStr">
        <is>
          <t>https://www.youtube.com/embed/-ziu6JzJTZ0</t>
        </is>
      </c>
      <c r="AD1240" s="36" t="inlineStr">
        <is>
          <t>US</t>
        </is>
      </c>
      <c r="AE1240" s="36" t="n">
        <v>1731215633548</v>
      </c>
    </row>
    <row r="1241" ht="14.25" customHeight="1" s="144">
      <c r="A1241" s="93" t="inlineStr">
        <is>
          <t>Vantage Point</t>
        </is>
      </c>
      <c r="B1241" s="94" t="n">
        <v>36</v>
      </c>
      <c r="C1241" s="121" t="n"/>
      <c r="D1241" s="28" t="n"/>
      <c r="E1241" s="95" t="inlineStr">
        <is>
          <t>Action</t>
        </is>
      </c>
      <c r="F1241" s="114" t="inlineStr">
        <is>
          <t>Thriller</t>
        </is>
      </c>
      <c r="G1241" s="31" t="n"/>
      <c r="H1241" s="117" t="n"/>
      <c r="I1241" s="96" t="inlineStr">
        <is>
          <t>Columbia Pictures</t>
        </is>
      </c>
      <c r="J1241" s="97" t="n">
        <v>2008</v>
      </c>
      <c r="K1241" s="35">
        <f>ROW(K1241)-1</f>
        <v/>
      </c>
      <c r="L1241" s="36" t="b">
        <v>0</v>
      </c>
      <c r="M1241" s="98"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41" s="38"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41" s="39" t="inlineStr">
        <is>
          <t>https://image.tmdb.org/t/p/w500/9xA1KaGoYQJveY3C87J41Au5Kkn.jpg</t>
        </is>
      </c>
      <c r="P1241" s="40"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41" s="41" t="inlineStr">
        <is>
          <t>Pete Travis</t>
        </is>
      </c>
      <c r="R1241" s="42" t="inlineStr">
        <is>
          <t>[{"Source": "Internet Movie Database", "Value": "6.6/10"}, {"Source": "Rotten Tomatoes", "Value": "34%"}, {"Source": "Metacritic", "Value": "40/100"}]</t>
        </is>
      </c>
      <c r="S1241" s="90" t="inlineStr">
        <is>
          <t>152,039,882</t>
        </is>
      </c>
      <c r="T1241" s="44" t="inlineStr">
        <is>
          <t>PG-13</t>
        </is>
      </c>
      <c r="U1241" s="45" t="inlineStr">
        <is>
          <t>90</t>
        </is>
      </c>
      <c r="V1241" s="46" t="inlineStr">
        <is>
          <t>{"link": "https://www.themoviedb.org/movie/7461-vantage-point/watch?locale=CA",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41" s="102" t="inlineStr">
        <is>
          <t>40,000,000</t>
        </is>
      </c>
      <c r="X1241" s="35" t="n">
        <v>7461</v>
      </c>
      <c r="Y1241" s="35" t="inlineStr">
        <is>
          <t>[14782, 13964, 229182, 347660, 8991, 23116, 284288, 538002, 506752, 57100, 63634, 27457, 459258, 11178, 26180, 14392, 2260, 97989, 4349, 20294]</t>
        </is>
      </c>
      <c r="Z1241" s="35" t="inlineStr">
        <is>
          <t>34%</t>
        </is>
      </c>
      <c r="AA1241" s="35" t="inlineStr">
        <is>
          <t>6.6/10</t>
        </is>
      </c>
      <c r="AB1241" s="35" t="inlineStr">
        <is>
          <t>40/100</t>
        </is>
      </c>
      <c r="AC1241" s="73" t="inlineStr">
        <is>
          <t>https://www.youtube.com/embed/vDp-08uNH0Y</t>
        </is>
      </c>
      <c r="AD1241" s="36" t="inlineStr">
        <is>
          <t>US</t>
        </is>
      </c>
      <c r="AE1241" s="36" t="inlineStr">
        <is>
          <t>1740161272672</t>
        </is>
      </c>
    </row>
    <row r="1242" ht="14.25" customHeight="1" s="144">
      <c r="A1242" s="93" t="inlineStr">
        <is>
          <t>Diary of A Wimpy Kid</t>
        </is>
      </c>
      <c r="B1242" s="94" t="n">
        <v>36</v>
      </c>
      <c r="C1242" s="121" t="inlineStr">
        <is>
          <t>Diary of a Wimpy Kid</t>
        </is>
      </c>
      <c r="D1242" s="28" t="n"/>
      <c r="E1242" s="95" t="inlineStr">
        <is>
          <t>Animated</t>
        </is>
      </c>
      <c r="F1242" s="114" t="n"/>
      <c r="G1242" s="31" t="n"/>
      <c r="H1242" s="117" t="inlineStr">
        <is>
          <t>Disney+</t>
        </is>
      </c>
      <c r="I1242" s="96" t="inlineStr">
        <is>
          <t>20th Century Studios</t>
        </is>
      </c>
      <c r="J1242" s="97" t="n">
        <v>2021</v>
      </c>
      <c r="K1242" s="35">
        <f>ROW(K1242)-1</f>
        <v/>
      </c>
      <c r="L1242" s="36" t="b">
        <v>0</v>
      </c>
      <c r="M1242" s="98" t="inlineStr">
        <is>
          <t>The story is OK, but the movie is undone by animation that is not fun to look at, and a truly despicable main character</t>
        </is>
      </c>
      <c r="N1242" s="38" t="inlineStr">
        <is>
          <t>Greg Heffley is a scrawny but ambitious kid with an active imagination and big plans to be rich and famous – he just has to survive middle school first.</t>
        </is>
      </c>
      <c r="O1242" s="39" t="inlineStr">
        <is>
          <t>https://image.tmdb.org/t/p/w500/obg6lWuNaZkoSlwrVG4VVk4SmT.jpg</t>
        </is>
      </c>
      <c r="P1242" s="40"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42" s="41" t="inlineStr">
        <is>
          <t>Swinton O. Scott III</t>
        </is>
      </c>
      <c r="R1242" s="42" t="inlineStr">
        <is>
          <t>[{"Source": "Internet Movie Database", "Value": "5.1/10"}, {"Source": "Rotten Tomatoes", "Value": "75%"}, {"Source": "Metacritic", "Value": "50/100"}]</t>
        </is>
      </c>
      <c r="S1242" s="90" t="inlineStr">
        <is>
          <t>0</t>
        </is>
      </c>
      <c r="T1242" s="44" t="inlineStr">
        <is>
          <t>PG</t>
        </is>
      </c>
      <c r="U1242" s="45" t="inlineStr">
        <is>
          <t>58</t>
        </is>
      </c>
      <c r="V1242" s="46" t="inlineStr">
        <is>
          <t>{"link": "https://www.themoviedb.org/movie/774741-diary-of-a-wimpy-kid/watch?locale=CA", "flatrate": [{"logo_path": "/97yvRBw1GzX7fXprcF80er19ot.jpg", "provider_id": 337, "provider_name": "Disney Plus", "display_priority": 1}]}</t>
        </is>
      </c>
      <c r="W1242" s="102" t="inlineStr">
        <is>
          <t>0</t>
        </is>
      </c>
      <c r="X1242" s="35" t="n">
        <v>774741</v>
      </c>
      <c r="Y1242" s="35" t="inlineStr">
        <is>
          <t>[897192, 1123093, 417830, 890665, 894432, 684689, 91181, 101981, 16110, 298453, 681349, 714968, 18905, 649928, 482321, 19173, 9991, 674610, 747059, 944664]</t>
        </is>
      </c>
      <c r="Z1242" s="35" t="inlineStr">
        <is>
          <t>75%</t>
        </is>
      </c>
      <c r="AA1242" s="35" t="inlineStr">
        <is>
          <t>5.1/10</t>
        </is>
      </c>
      <c r="AB1242" s="35" t="inlineStr">
        <is>
          <t>50/100</t>
        </is>
      </c>
      <c r="AC1242" s="73" t="inlineStr"/>
      <c r="AD1242" s="36" t="inlineStr">
        <is>
          <t>US</t>
        </is>
      </c>
      <c r="AE1242" s="36" t="n">
        <v>1731215633548</v>
      </c>
    </row>
    <row r="1243" ht="14.25" customHeight="1" s="144">
      <c r="A1243" s="93" t="inlineStr">
        <is>
          <t>D2: The Mighty Ducks</t>
        </is>
      </c>
      <c r="B1243" s="94" t="n">
        <v>36</v>
      </c>
      <c r="C1243" s="121" t="inlineStr">
        <is>
          <t>Disney Live Action</t>
        </is>
      </c>
      <c r="D1243" s="28" t="inlineStr">
        <is>
          <t>The Mighty Ducks</t>
        </is>
      </c>
      <c r="E1243" s="95" t="inlineStr">
        <is>
          <t>Sports</t>
        </is>
      </c>
      <c r="F1243" s="114" t="inlineStr">
        <is>
          <t>Family</t>
        </is>
      </c>
      <c r="G1243" s="31" t="n"/>
      <c r="H1243" s="117" t="n"/>
      <c r="I1243" s="96" t="inlineStr">
        <is>
          <t>Disney</t>
        </is>
      </c>
      <c r="J1243" s="97" t="n">
        <v>1994</v>
      </c>
      <c r="K1243" s="35">
        <f>ROW(K1243)-1</f>
        <v/>
      </c>
      <c r="L1243" s="36" t="b">
        <v>0</v>
      </c>
      <c r="M1243" s="9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43" s="38"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43" s="39" t="inlineStr">
        <is>
          <t>https://image.tmdb.org/t/p/w500/w9YOPeoQ4mT1DpuyYWhUSEDY3O7.jpg</t>
        </is>
      </c>
      <c r="P1243" s="40"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43" s="41" t="inlineStr">
        <is>
          <t>Sam Weisman</t>
        </is>
      </c>
      <c r="R1243" s="42" t="inlineStr">
        <is>
          <t>[{"Source": "Internet Movie Database", "Value": "6.1/10"}, {"Source": "Rotten Tomatoes", "Value": "20%"}]</t>
        </is>
      </c>
      <c r="S1243" s="43" t="inlineStr">
        <is>
          <t>45,610,410</t>
        </is>
      </c>
      <c r="T1243" s="44" t="inlineStr">
        <is>
          <t>PG</t>
        </is>
      </c>
      <c r="U1243" s="45" t="inlineStr">
        <is>
          <t>106</t>
        </is>
      </c>
      <c r="V1243" s="46"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3" s="102" t="inlineStr">
        <is>
          <t>0</t>
        </is>
      </c>
      <c r="X1243" s="35" t="n">
        <v>11164</v>
      </c>
      <c r="Y1243" s="35" t="inlineStr">
        <is>
          <t>[10680, 10414, 19371, 198996, 561882, 813858, 464, 305638, 16314, 726916, 13493, 10874, 9031, 453191, 14635, 14903, 44129, 28032, 10207, 8592]</t>
        </is>
      </c>
      <c r="Z1243" s="35" t="inlineStr">
        <is>
          <t>20%</t>
        </is>
      </c>
      <c r="AA1243" s="35" t="inlineStr">
        <is>
          <t>6.1/10</t>
        </is>
      </c>
      <c r="AB1243" s="35" t="inlineStr">
        <is>
          <t>N/A</t>
        </is>
      </c>
      <c r="AC1243" s="35" t="inlineStr">
        <is>
          <t>https://www.youtube.com/embed/OI9PFPLwEcE</t>
        </is>
      </c>
      <c r="AD1243" s="36" t="inlineStr">
        <is>
          <t>US</t>
        </is>
      </c>
      <c r="AE1243" s="36" t="n">
        <v>1731215633548</v>
      </c>
    </row>
    <row r="1244" ht="14.25" customHeight="1" s="144">
      <c r="A1244" s="93" t="inlineStr">
        <is>
          <t>Jurassic World: Dominion</t>
        </is>
      </c>
      <c r="B1244" s="94" t="n">
        <v>36</v>
      </c>
      <c r="C1244" s="121" t="inlineStr">
        <is>
          <t>Jurassic Park</t>
        </is>
      </c>
      <c r="D1244" s="28" t="n"/>
      <c r="E1244" s="95" t="inlineStr">
        <is>
          <t>Sci-Fi</t>
        </is>
      </c>
      <c r="F1244" s="114" t="inlineStr">
        <is>
          <t>Action</t>
        </is>
      </c>
      <c r="G1244" s="31" t="n"/>
      <c r="H1244" s="117" t="n"/>
      <c r="I1244" s="96" t="inlineStr">
        <is>
          <t>Universal Pictures</t>
        </is>
      </c>
      <c r="J1244" s="97" t="n">
        <v>2022</v>
      </c>
      <c r="K1244" s="35">
        <f>ROW(K1244)-1</f>
        <v/>
      </c>
      <c r="L1244" s="36" t="b">
        <v>0</v>
      </c>
      <c r="M1244" s="98" t="n"/>
      <c r="N1244" s="38"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44" s="39" t="inlineStr">
        <is>
          <t>https://image.tmdb.org/t/p/w500/kAVRgw7GgK1CfYEJq8ME6EvRIgU.jpg</t>
        </is>
      </c>
      <c r="P1244" s="40"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44" s="41" t="inlineStr">
        <is>
          <t>Colin Trevorrow</t>
        </is>
      </c>
      <c r="R1244" s="42" t="inlineStr">
        <is>
          <t>[{"Source": "Internet Movie Database", "Value": "5.6/10"}, {"Source": "Rotten Tomatoes", "Value": "29%"}, {"Source": "Metacritic", "Value": "38/100"}]</t>
        </is>
      </c>
      <c r="S1244" s="43" t="inlineStr">
        <is>
          <t>1,001,978,080</t>
        </is>
      </c>
      <c r="T1244" s="44" t="inlineStr">
        <is>
          <t>PG-13</t>
        </is>
      </c>
      <c r="U1244" s="45" t="inlineStr">
        <is>
          <t>147</t>
        </is>
      </c>
      <c r="V1244" s="46"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244" s="47" t="inlineStr">
        <is>
          <t>265,000,000</t>
        </is>
      </c>
      <c r="X1244" s="35" t="n">
        <v>507086</v>
      </c>
      <c r="Y1244" s="35" t="inlineStr">
        <is>
          <t>[438148, 718789, 616037, 361743, 453395, 725201, 766507, 351286, 756999, 135397, 614934, 338953, 752623, 532710, 526896, 28, 329, 615469, 610150, 634649]</t>
        </is>
      </c>
      <c r="Z1244" s="35" t="inlineStr">
        <is>
          <t>29%</t>
        </is>
      </c>
      <c r="AA1244" s="35" t="inlineStr">
        <is>
          <t>5.6/10</t>
        </is>
      </c>
      <c r="AB1244" s="35" t="inlineStr">
        <is>
          <t>38/100</t>
        </is>
      </c>
      <c r="AC1244" s="35" t="inlineStr">
        <is>
          <t>https://www.youtube.com/embed/DtQycgMD4HQ</t>
        </is>
      </c>
      <c r="AD1244" s="36" t="inlineStr">
        <is>
          <t>US</t>
        </is>
      </c>
      <c r="AE1244" s="36" t="n">
        <v>1731215633548</v>
      </c>
    </row>
    <row r="1245" ht="14.25" customHeight="1" s="144">
      <c r="A1245" s="93" t="inlineStr">
        <is>
          <t>Maleficent: Mistress of Evil</t>
        </is>
      </c>
      <c r="B1245" s="94" t="n">
        <v>36</v>
      </c>
      <c r="C1245" s="121" t="inlineStr">
        <is>
          <t>Disney Live Action</t>
        </is>
      </c>
      <c r="D1245" s="28" t="inlineStr">
        <is>
          <t>Disney Live Action Remake</t>
        </is>
      </c>
      <c r="E1245" s="95" t="inlineStr">
        <is>
          <t>Drama</t>
        </is>
      </c>
      <c r="F1245" s="114" t="inlineStr">
        <is>
          <t>Princess</t>
        </is>
      </c>
      <c r="G1245" s="31" t="n"/>
      <c r="H1245" s="117" t="n"/>
      <c r="I1245" s="96" t="inlineStr">
        <is>
          <t>Disney</t>
        </is>
      </c>
      <c r="J1245" s="97" t="n">
        <v>2019</v>
      </c>
      <c r="K1245" s="35">
        <f>ROW(K1245)-1</f>
        <v/>
      </c>
      <c r="L1245" s="36" t="b">
        <v>0</v>
      </c>
      <c r="M1245" s="98" t="n"/>
      <c r="N1245" s="38" t="inlineStr">
        <is>
          <t>Maleficent and her goddaughter Aurora begin to question the complex family ties that bind them as they are pulled in different directions by impending nuptials, unexpected allies, and dark new forces at play.</t>
        </is>
      </c>
      <c r="O1245" s="39" t="inlineStr">
        <is>
          <t>https://image.tmdb.org/t/p/w500/vloNTScJ3w7jwNwtNGoG8DbTThv.jpg</t>
        </is>
      </c>
      <c r="P1245" s="40"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45" s="41" t="inlineStr">
        <is>
          <t>Joachim Rønning</t>
        </is>
      </c>
      <c r="R1245" s="42" t="inlineStr">
        <is>
          <t>[{"Source": "Internet Movie Database", "Value": "6.6/10"}, {"Source": "Rotten Tomatoes", "Value": "40%"}, {"Source": "Metacritic", "Value": "43/100"}]</t>
        </is>
      </c>
      <c r="S1245" s="43" t="inlineStr">
        <is>
          <t>491,730,089</t>
        </is>
      </c>
      <c r="T1245" s="44" t="inlineStr">
        <is>
          <t>PG</t>
        </is>
      </c>
      <c r="U1245" s="45" t="inlineStr">
        <is>
          <t>119</t>
        </is>
      </c>
      <c r="V1245" s="46"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5" s="47" t="inlineStr">
        <is>
          <t>185,000,000</t>
        </is>
      </c>
      <c r="X1245" s="35" t="n">
        <v>420809</v>
      </c>
      <c r="Y1245" s="35" t="inlineStr">
        <is>
          <t>[102651, 330457, 481084, 338967, 431580, 420818, 448119, 512200, 483202, 506574, 454458, 453405, 540901, 479455, 495764, 537739, 398978, 475557, 420817, 290859]</t>
        </is>
      </c>
      <c r="Z1245" s="35" t="inlineStr">
        <is>
          <t>40%</t>
        </is>
      </c>
      <c r="AA1245" s="35" t="inlineStr">
        <is>
          <t>6.6/10</t>
        </is>
      </c>
      <c r="AB1245" s="35" t="inlineStr">
        <is>
          <t>43/100</t>
        </is>
      </c>
      <c r="AC1245" s="35" t="inlineStr">
        <is>
          <t>https://www.youtube.com/embed/AZJUQ9Sp_0U</t>
        </is>
      </c>
      <c r="AD1245" s="36" t="inlineStr">
        <is>
          <t>US</t>
        </is>
      </c>
      <c r="AE1245" s="36" t="n">
        <v>1731215633548</v>
      </c>
    </row>
    <row r="1246" ht="14.25" customHeight="1" s="144">
      <c r="A1246" s="93" t="inlineStr">
        <is>
          <t>The Fan</t>
        </is>
      </c>
      <c r="B1246" s="94" t="n">
        <v>36</v>
      </c>
      <c r="C1246" s="121" t="n"/>
      <c r="D1246" s="28" t="n"/>
      <c r="E1246" s="95" t="inlineStr">
        <is>
          <t>Sports</t>
        </is>
      </c>
      <c r="F1246" s="114" t="inlineStr">
        <is>
          <t>Thriller</t>
        </is>
      </c>
      <c r="G1246" s="31" t="n"/>
      <c r="H1246" s="117" t="n"/>
      <c r="I1246" s="96" t="inlineStr">
        <is>
          <t>Sony Pictures</t>
        </is>
      </c>
      <c r="J1246" s="97" t="n">
        <v>1996</v>
      </c>
      <c r="K1246" s="35">
        <f>ROW(K1246)-1</f>
        <v/>
      </c>
      <c r="L1246" s="36" t="b">
        <v>0</v>
      </c>
      <c r="M1246" s="98" t="n"/>
      <c r="N1246" s="38"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46" s="39" t="inlineStr">
        <is>
          <t>https://image.tmdb.org/t/p/w500/lu7CjP8YES5dJMCFg5O9o9jCkjl.jpg</t>
        </is>
      </c>
      <c r="P1246" s="40"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46" s="41" t="inlineStr">
        <is>
          <t>Tony Scott</t>
        </is>
      </c>
      <c r="R1246" s="42" t="inlineStr">
        <is>
          <t>[{"Source": "Internet Movie Database", "Value": "5.9/10"}, {"Source": "Rotten Tomatoes", "Value": "37%"}, {"Source": "Metacritic", "Value": "32/100"}]</t>
        </is>
      </c>
      <c r="S1246" s="43" t="inlineStr">
        <is>
          <t>18,626,419</t>
        </is>
      </c>
      <c r="T1246" s="44" t="inlineStr">
        <is>
          <t>R</t>
        </is>
      </c>
      <c r="U1246" s="45" t="inlineStr">
        <is>
          <t>116</t>
        </is>
      </c>
      <c r="V1246" s="46"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6" s="47" t="inlineStr">
        <is>
          <t>55,000,000</t>
        </is>
      </c>
      <c r="X1246" s="35" t="n">
        <v>9566</v>
      </c>
      <c r="Y1246" s="35" t="inlineStr">
        <is>
          <t>[55035, 193753, 15256, 11028, 58219, 15942, 9932, 11058, 10133, 11831, 9623, 11209, 241875, 3036, 311667, 7007, 10396, 30890, 9266, 11064]</t>
        </is>
      </c>
      <c r="Z1246" s="35" t="inlineStr">
        <is>
          <t>37%</t>
        </is>
      </c>
      <c r="AA1246" s="35" t="inlineStr">
        <is>
          <t>5.9/10</t>
        </is>
      </c>
      <c r="AB1246" s="35" t="inlineStr">
        <is>
          <t>32/100</t>
        </is>
      </c>
      <c r="AC1246" s="35" t="inlineStr">
        <is>
          <t>https://www.youtube.com/embed/OJhwzOqqdqU</t>
        </is>
      </c>
      <c r="AD1246" s="36" t="inlineStr">
        <is>
          <t>US</t>
        </is>
      </c>
      <c r="AE1246" s="36" t="n">
        <v>1731215633548</v>
      </c>
    </row>
    <row r="1247" ht="14.25" customHeight="1" s="144">
      <c r="A1247" s="93" t="inlineStr">
        <is>
          <t>Congo</t>
        </is>
      </c>
      <c r="B1247" s="94" t="n">
        <v>36</v>
      </c>
      <c r="C1247" s="121" t="n"/>
      <c r="D1247" s="28" t="n"/>
      <c r="E1247" s="95" t="inlineStr">
        <is>
          <t>Adventure</t>
        </is>
      </c>
      <c r="F1247" s="114" t="inlineStr">
        <is>
          <t>Action</t>
        </is>
      </c>
      <c r="G1247" s="31" t="n"/>
      <c r="H1247" s="117" t="n"/>
      <c r="I1247" s="96" t="inlineStr">
        <is>
          <t>Paramount Pictures</t>
        </is>
      </c>
      <c r="J1247" s="97" t="n">
        <v>1995</v>
      </c>
      <c r="K1247" s="35">
        <f>ROW(K1247)-1</f>
        <v/>
      </c>
      <c r="L1247" s="36" t="b">
        <v>0</v>
      </c>
      <c r="M1247" s="9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47" s="38" t="inlineStr">
        <is>
          <t>Eight people embark on an expedition into the Congo, a mysterious expanse of unexplored Africa where human greed and the laws of nature have gone berserk. When the thrill-seekers -- some with ulterior motives -- stumble across a race of killer apes.</t>
        </is>
      </c>
      <c r="O1247" s="39" t="inlineStr">
        <is>
          <t>https://image.tmdb.org/t/p/w500/hPNSToNIIpRO6y5Rh973leqQqNr.jpg</t>
        </is>
      </c>
      <c r="P1247" s="40"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47" s="41" t="inlineStr">
        <is>
          <t>Frank Marshall</t>
        </is>
      </c>
      <c r="R1247" s="42" t="inlineStr">
        <is>
          <t>[{"Source": "Internet Movie Database", "Value": "5.3/10"}, {"Source": "Rotten Tomatoes", "Value": "23%"}, {"Source": "Metacritic", "Value": "22/100"}]</t>
        </is>
      </c>
      <c r="S1247" s="43" t="inlineStr">
        <is>
          <t>152,022,101</t>
        </is>
      </c>
      <c r="T1247" s="44" t="inlineStr">
        <is>
          <t>PG-13</t>
        </is>
      </c>
      <c r="U1247" s="45" t="inlineStr">
        <is>
          <t>109</t>
        </is>
      </c>
      <c r="V1247" s="46" t="inlineStr">
        <is>
          <t>{"link": "https://www.themoviedb.org/movie/10329-congo/watch?locale=CA",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7" s="47" t="inlineStr">
        <is>
          <t>50,000,000</t>
        </is>
      </c>
      <c r="X1247" s="35" t="n">
        <v>10329</v>
      </c>
      <c r="Y1247" s="35" t="inlineStr">
        <is>
          <t>[14464, 40368, 58403, 28762, 45569, 38020, 484265, 26850, 30926, 851972, 753756, 15457, 27526, 23330, 38500, 539056, 110915, 69778, 19167, 789]</t>
        </is>
      </c>
      <c r="Z1247" s="35" t="inlineStr">
        <is>
          <t>23%</t>
        </is>
      </c>
      <c r="AA1247" s="35" t="inlineStr">
        <is>
          <t>5.3/10</t>
        </is>
      </c>
      <c r="AB1247" s="35" t="inlineStr">
        <is>
          <t>22/100</t>
        </is>
      </c>
      <c r="AC1247" s="35" t="inlineStr">
        <is>
          <t>https://www.youtube.com/embed/QpdbdpOqLuY</t>
        </is>
      </c>
      <c r="AD1247" s="36" t="inlineStr">
        <is>
          <t>US</t>
        </is>
      </c>
      <c r="AE1247" s="36" t="n">
        <v>1731215633548</v>
      </c>
    </row>
    <row r="1248" ht="14.25" customHeight="1" s="144">
      <c r="A1248" s="93" t="inlineStr">
        <is>
          <t>Halloween II</t>
        </is>
      </c>
      <c r="B1248" s="94" t="n">
        <v>36</v>
      </c>
      <c r="C1248" s="121" t="inlineStr">
        <is>
          <t>Halloween</t>
        </is>
      </c>
      <c r="D1248" s="28" t="n"/>
      <c r="E1248" s="95" t="inlineStr">
        <is>
          <t>Horror</t>
        </is>
      </c>
      <c r="F1248" s="114" t="inlineStr">
        <is>
          <t>Slasher</t>
        </is>
      </c>
      <c r="G1248" s="31" t="inlineStr">
        <is>
          <t>Halloween</t>
        </is>
      </c>
      <c r="H1248" s="117" t="n"/>
      <c r="I1248" s="96" t="inlineStr">
        <is>
          <t>Universal Pictures</t>
        </is>
      </c>
      <c r="J1248" s="97" t="n">
        <v>1981</v>
      </c>
      <c r="K1248" s="35">
        <f>ROW(K1248)-1</f>
        <v/>
      </c>
      <c r="L1248" s="36" t="b">
        <v>0</v>
      </c>
      <c r="M1248" s="9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48" s="50"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48" s="51" t="inlineStr">
        <is>
          <t>https://image.tmdb.org/t/p/w500/gL3dPbbZInWn4U9jd87uoFGOdot.jpg</t>
        </is>
      </c>
      <c r="P1248" s="52"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48" s="53" t="inlineStr">
        <is>
          <t>Rick Rosenthal</t>
        </is>
      </c>
      <c r="R1248" s="60" t="inlineStr">
        <is>
          <t>[{"Source": "Internet Movie Database", "Value": "6.5/10"}, {"Source": "Rotten Tomatoes", "Value": "33%"}, {"Source": "Metacritic", "Value": "40/100"}]</t>
        </is>
      </c>
      <c r="S1248" s="61" t="inlineStr">
        <is>
          <t>25,533,818</t>
        </is>
      </c>
      <c r="T1248" s="56" t="inlineStr">
        <is>
          <t>R</t>
        </is>
      </c>
      <c r="U1248" s="57" t="inlineStr">
        <is>
          <t>92</t>
        </is>
      </c>
      <c r="V1248" s="58"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48" s="62" t="inlineStr">
        <is>
          <t>2,500,000</t>
        </is>
      </c>
      <c r="X1248" s="35" t="n">
        <v>11281</v>
      </c>
      <c r="Y1248" s="35" t="inlineStr">
        <is>
          <t>[10676, 11357, 11675, 24150, 11442, 231846, 10987, 948, 2082, 424139, 9064, 4488, 11361, 35022, 39462, 6529, 1026880, 31160, 31428, 583841]</t>
        </is>
      </c>
      <c r="Z1248" s="35" t="inlineStr">
        <is>
          <t>33%</t>
        </is>
      </c>
      <c r="AA1248" s="35" t="inlineStr">
        <is>
          <t>6.5/10</t>
        </is>
      </c>
      <c r="AB1248" s="35" t="inlineStr">
        <is>
          <t>40/100</t>
        </is>
      </c>
      <c r="AC1248" s="35" t="inlineStr">
        <is>
          <t>https://www.youtube.com/embed/W34hF0rsj94</t>
        </is>
      </c>
      <c r="AD1248" s="36" t="inlineStr">
        <is>
          <t>US</t>
        </is>
      </c>
      <c r="AE1248" s="36" t="n">
        <v>1731215633548</v>
      </c>
    </row>
    <row r="1249" ht="14.25" customHeight="1" s="144">
      <c r="A1249" s="93" t="inlineStr">
        <is>
          <t>Saw II</t>
        </is>
      </c>
      <c r="B1249" s="94" t="n">
        <v>35</v>
      </c>
      <c r="C1249" s="121" t="inlineStr">
        <is>
          <t>Saw</t>
        </is>
      </c>
      <c r="D1249" s="28" t="n"/>
      <c r="E1249" s="95" t="inlineStr">
        <is>
          <t>Horror</t>
        </is>
      </c>
      <c r="F1249" s="114" t="n"/>
      <c r="G1249" s="31" t="n"/>
      <c r="H1249" s="117" t="n"/>
      <c r="I1249" s="96" t="inlineStr">
        <is>
          <t>Lionsgate</t>
        </is>
      </c>
      <c r="J1249" s="97" t="n">
        <v>2005</v>
      </c>
      <c r="K1249" s="35">
        <f>ROW(K1249)-1</f>
        <v/>
      </c>
      <c r="L1249" s="36" t="b">
        <v>0</v>
      </c>
      <c r="M1249" s="9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49" s="50"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49" s="51" t="inlineStr">
        <is>
          <t>https://image.tmdb.org/t/p/w500/AwfBNpkedYcXt9BjGEYZf5g2s37.jpg</t>
        </is>
      </c>
      <c r="P1249" s="52"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49" s="53" t="inlineStr">
        <is>
          <t>Darren Lynn Bousman</t>
        </is>
      </c>
      <c r="R1249" s="60" t="inlineStr">
        <is>
          <t>[{"Source": "Internet Movie Database", "Value": "6.6/10"}, {"Source": "Rotten Tomatoes", "Value": "38%"}, {"Source": "Metacritic", "Value": "40/100"}]</t>
        </is>
      </c>
      <c r="S1249" s="55" t="inlineStr">
        <is>
          <t>152,925,093</t>
        </is>
      </c>
      <c r="T1249" s="56" t="inlineStr">
        <is>
          <t>R</t>
        </is>
      </c>
      <c r="U1249" s="57" t="inlineStr">
        <is>
          <t>93</t>
        </is>
      </c>
      <c r="V1249" s="58"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249" s="59" t="inlineStr">
        <is>
          <t>4,000,000</t>
        </is>
      </c>
      <c r="X1249" s="35" t="n">
        <v>215</v>
      </c>
      <c r="Y1249" s="35" t="inlineStr">
        <is>
          <t>[214, 663, 41439, 176, 11917, 22804, 246355, 10092, 168891, 298250, 565, 204349, 43593, 9392, 10066, 1948, 23827, 57112, 21208, 8913]</t>
        </is>
      </c>
      <c r="Z1249" s="35" t="inlineStr">
        <is>
          <t>38%</t>
        </is>
      </c>
      <c r="AA1249" s="35" t="inlineStr">
        <is>
          <t>6.6/10</t>
        </is>
      </c>
      <c r="AB1249" s="35" t="inlineStr">
        <is>
          <t>40/100</t>
        </is>
      </c>
      <c r="AC1249" s="35" t="inlineStr">
        <is>
          <t>https://www.youtube.com/embed/y979drB7EEI</t>
        </is>
      </c>
      <c r="AD1249" s="36" t="inlineStr">
        <is>
          <t>US</t>
        </is>
      </c>
      <c r="AE1249" s="36" t="n">
        <v>1731215633548</v>
      </c>
    </row>
    <row r="1250" ht="14.25" customHeight="1" s="144">
      <c r="A1250" s="93" t="inlineStr">
        <is>
          <t>Opus</t>
        </is>
      </c>
      <c r="B1250" s="94" t="n">
        <v>35</v>
      </c>
      <c r="C1250" s="121" t="n"/>
      <c r="D1250" s="28" t="n"/>
      <c r="E1250" s="95" t="inlineStr">
        <is>
          <t>Horror</t>
        </is>
      </c>
      <c r="F1250" s="114" t="n"/>
      <c r="G1250" s="31" t="n"/>
      <c r="H1250" s="117" t="n"/>
      <c r="I1250" s="96" t="inlineStr">
        <is>
          <t>A24</t>
        </is>
      </c>
      <c r="J1250" s="97" t="n">
        <v>2025</v>
      </c>
      <c r="K1250" s="35">
        <f>ROW(K1250)-1</f>
        <v/>
      </c>
      <c r="L1250" s="36" t="b">
        <v>0</v>
      </c>
      <c r="M1250" s="98"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250" s="50" t="inlineStr">
        <is>
          <t>A young writer is invited to the remote compound of a legendary pop star who mysteriously disappeared thirty years ago. Surrounded by the star's cult of sycophants and intoxicated journalists, she finds herself in the middle of his twisted plan.</t>
        </is>
      </c>
      <c r="O1250" s="51" t="inlineStr">
        <is>
          <t>https://image.tmdb.org/t/p/w500/m0du9dsiOVeb0SgfqR8ZAEPRxww.jpg</t>
        </is>
      </c>
      <c r="P1250" s="52"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250" s="53" t="inlineStr">
        <is>
          <t>Mark Anthony Green</t>
        </is>
      </c>
      <c r="R1250" s="54" t="inlineStr">
        <is>
          <t>[{"Source": "Internet Movie Database", "Value": "5.7/10"}, {"Source": "Rotten Tomatoes", "Value": "40%"}, {"Source": "Metacritic", "Value": "42/100"}]</t>
        </is>
      </c>
      <c r="S1250" s="55" t="inlineStr">
        <is>
          <t>2,183,539</t>
        </is>
      </c>
      <c r="T1250" s="56" t="inlineStr">
        <is>
          <t>R</t>
        </is>
      </c>
      <c r="U1250" s="57" t="inlineStr">
        <is>
          <t>104</t>
        </is>
      </c>
      <c r="V1250" s="58" t="inlineStr">
        <is>
          <t>{"link": "https://www.themoviedb.org/movie/1202479-opus/watch?locale=CA",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50" s="59" t="inlineStr">
        <is>
          <t>10,000,000</t>
        </is>
      </c>
      <c r="X1250" s="35" t="n">
        <v>1202479</v>
      </c>
      <c r="Y1250" s="35" t="inlineStr">
        <is>
          <t>[1146410, 126219, 88527, 109109, 1439309, 1182088, 1371610, 1443907, 811212, 1258766, 15018, 362155, 1008374, 1286663, 1042834, 1027717, 1291712, 1241674, 1233575, 896536]</t>
        </is>
      </c>
      <c r="Z1250" s="35" t="inlineStr">
        <is>
          <t>40%</t>
        </is>
      </c>
      <c r="AA1250" s="35" t="inlineStr">
        <is>
          <t>5.7/10</t>
        </is>
      </c>
      <c r="AB1250" s="35" t="inlineStr">
        <is>
          <t>42/100</t>
        </is>
      </c>
      <c r="AC1250" s="35" t="inlineStr">
        <is>
          <t>https://www.youtube.com/embed/Xh8U3nIFd5I</t>
        </is>
      </c>
      <c r="AD1250" s="35" t="inlineStr">
        <is>
          <t>US</t>
        </is>
      </c>
      <c r="AE1250" s="35" t="inlineStr">
        <is>
          <t>1748278547553</t>
        </is>
      </c>
    </row>
    <row r="1251" ht="14.25" customHeight="1" s="144">
      <c r="A1251" s="93" t="inlineStr">
        <is>
          <t>A View to a Kill</t>
        </is>
      </c>
      <c r="B1251" s="94" t="n">
        <v>35</v>
      </c>
      <c r="C1251" s="121" t="inlineStr">
        <is>
          <t>James Bond</t>
        </is>
      </c>
      <c r="D1251" s="28" t="inlineStr">
        <is>
          <t>Bond - Moore</t>
        </is>
      </c>
      <c r="E1251" s="95" t="inlineStr">
        <is>
          <t>Action</t>
        </is>
      </c>
      <c r="F1251" s="114" t="inlineStr">
        <is>
          <t>Spy</t>
        </is>
      </c>
      <c r="G1251" s="31" t="n"/>
      <c r="H1251" s="117" t="n"/>
      <c r="I1251" s="96" t="inlineStr">
        <is>
          <t>United Artists</t>
        </is>
      </c>
      <c r="J1251" s="97" t="n">
        <v>1985</v>
      </c>
      <c r="K1251" s="35">
        <f>ROW(K1251)-1</f>
        <v/>
      </c>
      <c r="L1251" s="36" t="b">
        <v>0</v>
      </c>
      <c r="M1251" s="98"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51" s="50"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51" s="51" t="inlineStr">
        <is>
          <t>https://image.tmdb.org/t/p/w500/arJF829RP9cYvh0NU70dC5TtXSa.jpg</t>
        </is>
      </c>
      <c r="P1251" s="52"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251" s="53" t="inlineStr">
        <is>
          <t>John Glen</t>
        </is>
      </c>
      <c r="R1251" s="54" t="inlineStr">
        <is>
          <t>[{"Source": "Internet Movie Database", "Value": "6.3/10"}, {"Source": "Rotten Tomatoes", "Value": "36%"}, {"Source": "Metacritic", "Value": "40/100"}]</t>
        </is>
      </c>
      <c r="S1251" s="55" t="inlineStr">
        <is>
          <t>152,427,960</t>
        </is>
      </c>
      <c r="T1251" s="56" t="inlineStr">
        <is>
          <t>PG</t>
        </is>
      </c>
      <c r="U1251" s="57" t="inlineStr">
        <is>
          <t>131</t>
        </is>
      </c>
      <c r="V1251" s="58"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1" s="59" t="inlineStr">
        <is>
          <t>30,000,000</t>
        </is>
      </c>
      <c r="X1251" s="35" t="n">
        <v>707</v>
      </c>
      <c r="Y1251" s="35" t="inlineStr">
        <is>
          <t>[708, 700, 36670, 699, 668, 709, 253, 139038, 844380, 20163, 682, 5693, 691, 4043, 667, 9355, 36669, 710, 14029, 698]</t>
        </is>
      </c>
      <c r="Z1251" s="35" t="inlineStr">
        <is>
          <t>36%</t>
        </is>
      </c>
      <c r="AA1251" s="35" t="inlineStr">
        <is>
          <t>6.3/10</t>
        </is>
      </c>
      <c r="AB1251" s="35" t="inlineStr">
        <is>
          <t>40/100</t>
        </is>
      </c>
      <c r="AC1251" s="35" t="inlineStr">
        <is>
          <t>https://www.youtube.com/embed/pxQS8iAlr9w</t>
        </is>
      </c>
      <c r="AD1251" s="35" t="inlineStr">
        <is>
          <t>GB</t>
        </is>
      </c>
      <c r="AE1251" s="35" t="inlineStr">
        <is>
          <t>1732724131726</t>
        </is>
      </c>
    </row>
    <row r="1252" ht="14.25" customHeight="1" s="144">
      <c r="A1252" s="93" t="inlineStr">
        <is>
          <t>The Idea of You</t>
        </is>
      </c>
      <c r="B1252" s="94" t="n">
        <v>35</v>
      </c>
      <c r="C1252" s="121" t="n"/>
      <c r="D1252" s="28" t="n"/>
      <c r="E1252" s="95" t="inlineStr">
        <is>
          <t>RomCom</t>
        </is>
      </c>
      <c r="F1252" s="114" t="n"/>
      <c r="G1252" s="31" t="n"/>
      <c r="H1252" s="117" t="inlineStr">
        <is>
          <t>Amazon Prime</t>
        </is>
      </c>
      <c r="I1252" s="96" t="inlineStr">
        <is>
          <t>Amazon MGM Studios</t>
        </is>
      </c>
      <c r="J1252" s="97" t="n">
        <v>2024</v>
      </c>
      <c r="K1252" s="35">
        <f>ROW(K1252)-1</f>
        <v/>
      </c>
      <c r="L1252" s="36" t="b">
        <v>0</v>
      </c>
      <c r="M1252" s="9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52" s="50"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52" s="51" t="inlineStr">
        <is>
          <t>https://image.tmdb.org/t/p/w500/zDi2U7WYkdIoGYHcYbM9X5yReVD.jpg</t>
        </is>
      </c>
      <c r="P1252" s="52"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52" s="53" t="inlineStr">
        <is>
          <t>Michael Showalter</t>
        </is>
      </c>
      <c r="R1252" s="60" t="inlineStr">
        <is>
          <t>[{"Source": "Internet Movie Database", "Value": "6.3/10"}, {"Source": "Rotten Tomatoes", "Value": "81%"}, {"Source": "Metacritic", "Value": "67/100"}]</t>
        </is>
      </c>
      <c r="S1252" s="55" t="inlineStr">
        <is>
          <t>36,178</t>
        </is>
      </c>
      <c r="T1252" s="56" t="inlineStr">
        <is>
          <t>R</t>
        </is>
      </c>
      <c r="U1252" s="57" t="inlineStr">
        <is>
          <t>116</t>
        </is>
      </c>
      <c r="V1252" s="58"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252" s="59" t="inlineStr">
        <is>
          <t>0</t>
        </is>
      </c>
      <c r="X1252" s="35" t="n">
        <v>843527</v>
      </c>
      <c r="Y1252" s="35" t="inlineStr">
        <is>
          <t>[844185, 1143319, 937287, 1093231, 574451, 1096342, 1017633, 1257750, 1127166, 912916, 987686, 895959, 14324, 1216221, 762975, 618588, 1104844, 1016121, 930094, 1072790]</t>
        </is>
      </c>
      <c r="Z1252" s="35" t="inlineStr">
        <is>
          <t>81%</t>
        </is>
      </c>
      <c r="AA1252" s="35" t="inlineStr">
        <is>
          <t>6.3/10</t>
        </is>
      </c>
      <c r="AB1252" s="35" t="inlineStr">
        <is>
          <t>67/100</t>
        </is>
      </c>
      <c r="AC1252" s="35" t="inlineStr">
        <is>
          <t>https://www.youtube.com/embed/pz6qx4n2Ewc</t>
        </is>
      </c>
      <c r="AD1252" s="36" t="inlineStr">
        <is>
          <t>US</t>
        </is>
      </c>
      <c r="AE1252" s="36" t="n">
        <v>1731215633548</v>
      </c>
    </row>
    <row r="1253" ht="14.25" customHeight="1" s="144">
      <c r="A1253" s="93" t="inlineStr">
        <is>
          <t>Aquaman and the Lost Kingdom</t>
        </is>
      </c>
      <c r="B1253" s="94" t="n">
        <v>35</v>
      </c>
      <c r="C1253" s="121" t="inlineStr">
        <is>
          <t>DC</t>
        </is>
      </c>
      <c r="D1253" s="28" t="inlineStr">
        <is>
          <t>DCEU</t>
        </is>
      </c>
      <c r="E1253" s="95" t="inlineStr">
        <is>
          <t>Comic Book</t>
        </is>
      </c>
      <c r="F1253" s="114" t="n"/>
      <c r="G1253" s="31" t="n"/>
      <c r="H1253" s="117" t="n"/>
      <c r="I1253" s="96" t="inlineStr">
        <is>
          <t>Warner Bros.</t>
        </is>
      </c>
      <c r="J1253" s="97" t="n">
        <v>2023</v>
      </c>
      <c r="K1253" s="35">
        <f>ROW(K1253)-1</f>
        <v/>
      </c>
      <c r="L1253" s="36" t="b">
        <v>0</v>
      </c>
      <c r="M1253" s="9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53" s="38" t="inlineStr">
        <is>
          <t>Black Manta seeks revenge on Aquaman for his father's death. Wielding the Black Trident's power, he becomes a formidable foe. To defend Atlantis, Arthur (Aquaman) forges an alliance with his imprisoned brother. They must protect the kingdom.</t>
        </is>
      </c>
      <c r="O1253" s="39" t="inlineStr">
        <is>
          <t>https://image.tmdb.org/t/p/w500/7lTnXOy0iNtBAdRP3TZvaKJ77F6.jpg</t>
        </is>
      </c>
      <c r="P1253" s="40"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53" s="41" t="inlineStr">
        <is>
          <t>James Wan</t>
        </is>
      </c>
      <c r="R1253" s="42" t="inlineStr">
        <is>
          <t>[{"Source": "Internet Movie Database", "Value": "5.6/10"}, {"Source": "Rotten Tomatoes", "Value": "33%"}, {"Source": "Metacritic", "Value": "42/100"}]</t>
        </is>
      </c>
      <c r="S1253" s="43" t="inlineStr">
        <is>
          <t>439,381,226</t>
        </is>
      </c>
      <c r="T1253" s="44" t="inlineStr">
        <is>
          <t>PG-13</t>
        </is>
      </c>
      <c r="U1253" s="45" t="inlineStr">
        <is>
          <t>124</t>
        </is>
      </c>
      <c r="V1253" s="46"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253" s="47" t="inlineStr">
        <is>
          <t>205,000,000</t>
        </is>
      </c>
      <c r="X1253" s="35" t="n">
        <v>572802</v>
      </c>
      <c r="Y1253" s="35" t="inlineStr">
        <is>
          <t>[787699, 848326, 866398, 1022796, 609681, 695721, 799155, 1029575, 927107, 933131, 940551, 753342, 848538, 634492, 1212073, 297802, 848187, 1155089, 1072342, 891699]</t>
        </is>
      </c>
      <c r="Z1253" s="35" t="inlineStr">
        <is>
          <t>33%</t>
        </is>
      </c>
      <c r="AA1253" s="35" t="inlineStr">
        <is>
          <t>5.6/10</t>
        </is>
      </c>
      <c r="AB1253" s="35" t="inlineStr">
        <is>
          <t>42/100</t>
        </is>
      </c>
      <c r="AC1253" s="35" t="inlineStr">
        <is>
          <t>https://www.youtube.com/embed/4cSkHPW-MPE</t>
        </is>
      </c>
      <c r="AD1253" s="36" t="inlineStr">
        <is>
          <t>US</t>
        </is>
      </c>
      <c r="AE1253" s="36" t="n">
        <v>1731215633548</v>
      </c>
    </row>
    <row r="1254" ht="14.25" customHeight="1" s="144">
      <c r="A1254" s="93" t="inlineStr">
        <is>
          <t>Chicken Little</t>
        </is>
      </c>
      <c r="B1254" s="94" t="n">
        <v>35</v>
      </c>
      <c r="C1254" s="121" t="inlineStr">
        <is>
          <t>Disney Animation</t>
        </is>
      </c>
      <c r="D1254" s="28" t="n"/>
      <c r="E1254" s="95" t="inlineStr">
        <is>
          <t>Animated</t>
        </is>
      </c>
      <c r="F1254" s="114" t="n"/>
      <c r="G1254" s="31" t="n"/>
      <c r="H1254" s="117" t="n"/>
      <c r="I1254" s="96" t="inlineStr">
        <is>
          <t>Disney</t>
        </is>
      </c>
      <c r="J1254" s="97" t="n">
        <v>2005</v>
      </c>
      <c r="K1254" s="35">
        <f>ROW(K1254)-1</f>
        <v/>
      </c>
      <c r="L1254" s="36" t="b">
        <v>0</v>
      </c>
      <c r="M1254" s="9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54" s="38"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54" s="39" t="inlineStr">
        <is>
          <t>https://image.tmdb.org/t/p/w500/1wg65q3daTE8rGfaUhBxLdXk6NL.jpg</t>
        </is>
      </c>
      <c r="P1254" s="40"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54" s="41" t="inlineStr">
        <is>
          <t>Mark Dindal</t>
        </is>
      </c>
      <c r="R1254" s="42" t="inlineStr">
        <is>
          <t>[{"Source": "Internet Movie Database", "Value": "5.7/10"}, {"Source": "Rotten Tomatoes", "Value": "37%"}, {"Source": "Metacritic", "Value": "48/100"}]</t>
        </is>
      </c>
      <c r="S1254" s="43" t="inlineStr">
        <is>
          <t>314,400,000</t>
        </is>
      </c>
      <c r="T1254" s="44" t="inlineStr">
        <is>
          <t>G</t>
        </is>
      </c>
      <c r="U1254" s="45" t="inlineStr">
        <is>
          <t>81</t>
        </is>
      </c>
      <c r="V1254" s="46"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54" s="47" t="inlineStr">
        <is>
          <t>150,000,000</t>
        </is>
      </c>
      <c r="X1254" s="35" t="n">
        <v>9982</v>
      </c>
      <c r="Y1254" s="35" t="inlineStr">
        <is>
          <t>[1267, 7443, 10137, 11619, 5559, 9904, 7518, 13700, 10555, 7484, 13179, 11459, 6477, 15906, 50531, 30178, 13682, 9408, 533, 13761]</t>
        </is>
      </c>
      <c r="Z1254" s="35" t="inlineStr">
        <is>
          <t>37%</t>
        </is>
      </c>
      <c r="AA1254" s="35" t="inlineStr">
        <is>
          <t>5.7/10</t>
        </is>
      </c>
      <c r="AB1254" s="35" t="inlineStr">
        <is>
          <t>48/100</t>
        </is>
      </c>
      <c r="AC1254" s="35" t="inlineStr">
        <is>
          <t>https://www.youtube.com/embed/PPuk2JQgMkU</t>
        </is>
      </c>
      <c r="AD1254" s="36" t="inlineStr">
        <is>
          <t>US</t>
        </is>
      </c>
      <c r="AE1254" s="36" t="n">
        <v>1731215633548</v>
      </c>
    </row>
    <row r="1255" ht="14.25" customHeight="1" s="144">
      <c r="A1255" s="93" t="inlineStr">
        <is>
          <t>Kronk’s New Groove</t>
        </is>
      </c>
      <c r="B1255" s="94" t="n">
        <v>35</v>
      </c>
      <c r="C1255" s="121" t="inlineStr">
        <is>
          <t>Disney Animation</t>
        </is>
      </c>
      <c r="D1255" s="28" t="inlineStr">
        <is>
          <t>Disney Home Entertainment</t>
        </is>
      </c>
      <c r="E1255" s="95" t="inlineStr">
        <is>
          <t>Animated</t>
        </is>
      </c>
      <c r="F1255" s="114" t="n"/>
      <c r="G1255" s="31" t="n"/>
      <c r="H1255" s="117" t="n"/>
      <c r="I1255" s="96" t="inlineStr">
        <is>
          <t>Disney</t>
        </is>
      </c>
      <c r="J1255" s="97" t="n">
        <v>2005</v>
      </c>
      <c r="K1255" s="35">
        <f>ROW(K1255)-1</f>
        <v/>
      </c>
      <c r="L1255" s="36" t="b">
        <v>0</v>
      </c>
      <c r="M1255" s="98" t="n"/>
      <c r="N1255" s="38"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55" s="39" t="inlineStr">
        <is>
          <t>https://image.tmdb.org/t/p/w500/kyMrt0RPVC8LDpdMrk1DjN6Gqdu.jpg</t>
        </is>
      </c>
      <c r="P1255" s="40"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55" s="41" t="inlineStr">
        <is>
          <t>Saul Blinkoff, Elliot M. Bour</t>
        </is>
      </c>
      <c r="R1255" s="42" t="inlineStr">
        <is>
          <t>[{"Source": "Internet Movie Database", "Value": "5.8/10"}, {"Source": "Rotten Tomatoes", "Value": "0%"}]</t>
        </is>
      </c>
      <c r="S1255" s="90" t="inlineStr">
        <is>
          <t>0</t>
        </is>
      </c>
      <c r="T1255" s="44" t="inlineStr">
        <is>
          <t>G</t>
        </is>
      </c>
      <c r="U1255" s="45" t="inlineStr">
        <is>
          <t>75</t>
        </is>
      </c>
      <c r="V1255" s="46" t="inlineStr">
        <is>
          <t>{"link": "https://www.themoviedb.org/movie/13417-kronk-s-new-groove/watch?locale=CA",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55" s="102" t="inlineStr">
        <is>
          <t>0</t>
        </is>
      </c>
      <c r="X1255" s="35" t="n">
        <v>13417</v>
      </c>
      <c r="Y1255" s="35" t="inlineStr">
        <is>
          <t>[11688, 13682, 21385, 9034, 61821, 23044, 24793, 92620, 129229, 651786, 612632, 258725, 1250007, 572609, 249330, 14873, 18334, 9982, 15567, 13700]</t>
        </is>
      </c>
      <c r="Z1255" s="35" t="inlineStr">
        <is>
          <t>0%</t>
        </is>
      </c>
      <c r="AA1255" s="35" t="inlineStr">
        <is>
          <t>5.8/10</t>
        </is>
      </c>
      <c r="AB1255" s="35" t="inlineStr">
        <is>
          <t>N/A</t>
        </is>
      </c>
      <c r="AC1255" s="35" t="inlineStr">
        <is>
          <t>https://www.youtube.com/embed/-n-aCYNr__Y</t>
        </is>
      </c>
      <c r="AD1255" s="36" t="inlineStr">
        <is>
          <t>US</t>
        </is>
      </c>
      <c r="AE1255" s="36" t="n">
        <v>1731215633548</v>
      </c>
    </row>
    <row r="1256" ht="14.25" customHeight="1" s="144">
      <c r="A1256" s="93" t="inlineStr">
        <is>
          <t>Space Jam: A New Legacy</t>
        </is>
      </c>
      <c r="B1256" s="94" t="n">
        <v>35</v>
      </c>
      <c r="C1256" s="121" t="inlineStr">
        <is>
          <t>Looney Tunes</t>
        </is>
      </c>
      <c r="D1256" s="28" t="n"/>
      <c r="E1256" s="95" t="inlineStr">
        <is>
          <t>Sports</t>
        </is>
      </c>
      <c r="F1256" s="114" t="inlineStr">
        <is>
          <t>Family</t>
        </is>
      </c>
      <c r="G1256" s="31" t="n"/>
      <c r="H1256" s="117" t="n"/>
      <c r="I1256" s="96" t="inlineStr">
        <is>
          <t>Warner Bros.</t>
        </is>
      </c>
      <c r="J1256" s="97" t="n">
        <v>2021</v>
      </c>
      <c r="K1256" s="35">
        <f>ROW(K1256)-1</f>
        <v/>
      </c>
      <c r="L1256" s="36" t="b">
        <v>0</v>
      </c>
      <c r="M1256" s="98" t="n"/>
      <c r="N1256" s="38"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56" s="39" t="inlineStr">
        <is>
          <t>https://image.tmdb.org/t/p/w500/5bFK5d3mVTAvBCXi5NPWH0tYjKl.jpg</t>
        </is>
      </c>
      <c r="P1256" s="40"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56" s="41" t="inlineStr">
        <is>
          <t>Malcolm D. Lee</t>
        </is>
      </c>
      <c r="R1256" s="42" t="inlineStr">
        <is>
          <t>[{"Source": "Internet Movie Database", "Value": "4.5/10"}, {"Source": "Rotten Tomatoes", "Value": "25%"}, {"Source": "Metacritic", "Value": "36/100"}]</t>
        </is>
      </c>
      <c r="S1256" s="43" t="inlineStr">
        <is>
          <t>163,692,228</t>
        </is>
      </c>
      <c r="T1256" s="44" t="inlineStr">
        <is>
          <t>PG</t>
        </is>
      </c>
      <c r="U1256" s="45" t="inlineStr">
        <is>
          <t>115</t>
        </is>
      </c>
      <c r="V1256" s="46"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6" s="47" t="inlineStr">
        <is>
          <t>150,000,000</t>
        </is>
      </c>
      <c r="X1256" s="35" t="n">
        <v>379686</v>
      </c>
      <c r="Y1256" s="35" t="inlineStr">
        <is>
          <t>[2300, 845222, 1005031, 451048, 385128, 730840, 809968, 497698, 602223, 436969, 760883, 459151, 800669, 846214, 597433, 617502, 550988, 529203, 736074, 522478]</t>
        </is>
      </c>
      <c r="Z1256" s="35" t="inlineStr">
        <is>
          <t>25%</t>
        </is>
      </c>
      <c r="AA1256" s="35" t="inlineStr">
        <is>
          <t>4.5/10</t>
        </is>
      </c>
      <c r="AB1256" s="35" t="inlineStr">
        <is>
          <t>36/100</t>
        </is>
      </c>
      <c r="AC1256" s="35" t="inlineStr">
        <is>
          <t>https://www.youtube.com/embed/RCsEKvz2mxs</t>
        </is>
      </c>
      <c r="AD1256" s="36" t="inlineStr">
        <is>
          <t>US</t>
        </is>
      </c>
      <c r="AE1256" s="36" t="n">
        <v>1731215633548</v>
      </c>
    </row>
    <row r="1257" ht="14.25" customHeight="1" s="144">
      <c r="A1257" s="93" t="inlineStr">
        <is>
          <t>X-Men: Dark Phoenix</t>
        </is>
      </c>
      <c r="B1257" s="94" t="n">
        <v>35</v>
      </c>
      <c r="C1257" s="121" t="inlineStr">
        <is>
          <t>Marvel</t>
        </is>
      </c>
      <c r="D1257" s="28" t="inlineStr">
        <is>
          <t>X-Men</t>
        </is>
      </c>
      <c r="E1257" s="95" t="inlineStr">
        <is>
          <t>Comic Book</t>
        </is>
      </c>
      <c r="F1257" s="114" t="n"/>
      <c r="G1257" s="31" t="n"/>
      <c r="H1257" s="117" t="n"/>
      <c r="I1257" s="96" t="inlineStr">
        <is>
          <t>20th Century Studios</t>
        </is>
      </c>
      <c r="J1257" s="97" t="n">
        <v>2019</v>
      </c>
      <c r="K1257" s="35">
        <f>ROW(K1257)-1</f>
        <v/>
      </c>
      <c r="L1257" s="36" t="b">
        <v>0</v>
      </c>
      <c r="M1257" s="98" t="n"/>
      <c r="N1257" s="38"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57" s="39" t="inlineStr">
        <is>
          <t>https://image.tmdb.org/t/p/w500/kZv92eTc0Gg3mKxqjjDAM73z9cy.jpg</t>
        </is>
      </c>
      <c r="P1257" s="40"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57" s="41" t="inlineStr">
        <is>
          <t>Simon Kinberg</t>
        </is>
      </c>
      <c r="R1257" s="42" t="inlineStr">
        <is>
          <t>[{"Source": "Internet Movie Database", "Value": "5.7/10"}, {"Source": "Rotten Tomatoes", "Value": "22%"}, {"Source": "Metacritic", "Value": "43/100"}]</t>
        </is>
      </c>
      <c r="S1257" s="43" t="inlineStr">
        <is>
          <t>252,442,974</t>
        </is>
      </c>
      <c r="T1257" s="44" t="inlineStr">
        <is>
          <t>PG-13</t>
        </is>
      </c>
      <c r="U1257" s="45" t="inlineStr">
        <is>
          <t>114</t>
        </is>
      </c>
      <c r="V1257" s="46" t="inlineStr">
        <is>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7" s="47" t="inlineStr">
        <is>
          <t>200,000,000</t>
        </is>
      </c>
      <c r="X1257" s="35" t="n">
        <v>320288</v>
      </c>
      <c r="Y1257" s="35" t="inlineStr">
        <is>
          <t>[479455, 429617, 340102, 420817, 373571, 299534, 458156, 301528, 246655, 504608, 127585, 299537, 505948, 2080, 384018, 399579, 513576, 531309, 511987, 502416]</t>
        </is>
      </c>
      <c r="Z1257" s="35" t="inlineStr">
        <is>
          <t>22%</t>
        </is>
      </c>
      <c r="AA1257" s="35" t="inlineStr">
        <is>
          <t>5.7/10</t>
        </is>
      </c>
      <c r="AB1257" s="35" t="inlineStr">
        <is>
          <t>43/100</t>
        </is>
      </c>
      <c r="AC1257" s="35" t="inlineStr">
        <is>
          <t>https://www.youtube.com/embed/azvR__GRQic</t>
        </is>
      </c>
      <c r="AD1257" s="36" t="inlineStr">
        <is>
          <t>US</t>
        </is>
      </c>
      <c r="AE1257" s="36" t="n">
        <v>1731215633548</v>
      </c>
    </row>
    <row r="1258" ht="14.25" customHeight="1" s="144">
      <c r="A1258" s="93" t="inlineStr">
        <is>
          <t>Coffee &amp; Kareem</t>
        </is>
      </c>
      <c r="B1258" s="94" t="n">
        <v>35</v>
      </c>
      <c r="C1258" s="121" t="n"/>
      <c r="D1258" s="28" t="n"/>
      <c r="E1258" s="95" t="inlineStr">
        <is>
          <t>Comedy</t>
        </is>
      </c>
      <c r="F1258" s="114" t="inlineStr">
        <is>
          <t>Action</t>
        </is>
      </c>
      <c r="G1258" s="31" t="n"/>
      <c r="H1258" s="117" t="inlineStr">
        <is>
          <t>Netflix</t>
        </is>
      </c>
      <c r="I1258" s="96" t="inlineStr">
        <is>
          <t>Netflix</t>
        </is>
      </c>
      <c r="J1258" s="97" t="n">
        <v>2020</v>
      </c>
      <c r="K1258" s="35">
        <f>ROW(K1258)-1</f>
        <v/>
      </c>
      <c r="L1258" s="36" t="b">
        <v>0</v>
      </c>
      <c r="M1258" s="98" t="n"/>
      <c r="N1258" s="38" t="inlineStr">
        <is>
          <t>A Detroit cop reluctantly teams with his girlfriend's 11-year-old son to clear his name and take down the city's most ruthless criminal.</t>
        </is>
      </c>
      <c r="O1258" s="39" t="inlineStr">
        <is>
          <t>https://image.tmdb.org/t/p/w500/jFzPMOJrjZfwCxllm3IIEKN7ceF.jpg</t>
        </is>
      </c>
      <c r="P1258" s="40"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58" s="41" t="inlineStr">
        <is>
          <t>Michael Dowse</t>
        </is>
      </c>
      <c r="R1258" s="42" t="inlineStr">
        <is>
          <t>[{"Source": "Internet Movie Database", "Value": "5.2/10"}, {"Source": "Rotten Tomatoes", "Value": "21%"}, {"Source": "Metacritic", "Value": "35/100"}]</t>
        </is>
      </c>
      <c r="S1258" s="90" t="inlineStr">
        <is>
          <t>0</t>
        </is>
      </c>
      <c r="T1258" s="44" t="inlineStr">
        <is>
          <t>TV-MA</t>
        </is>
      </c>
      <c r="U1258" s="45" t="inlineStr">
        <is>
          <t>88</t>
        </is>
      </c>
      <c r="V1258" s="46"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110}]}</t>
        </is>
      </c>
      <c r="W1258" s="102" t="inlineStr">
        <is>
          <t>0</t>
        </is>
      </c>
      <c r="X1258" s="35" t="n">
        <v>615177</v>
      </c>
      <c r="Y1258" s="35" t="inlineStr">
        <is>
          <t>[4410, 586695, 673159, 37865, 472815, 336445, 381518, 572, 347548, 13493, 9414, 546724, 665251, 582913, 431185, 13025, 13012, 339396, 578908, 485415]</t>
        </is>
      </c>
      <c r="Z1258" s="35" t="inlineStr">
        <is>
          <t>21%</t>
        </is>
      </c>
      <c r="AA1258" s="35" t="inlineStr">
        <is>
          <t>5.2/10</t>
        </is>
      </c>
      <c r="AB1258" s="35" t="inlineStr">
        <is>
          <t>35/100</t>
        </is>
      </c>
      <c r="AC1258" s="35" t="inlineStr">
        <is>
          <t>https://www.youtube.com/embed/hY9h5o0G_OE</t>
        </is>
      </c>
      <c r="AD1258" s="36" t="inlineStr">
        <is>
          <t>US</t>
        </is>
      </c>
      <c r="AE1258" s="36" t="n">
        <v>1731215633548</v>
      </c>
    </row>
    <row r="1259" ht="14.25" customHeight="1" s="144">
      <c r="A1259" s="93" t="inlineStr">
        <is>
          <t>Blankman</t>
        </is>
      </c>
      <c r="B1259" s="94" t="n">
        <v>35</v>
      </c>
      <c r="C1259" s="121" t="n"/>
      <c r="D1259" s="28" t="n"/>
      <c r="E1259" s="95" t="inlineStr">
        <is>
          <t>Comic Book</t>
        </is>
      </c>
      <c r="F1259" s="114" t="inlineStr">
        <is>
          <t>Comedy</t>
        </is>
      </c>
      <c r="G1259" s="31" t="n"/>
      <c r="H1259" s="117" t="n"/>
      <c r="I1259" s="96" t="inlineStr">
        <is>
          <t>Columbia Pictures</t>
        </is>
      </c>
      <c r="J1259" s="97" t="n">
        <v>1994</v>
      </c>
      <c r="K1259" s="35">
        <f>ROW(K1259)-1</f>
        <v/>
      </c>
      <c r="L1259" s="36" t="b">
        <v>0</v>
      </c>
      <c r="M1259" s="98" t="n"/>
      <c r="N1259" s="38" t="inlineStr">
        <is>
          <t>Darryl is a childlike man with a genius for inventing various gadgets out of junk. When he stumbles on a method to make his clothes bulletproof, he decides to use his skills to be the lowest budgeted superhero of all.</t>
        </is>
      </c>
      <c r="O1259" s="39" t="inlineStr">
        <is>
          <t>https://image.tmdb.org/t/p/w500/9b1zje1Yp3kaJOn8pJqaQ1WLmoj.jpg</t>
        </is>
      </c>
      <c r="P1259" s="40"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259" s="41" t="inlineStr">
        <is>
          <t>Mike Binder</t>
        </is>
      </c>
      <c r="R1259" s="42" t="inlineStr">
        <is>
          <t>[{"Source": "Internet Movie Database", "Value": "5.1/10"}, {"Source": "Rotten Tomatoes", "Value": "12%"}]</t>
        </is>
      </c>
      <c r="S1259" s="90" t="inlineStr">
        <is>
          <t>0</t>
        </is>
      </c>
      <c r="T1259" s="44" t="inlineStr">
        <is>
          <t>PG-13</t>
        </is>
      </c>
      <c r="U1259" s="45" t="inlineStr">
        <is>
          <t>96</t>
        </is>
      </c>
      <c r="V1259" s="46"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59" s="102" t="inlineStr">
        <is>
          <t>0</t>
        </is>
      </c>
      <c r="X1259" s="35" t="n">
        <v>20678</v>
      </c>
      <c r="Y1259" s="35" t="inlineStr">
        <is>
          <t>[118662, 5851, 204342, 16781, 22999, 13470, 373569, 11260, 11072, 12159, 7512, 59859, 585083, 13475, 567, 496243, 105, 389, 747, 771]</t>
        </is>
      </c>
      <c r="Z1259" s="35" t="inlineStr">
        <is>
          <t>12%</t>
        </is>
      </c>
      <c r="AA1259" s="35" t="inlineStr">
        <is>
          <t>5.1/10</t>
        </is>
      </c>
      <c r="AB1259" s="35" t="inlineStr">
        <is>
          <t>N/A</t>
        </is>
      </c>
      <c r="AC1259" s="35" t="inlineStr"/>
      <c r="AD1259" s="36" t="inlineStr">
        <is>
          <t>US</t>
        </is>
      </c>
      <c r="AE1259" s="36" t="n">
        <v>1731215633548</v>
      </c>
    </row>
    <row r="1260" ht="14.25" customHeight="1" s="144">
      <c r="A1260" s="93" t="inlineStr">
        <is>
          <t>From Paris With Love</t>
        </is>
      </c>
      <c r="B1260" s="94" t="n">
        <v>35</v>
      </c>
      <c r="C1260" s="121" t="n"/>
      <c r="D1260" s="28" t="n"/>
      <c r="E1260" s="95" t="inlineStr">
        <is>
          <t>Action</t>
        </is>
      </c>
      <c r="F1260" s="114" t="n"/>
      <c r="G1260" s="31" t="n"/>
      <c r="H1260" s="117" t="n"/>
      <c r="I1260" s="96" t="inlineStr">
        <is>
          <t>EuropaCorp</t>
        </is>
      </c>
      <c r="J1260" s="97" t="n">
        <v>2010</v>
      </c>
      <c r="K1260" s="35">
        <f>ROW(K1260)-1</f>
        <v/>
      </c>
      <c r="L1260" s="36" t="b">
        <v>0</v>
      </c>
      <c r="M1260" s="98"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60" s="50"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60" s="51" t="inlineStr">
        <is>
          <t>https://image.tmdb.org/t/p/w500/poVoLKLxUqsTLSntA40Po2F78dZ.jpg</t>
        </is>
      </c>
      <c r="P1260" s="52"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260" s="53" t="inlineStr">
        <is>
          <t>Pierre Morel</t>
        </is>
      </c>
      <c r="R1260" s="85" t="inlineStr">
        <is>
          <t>[{"Source": "Internet Movie Database", "Value": "6.4/10"}, {"Source": "Rotten Tomatoes", "Value": "37%"}, {"Source": "Metacritic", "Value": "42/100"}]</t>
        </is>
      </c>
      <c r="S1260" s="61" t="inlineStr">
        <is>
          <t>52,800,000</t>
        </is>
      </c>
      <c r="T1260" s="56" t="inlineStr">
        <is>
          <t>R</t>
        </is>
      </c>
      <c r="U1260" s="57" t="inlineStr">
        <is>
          <t>92</t>
        </is>
      </c>
      <c r="V1260" s="58" t="inlineStr">
        <is>
          <t>{"link": "https://www.themoviedb.org/movie/26389-from-paris-with-love/watch?locale=CA",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0" s="62" t="inlineStr">
        <is>
          <t>52,000,000</t>
        </is>
      </c>
      <c r="X1260" s="35" t="n">
        <v>26389</v>
      </c>
      <c r="Y1260" s="35" t="inlineStr">
        <is>
          <t>[89883, 18487, 10869, 23742, 41505, 22972, 16250, 9311, 17494, 252164, 14097, 11112, 49370, 504321, 51477, 158916, 2239, 553087, 70008, 12506]</t>
        </is>
      </c>
      <c r="Z1260" s="35" t="inlineStr">
        <is>
          <t>37%</t>
        </is>
      </c>
      <c r="AA1260" s="35" t="inlineStr">
        <is>
          <t>6.4/10</t>
        </is>
      </c>
      <c r="AB1260" s="35" t="inlineStr">
        <is>
          <t>42/100</t>
        </is>
      </c>
      <c r="AC1260" s="35" t="inlineStr">
        <is>
          <t>https://www.youtube.com/embed/-jAbatBqqSc</t>
        </is>
      </c>
      <c r="AD1260" s="36" t="inlineStr">
        <is>
          <t>FR</t>
        </is>
      </c>
      <c r="AE1260" s="36" t="inlineStr">
        <is>
          <t>1740161272672</t>
        </is>
      </c>
    </row>
    <row r="1261" ht="14.25" customHeight="1" s="144">
      <c r="A1261" s="93" t="inlineStr">
        <is>
          <t>Along for the Ride</t>
        </is>
      </c>
      <c r="B1261" s="94" t="n">
        <v>35</v>
      </c>
      <c r="C1261" s="121" t="n"/>
      <c r="D1261" s="28" t="n"/>
      <c r="E1261" s="95" t="inlineStr">
        <is>
          <t>RomCom</t>
        </is>
      </c>
      <c r="F1261" s="114" t="inlineStr">
        <is>
          <t>Coming-of-Age</t>
        </is>
      </c>
      <c r="G1261" s="31" t="n"/>
      <c r="H1261" s="117" t="inlineStr">
        <is>
          <t>Netflix</t>
        </is>
      </c>
      <c r="I1261" s="96" t="inlineStr">
        <is>
          <t>Netflix</t>
        </is>
      </c>
      <c r="J1261" s="97" t="n">
        <v>2022</v>
      </c>
      <c r="K1261" s="35">
        <f>ROW(K1261)-1</f>
        <v/>
      </c>
      <c r="L1261" s="36" t="b">
        <v>0</v>
      </c>
      <c r="M1261" s="98" t="inlineStr">
        <is>
          <t>Along for the Ride provides some laughs and interesting visuals, but a poor performance from the lead and a bad script ultimately leave a disappointing follow up for the writer of "To all the Boys I've Loved Before"</t>
        </is>
      </c>
      <c r="N1261" s="38" t="inlineStr">
        <is>
          <t>The summer before college, Auden meets the mysterious Eli, a fellow insomniac. While the seaside town of Colby sleeps, the two embark on nightly quests to help Auden experience the fun, carefree teen life she never knew she wanted.</t>
        </is>
      </c>
      <c r="O1261" s="39" t="inlineStr">
        <is>
          <t>https://image.tmdb.org/t/p/w500/d5spmLeGR9kxBRQ6qxCFad1ljvT.jpg</t>
        </is>
      </c>
      <c r="P1261" s="40"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261" s="41" t="inlineStr">
        <is>
          <t>Sofia Alvarez</t>
        </is>
      </c>
      <c r="R1261" s="42" t="inlineStr">
        <is>
          <t>[{"Source": "Internet Movie Database", "Value": "6.2/10"}, {"Source": "Rotten Tomatoes", "Value": "58%"}, {"Source": "Metacritic", "Value": "55/100"}]</t>
        </is>
      </c>
      <c r="S1261" s="90" t="inlineStr">
        <is>
          <t>0</t>
        </is>
      </c>
      <c r="T1261" s="44" t="inlineStr">
        <is>
          <t>TV-14</t>
        </is>
      </c>
      <c r="U1261" s="45" t="inlineStr">
        <is>
          <t>106</t>
        </is>
      </c>
      <c r="V1261" s="46"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110}]}</t>
        </is>
      </c>
      <c r="W1261" s="102" t="inlineStr">
        <is>
          <t>0</t>
        </is>
      </c>
      <c r="X1261" s="35" t="n">
        <v>778106</v>
      </c>
      <c r="Y1261" s="35" t="inlineStr">
        <is>
          <t>[801526, 888491, 719033, 859453, 810214, 975232, 1024602, 934761, 480638, 655355, 421758, 756403, 933547, 579051, 18607, 968739, 745376, 899405, 834742, 261037]</t>
        </is>
      </c>
      <c r="Z1261" s="35" t="inlineStr">
        <is>
          <t>58%</t>
        </is>
      </c>
      <c r="AA1261" s="35" t="inlineStr">
        <is>
          <t>6.2/10</t>
        </is>
      </c>
      <c r="AB1261" s="35" t="inlineStr">
        <is>
          <t>55/100</t>
        </is>
      </c>
      <c r="AC1261" s="35" t="inlineStr">
        <is>
          <t>https://www.youtube.com/embed/A1PTIxYrTVw</t>
        </is>
      </c>
      <c r="AD1261" s="36" t="inlineStr">
        <is>
          <t>US</t>
        </is>
      </c>
      <c r="AE1261" s="36" t="n">
        <v>1731215633548</v>
      </c>
    </row>
    <row r="1262" ht="14.25" customHeight="1" s="144">
      <c r="A1262" s="93" t="inlineStr">
        <is>
          <t>6 Underground</t>
        </is>
      </c>
      <c r="B1262" s="94" t="n">
        <v>35</v>
      </c>
      <c r="C1262" s="121" t="n"/>
      <c r="D1262" s="28" t="n"/>
      <c r="E1262" s="95" t="inlineStr">
        <is>
          <t>Action</t>
        </is>
      </c>
      <c r="F1262" s="114" t="inlineStr">
        <is>
          <t>Comedy</t>
        </is>
      </c>
      <c r="G1262" s="31" t="n"/>
      <c r="H1262" s="117" t="inlineStr">
        <is>
          <t>Netflix</t>
        </is>
      </c>
      <c r="I1262" s="96" t="inlineStr">
        <is>
          <t>Netflix</t>
        </is>
      </c>
      <c r="J1262" s="97" t="n">
        <v>2019</v>
      </c>
      <c r="K1262" s="35">
        <f>ROW(K1262)-1</f>
        <v/>
      </c>
      <c r="L1262" s="36" t="b">
        <v>0</v>
      </c>
      <c r="M1262" s="98" t="n"/>
      <c r="N1262" s="38" t="inlineStr">
        <is>
          <t>After faking his death, a tech billionaire recruits a team of international operatives for a bold and bloody mission to take down a brutal dictator.</t>
        </is>
      </c>
      <c r="O1262" s="39" t="inlineStr">
        <is>
          <t>https://image.tmdb.org/t/p/w500/lnWkyG3LLgbbrIEeyl5mK5VRFe4.jpg</t>
        </is>
      </c>
      <c r="P1262" s="40"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262" s="41" t="inlineStr">
        <is>
          <t>Michael Bay</t>
        </is>
      </c>
      <c r="R1262" s="42" t="inlineStr">
        <is>
          <t>[{"Source": "Internet Movie Database", "Value": "6.1/10"}, {"Source": "Rotten Tomatoes", "Value": "36%"}, {"Source": "Metacritic", "Value": "41/100"}]</t>
        </is>
      </c>
      <c r="S1262" s="90" t="inlineStr">
        <is>
          <t>0</t>
        </is>
      </c>
      <c r="T1262" s="44" t="inlineStr">
        <is>
          <t>R</t>
        </is>
      </c>
      <c r="U1262" s="45" t="inlineStr">
        <is>
          <t>128</t>
        </is>
      </c>
      <c r="V1262" s="46"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110}]}</t>
        </is>
      </c>
      <c r="W1262" s="47" t="inlineStr">
        <is>
          <t>150,000,000</t>
        </is>
      </c>
      <c r="X1262" s="35" t="n">
        <v>509967</v>
      </c>
      <c r="Y1262" s="35" t="inlineStr">
        <is>
          <t>[547016, 581600, 515195, 615982, 290859, 545609, 461130, 399361, 513409, 423204, 398978, 384018, 531306, 419704, 514999, 338967, 181812, 551332, 453405, 524348]</t>
        </is>
      </c>
      <c r="Z1262" s="35" t="inlineStr">
        <is>
          <t>36%</t>
        </is>
      </c>
      <c r="AA1262" s="35" t="inlineStr">
        <is>
          <t>6.1/10</t>
        </is>
      </c>
      <c r="AB1262" s="35" t="inlineStr">
        <is>
          <t>41/100</t>
        </is>
      </c>
      <c r="AC1262" s="35" t="inlineStr">
        <is>
          <t>https://www.youtube.com/embed/XcIuFTrLS6g</t>
        </is>
      </c>
      <c r="AD1262" s="36" t="inlineStr">
        <is>
          <t>US</t>
        </is>
      </c>
      <c r="AE1262" s="36" t="n">
        <v>1731215633548</v>
      </c>
    </row>
    <row r="1263" ht="14.25" customHeight="1" s="144">
      <c r="A1263" s="93" t="inlineStr">
        <is>
          <t>Takers</t>
        </is>
      </c>
      <c r="B1263" s="94" t="n">
        <v>34</v>
      </c>
      <c r="C1263" s="121" t="n"/>
      <c r="D1263" s="28" t="n"/>
      <c r="E1263" s="95" t="inlineStr">
        <is>
          <t>Crime</t>
        </is>
      </c>
      <c r="F1263" s="114" t="n"/>
      <c r="G1263" s="31" t="n"/>
      <c r="H1263" s="117" t="n"/>
      <c r="I1263" s="96" t="inlineStr">
        <is>
          <t>Sony Pictures</t>
        </is>
      </c>
      <c r="J1263" s="97" t="n">
        <v>2010</v>
      </c>
      <c r="K1263" s="35">
        <f>ROW(K1263)-1</f>
        <v/>
      </c>
      <c r="L1263" s="36" t="b">
        <v>0</v>
      </c>
      <c r="M1263" s="98" t="n"/>
      <c r="N1263" s="38"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63" s="39" t="inlineStr">
        <is>
          <t>https://image.tmdb.org/t/p/w500/2It3pUKN9EdG1bIzfvKJccd0gW8.jpg</t>
        </is>
      </c>
      <c r="P1263" s="40"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263" s="41" t="inlineStr">
        <is>
          <t>John Luessenhop</t>
        </is>
      </c>
      <c r="R1263" s="42" t="inlineStr">
        <is>
          <t>[{"Source": "Internet Movie Database", "Value": "6.2/10"}, {"Source": "Rotten Tomatoes", "Value": "28%"}, {"Source": "Metacritic", "Value": "45/100"}]</t>
        </is>
      </c>
      <c r="S1263" s="43" t="inlineStr">
        <is>
          <t>80,205,382</t>
        </is>
      </c>
      <c r="T1263" s="44" t="inlineStr">
        <is>
          <t>PG-13</t>
        </is>
      </c>
      <c r="U1263" s="45" t="inlineStr">
        <is>
          <t>107</t>
        </is>
      </c>
      <c r="V1263" s="46"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3" s="47" t="inlineStr">
        <is>
          <t>32,000,000</t>
        </is>
      </c>
      <c r="X1263" s="35" t="n">
        <v>22907</v>
      </c>
      <c r="Y1263" s="35" t="inlineStr">
        <is>
          <t>[9528, 27461, 57585, 44718, 32627, 44638, 25660, 225330, 429801, 16759, 54524, 44555, 1032194, 143064, 22731, 109466, 26434, 41382, 476678, 10866]</t>
        </is>
      </c>
      <c r="Z1263" s="35" t="inlineStr">
        <is>
          <t>28%</t>
        </is>
      </c>
      <c r="AA1263" s="35" t="inlineStr">
        <is>
          <t>6.2/10</t>
        </is>
      </c>
      <c r="AB1263" s="35" t="inlineStr">
        <is>
          <t>45/100</t>
        </is>
      </c>
      <c r="AC1263" s="35" t="inlineStr">
        <is>
          <t>https://www.youtube.com/embed/0DItbZIVKhk</t>
        </is>
      </c>
      <c r="AD1263" s="36" t="inlineStr">
        <is>
          <t>US</t>
        </is>
      </c>
      <c r="AE1263" s="36" t="n">
        <v>1731215633548</v>
      </c>
    </row>
    <row r="1264" ht="14.25" customHeight="1" s="144">
      <c r="A1264" s="93" t="inlineStr">
        <is>
          <t>Reindeer Games</t>
        </is>
      </c>
      <c r="B1264" s="94" t="n">
        <v>34</v>
      </c>
      <c r="C1264" s="121" t="n"/>
      <c r="D1264" s="28" t="n"/>
      <c r="E1264" s="95" t="inlineStr">
        <is>
          <t>Crime</t>
        </is>
      </c>
      <c r="F1264" s="114" t="inlineStr">
        <is>
          <t>Action</t>
        </is>
      </c>
      <c r="G1264" s="31" t="inlineStr">
        <is>
          <t>Christmas</t>
        </is>
      </c>
      <c r="H1264" s="117" t="n"/>
      <c r="I1264" s="96" t="inlineStr">
        <is>
          <t>Miramax</t>
        </is>
      </c>
      <c r="J1264" s="97" t="n">
        <v>2000</v>
      </c>
      <c r="K1264" s="35">
        <f>ROW(K1264)-1</f>
        <v/>
      </c>
      <c r="L1264" s="36" t="b">
        <v>0</v>
      </c>
      <c r="M1264" s="98" t="n"/>
      <c r="N1264" s="50" t="inlineStr">
        <is>
          <t>After assuming his dead cellmate's identity to get with his girlfriend, an ex-con finds himself the reluctant participant in a casino heist.</t>
        </is>
      </c>
      <c r="O1264" s="51" t="inlineStr">
        <is>
          <t>https://image.tmdb.org/t/p/w500/xWf2xrSKuYHm6vKvhrOAyxkCUWR.jpg</t>
        </is>
      </c>
      <c r="P1264" s="52"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264" s="53" t="inlineStr">
        <is>
          <t>John Frankenheimer</t>
        </is>
      </c>
      <c r="R1264" s="60" t="inlineStr">
        <is>
          <t>[{"Source": "Internet Movie Database", "Value": "5.8/10"}, {"Source": "Rotten Tomatoes", "Value": "25%"}, {"Source": "Metacritic", "Value": "37/100"}]</t>
        </is>
      </c>
      <c r="S1264" s="61" t="inlineStr">
        <is>
          <t>32,168,970</t>
        </is>
      </c>
      <c r="T1264" s="56" t="inlineStr">
        <is>
          <t>R</t>
        </is>
      </c>
      <c r="U1264" s="57" t="inlineStr">
        <is>
          <t>104</t>
        </is>
      </c>
      <c r="V1264" s="58" t="inlineStr">
        <is>
          <t>{"link": "https://www.themoviedb.org/movie/2155-reindeer-games/watch?locale=CA",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264" s="62" t="inlineStr">
        <is>
          <t>42,000,000</t>
        </is>
      </c>
      <c r="X1264" s="35" t="n">
        <v>2155</v>
      </c>
      <c r="Y1264" s="35" t="inlineStr">
        <is>
          <t>[26225, 14786, 714521, 11107, 931461, 9827, 10391, 1148901, 14551, 931628, 400, 50542, 520594, 5125, 520360, 547388, 9333, 248705, 12106, 2900]</t>
        </is>
      </c>
      <c r="Z1264" s="35" t="inlineStr">
        <is>
          <t>25%</t>
        </is>
      </c>
      <c r="AA1264" s="35" t="inlineStr">
        <is>
          <t>5.8/10</t>
        </is>
      </c>
      <c r="AB1264" s="35" t="inlineStr">
        <is>
          <t>37/100</t>
        </is>
      </c>
      <c r="AC1264" s="35" t="inlineStr">
        <is>
          <t>https://www.youtube.com/embed/0856Uv4QmtI</t>
        </is>
      </c>
      <c r="AD1264" s="36" t="inlineStr">
        <is>
          <t>US</t>
        </is>
      </c>
      <c r="AE1264" s="36" t="n">
        <v>1731215633548</v>
      </c>
    </row>
    <row r="1265" ht="14.25" customHeight="1" s="144">
      <c r="A1265" s="93" t="inlineStr">
        <is>
          <t>Draft Day</t>
        </is>
      </c>
      <c r="B1265" s="94" t="n">
        <v>34</v>
      </c>
      <c r="C1265" s="121" t="n"/>
      <c r="D1265" s="28" t="n"/>
      <c r="E1265" s="95" t="inlineStr">
        <is>
          <t>Sports</t>
        </is>
      </c>
      <c r="F1265" s="114" t="inlineStr">
        <is>
          <t>Drama</t>
        </is>
      </c>
      <c r="G1265" s="31" t="n"/>
      <c r="H1265" s="117" t="n"/>
      <c r="I1265" s="96" t="inlineStr">
        <is>
          <t>Lionsgate</t>
        </is>
      </c>
      <c r="J1265" s="97" t="n">
        <v>2014</v>
      </c>
      <c r="K1265" s="35">
        <f>ROW(K1265)-1</f>
        <v/>
      </c>
      <c r="L1265" s="36" t="b">
        <v>0</v>
      </c>
      <c r="M1265" s="9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65" s="50" t="inlineStr">
        <is>
          <t>At the NFL Draft, general manager Sonny Weaver has the opportunity to rebuild his team when he trades for the number one pick. He must decide what he's willing to sacrifice on a life-changing day for a few hundred young men with NFL dreams.</t>
        </is>
      </c>
      <c r="O1265" s="51" t="inlineStr">
        <is>
          <t>https://image.tmdb.org/t/p/w500/xBmz9TGjPpeErYdOHkAkr8folEM.jpg</t>
        </is>
      </c>
      <c r="P1265" s="52"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265" s="53" t="inlineStr">
        <is>
          <t>Ivan Reitman</t>
        </is>
      </c>
      <c r="R1265" s="60" t="inlineStr">
        <is>
          <t>[{"Source": "Internet Movie Database", "Value": "6.8/10"}, {"Source": "Rotten Tomatoes", "Value": "60%"}, {"Source": "Metacritic", "Value": "54/100"}]</t>
        </is>
      </c>
      <c r="S1265" s="55" t="inlineStr">
        <is>
          <t>28,831,145</t>
        </is>
      </c>
      <c r="T1265" s="56" t="inlineStr">
        <is>
          <t>PG-13</t>
        </is>
      </c>
      <c r="U1265" s="57" t="inlineStr">
        <is>
          <t>110</t>
        </is>
      </c>
      <c r="V1265" s="58" t="inlineStr">
        <is>
          <t>{"link": "https://www.themoviedb.org/movie/200505-draft-day/watch?locale=CA",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1265" s="59" t="inlineStr">
        <is>
          <t>25,000,000</t>
        </is>
      </c>
      <c r="X1265" s="35" t="n">
        <v>200505</v>
      </c>
      <c r="Y1265" s="35" t="inlineStr">
        <is>
          <t>[10478, 13074, 652385, 280019, 224076, 962659, 36824, 328039, 198436, 566397, 242661, 742, 41988, 878375, 514575, 621876, 13785, 11393, 287, 574861]</t>
        </is>
      </c>
      <c r="Z1265" s="35" t="inlineStr">
        <is>
          <t>60%</t>
        </is>
      </c>
      <c r="AA1265" s="35" t="inlineStr">
        <is>
          <t>6.8/10</t>
        </is>
      </c>
      <c r="AB1265" s="35" t="inlineStr">
        <is>
          <t>54/100</t>
        </is>
      </c>
      <c r="AC1265" s="35" t="inlineStr">
        <is>
          <t>https://www.youtube.com/embed/K3SlVsdUuBY</t>
        </is>
      </c>
      <c r="AD1265" s="36" t="inlineStr">
        <is>
          <t>US</t>
        </is>
      </c>
      <c r="AE1265" s="36" t="n">
        <v>1731215633548</v>
      </c>
    </row>
    <row r="1266" ht="14.25" customHeight="1" s="144">
      <c r="A1266" s="93" t="inlineStr">
        <is>
          <t>Class Act</t>
        </is>
      </c>
      <c r="B1266" s="94" t="n">
        <v>34</v>
      </c>
      <c r="C1266" s="121" t="n"/>
      <c r="D1266" s="28" t="n"/>
      <c r="E1266" s="95" t="inlineStr">
        <is>
          <t>Comedy</t>
        </is>
      </c>
      <c r="F1266" s="114" t="n"/>
      <c r="G1266" s="31" t="n"/>
      <c r="H1266" s="117" t="n"/>
      <c r="I1266" s="96" t="inlineStr">
        <is>
          <t>Warner Bros.</t>
        </is>
      </c>
      <c r="J1266" s="97" t="n">
        <v>1992</v>
      </c>
      <c r="K1266" s="35">
        <f>ROW(K1266)-1</f>
        <v/>
      </c>
      <c r="L1266" s="36" t="b">
        <v>0</v>
      </c>
      <c r="M1266" s="98" t="n"/>
      <c r="N1266" s="38"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66" s="39" t="inlineStr">
        <is>
          <t>https://image.tmdb.org/t/p/w500/nSbkFgHYK1OFKh0WGyLw8ItC50E.jpg</t>
        </is>
      </c>
      <c r="P1266" s="40"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266" s="41" t="inlineStr">
        <is>
          <t>Randall Miller</t>
        </is>
      </c>
      <c r="R1266" s="42" t="inlineStr">
        <is>
          <t>[{"Source": "Internet Movie Database", "Value": "6.1/10"}, {"Source": "Rotten Tomatoes", "Value": "17%"}, {"Source": "Metacritic", "Value": "49/100"}]</t>
        </is>
      </c>
      <c r="S1266" s="90" t="inlineStr">
        <is>
          <t>0</t>
        </is>
      </c>
      <c r="T1266" s="44" t="inlineStr">
        <is>
          <t>PG-13</t>
        </is>
      </c>
      <c r="U1266" s="45" t="inlineStr">
        <is>
          <t>98</t>
        </is>
      </c>
      <c r="V1266" s="46"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66" s="102" t="inlineStr">
        <is>
          <t>0</t>
        </is>
      </c>
      <c r="X1266" s="35" t="n">
        <v>30963</v>
      </c>
      <c r="Y1266" s="35" t="inlineStr">
        <is>
          <t>[9989, 16161, 31046, 61225, 21915, 38803, 16097, 22067, 10603, 104, 299054, 496243, 567, 492188, 389, 105, 747, 1933, 503919, 348]</t>
        </is>
      </c>
      <c r="Z1266" s="35" t="inlineStr">
        <is>
          <t>17%</t>
        </is>
      </c>
      <c r="AA1266" s="35" t="inlineStr">
        <is>
          <t>6.1/10</t>
        </is>
      </c>
      <c r="AB1266" s="35" t="inlineStr">
        <is>
          <t>49/100</t>
        </is>
      </c>
      <c r="AC1266" s="35" t="inlineStr">
        <is>
          <t>https://www.youtube.com/embed/113aS4qO2Co</t>
        </is>
      </c>
      <c r="AD1266" s="36" t="inlineStr">
        <is>
          <t>US</t>
        </is>
      </c>
      <c r="AE1266" s="36" t="n">
        <v>1731215633548</v>
      </c>
    </row>
    <row r="1267" ht="14.25" customHeight="1" s="144">
      <c r="A1267" s="93" t="inlineStr">
        <is>
          <t>Flight Risk</t>
        </is>
      </c>
      <c r="B1267" s="94" t="n">
        <v>34</v>
      </c>
      <c r="C1267" s="121" t="n"/>
      <c r="D1267" s="28" t="n"/>
      <c r="E1267" s="95" t="inlineStr">
        <is>
          <t>Action</t>
        </is>
      </c>
      <c r="F1267" s="114" t="inlineStr">
        <is>
          <t>Thriller</t>
        </is>
      </c>
      <c r="G1267" s="31" t="n"/>
      <c r="H1267" s="117" t="n"/>
      <c r="I1267" s="96" t="inlineStr">
        <is>
          <t>Lionsgate</t>
        </is>
      </c>
      <c r="J1267" s="97" t="n">
        <v>2025</v>
      </c>
      <c r="K1267" s="35">
        <f>ROW(K1267)-1</f>
        <v/>
      </c>
      <c r="L1267" s="36" t="b">
        <v>0</v>
      </c>
      <c r="M1267" s="98"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267" s="50"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267" s="51" t="inlineStr">
        <is>
          <t>https://image.tmdb.org/t/p/w500/q0bCG4NX32iIEsRFZqRtuvzNCyZ.jpg</t>
        </is>
      </c>
      <c r="P1267" s="52" t="inlineStr">
        <is>
          <t>Mark Wahlberg, Michelle Dockery, Topher Grace, Leah Remini, Maaz Ali, Paul Ben-Victor, Eilise Patton, Senor Pablo, Savanah Joeckel, Mark 'Cowboy' Schotz, Monib Abhat, Milko Kadikov, Atanas Srebrev, Georgi S. Georgiev</t>
        </is>
      </c>
      <c r="Q1267" s="53" t="inlineStr">
        <is>
          <t>Mel Gibson</t>
        </is>
      </c>
      <c r="R1267" s="54" t="inlineStr">
        <is>
          <t>[{"Source": "Internet Movie Database", "Value": "5.2/10"}, {"Source": "Rotten Tomatoes", "Value": "30%"}, {"Source": "Metacritic", "Value": "38/100"}]</t>
        </is>
      </c>
      <c r="S1267" s="55" t="inlineStr">
        <is>
          <t>40,420,193</t>
        </is>
      </c>
      <c r="T1267" s="56" t="inlineStr">
        <is>
          <t>R</t>
        </is>
      </c>
      <c r="U1267" s="57" t="inlineStr">
        <is>
          <t>91</t>
        </is>
      </c>
      <c r="V1267" s="58" t="inlineStr">
        <is>
          <t>{"link": "https://www.themoviedb.org/movie/1126166-flight-risk/watch?locale=CA",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267" s="59" t="inlineStr">
        <is>
          <t>25,000,000</t>
        </is>
      </c>
      <c r="X1267" s="35" t="n">
        <v>1126166</v>
      </c>
      <c r="Y1267" s="35" t="inlineStr">
        <is>
          <t>[950396, 927342, 1084199, 762509, 1217690, 1297763, 1160956, 516729, 774370, 1226406, 777443, 1155828, 1241982, 9599, 1356039, 1138749, 1373723, 1096838, 1075456, 782936]</t>
        </is>
      </c>
      <c r="Z1267" s="35" t="inlineStr">
        <is>
          <t>30%</t>
        </is>
      </c>
      <c r="AA1267" s="35" t="inlineStr">
        <is>
          <t>5.2/10</t>
        </is>
      </c>
      <c r="AB1267" s="35" t="inlineStr">
        <is>
          <t>38/100</t>
        </is>
      </c>
      <c r="AC1267" s="35" t="inlineStr">
        <is>
          <t>https://www.youtube.com/embed/Cml3CFDBj2s</t>
        </is>
      </c>
      <c r="AD1267" s="36" t="inlineStr">
        <is>
          <t>US</t>
        </is>
      </c>
      <c r="AE1267" s="36" t="inlineStr">
        <is>
          <t>1748278547553</t>
        </is>
      </c>
    </row>
    <row r="1268" ht="14.25" customHeight="1" s="144">
      <c r="A1268" s="93" t="inlineStr">
        <is>
          <t>The Killer's Game</t>
        </is>
      </c>
      <c r="B1268" s="94" t="n">
        <v>34</v>
      </c>
      <c r="C1268" s="121" t="n"/>
      <c r="D1268" s="28" t="n"/>
      <c r="E1268" s="95" t="inlineStr">
        <is>
          <t>Action</t>
        </is>
      </c>
      <c r="F1268" s="114" t="inlineStr">
        <is>
          <t>Comedy</t>
        </is>
      </c>
      <c r="G1268" s="31" t="n"/>
      <c r="H1268" s="117" t="n"/>
      <c r="I1268" s="96" t="inlineStr">
        <is>
          <t>Lionsgate</t>
        </is>
      </c>
      <c r="J1268" s="97" t="n">
        <v>2024</v>
      </c>
      <c r="K1268" s="35">
        <f>ROW(K1268)-1</f>
        <v/>
      </c>
      <c r="L1268" s="36" t="b">
        <v>0</v>
      </c>
      <c r="M1268" s="98"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68" s="109"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68" s="51" t="inlineStr">
        <is>
          <t>https://image.tmdb.org/t/p/w500/4bKlTeOUr5AKrLky8mwWvlQqyVd.jpg</t>
        </is>
      </c>
      <c r="P1268" s="52"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268" s="53" t="inlineStr">
        <is>
          <t>J.J. Perry</t>
        </is>
      </c>
      <c r="R1268" s="85" t="inlineStr">
        <is>
          <t>[{"Source": "Internet Movie Database", "Value": "5.8/10"}, {"Source": "Rotten Tomatoes", "Value": "46%"}, {"Source": "Metacritic", "Value": "36/100"}]</t>
        </is>
      </c>
      <c r="S1268" s="61" t="inlineStr">
        <is>
          <t>5,928,351</t>
        </is>
      </c>
      <c r="T1268" s="56" t="inlineStr">
        <is>
          <t>R</t>
        </is>
      </c>
      <c r="U1268" s="57" t="inlineStr">
        <is>
          <t>104</t>
        </is>
      </c>
      <c r="V1268" s="58" t="inlineStr">
        <is>
          <t>{"link": "https://www.themoviedb.org/movie/507241-the-killer-s-game/watch?locale=CA", "flatrate": [{"logo_path": "/pvske1MyAoymrs5bguRfVqYiM9a.jpg", "provider_id": 119, "provider_name": "Amazon Prime Video", "display_priority": 3}, {"logo_path": "/8aBqoNeGGr0oSA85iopgNZUOTOc.jpg", "provider_id": 2100, "provider_name": "Amazon Prime Video with Ads", "display_priority": 149}]}</t>
        </is>
      </c>
      <c r="W1268" s="62" t="inlineStr">
        <is>
          <t>30,000,000</t>
        </is>
      </c>
      <c r="X1268" s="35" t="n">
        <v>507241</v>
      </c>
      <c r="Y1268" s="35" t="inlineStr">
        <is>
          <t>[1139713, 1054866, 1025527, 1356890, 1147114, 1152774, 258210, 48564, 286668, 1105771, 359279, 17922, 31941, 1006732, 36530, 788251, 949855, 971980, 1380109]</t>
        </is>
      </c>
      <c r="Z1268" s="35" t="inlineStr">
        <is>
          <t>46%</t>
        </is>
      </c>
      <c r="AA1268" s="35" t="inlineStr">
        <is>
          <t>5.8/10</t>
        </is>
      </c>
      <c r="AB1268" s="35" t="inlineStr">
        <is>
          <t>36/100</t>
        </is>
      </c>
      <c r="AC1268" s="35" t="inlineStr">
        <is>
          <t>https://www.youtube.com/embed/reQVL41DRmM</t>
        </is>
      </c>
      <c r="AD1268" s="36" t="inlineStr">
        <is>
          <t>US</t>
        </is>
      </c>
      <c r="AE1268" s="36" t="inlineStr">
        <is>
          <t>1738625470155</t>
        </is>
      </c>
    </row>
    <row r="1269" ht="14.25" customHeight="1" s="144">
      <c r="A1269" s="93" t="inlineStr">
        <is>
          <t>Men in Black: International</t>
        </is>
      </c>
      <c r="B1269" s="94" t="n">
        <v>34</v>
      </c>
      <c r="C1269" s="121" t="inlineStr">
        <is>
          <t>Men in Black</t>
        </is>
      </c>
      <c r="D1269" s="28" t="n"/>
      <c r="E1269" s="95" t="inlineStr">
        <is>
          <t>Sci-Fi</t>
        </is>
      </c>
      <c r="F1269" s="114" t="inlineStr">
        <is>
          <t>Comedy</t>
        </is>
      </c>
      <c r="G1269" s="31" t="n"/>
      <c r="H1269" s="117" t="n"/>
      <c r="I1269" s="96" t="inlineStr">
        <is>
          <t>Columbia Pictures</t>
        </is>
      </c>
      <c r="J1269" s="97" t="n">
        <v>2019</v>
      </c>
      <c r="K1269" s="35">
        <f>ROW(K1269)-1</f>
        <v/>
      </c>
      <c r="L1269" s="36" t="b">
        <v>0</v>
      </c>
      <c r="M1269" s="98" t="n"/>
      <c r="N1269" s="63" t="inlineStr">
        <is>
          <t>The Men in Black have always protected the Earth from the scum of the universe. In this new adventure, they tackle their biggest, most global threat to date: a mole in the Men in Black organization.</t>
        </is>
      </c>
      <c r="O1269" s="51" t="inlineStr">
        <is>
          <t>https://image.tmdb.org/t/p/w500/dPrUPFcgLfNbmDL8V69vcrTyEfb.jpg</t>
        </is>
      </c>
      <c r="P1269" s="52"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269" s="53" t="inlineStr">
        <is>
          <t>F. Gary Gray</t>
        </is>
      </c>
      <c r="R1269" s="60" t="inlineStr">
        <is>
          <t>[{"Source": "Internet Movie Database", "Value": "5.6/10"}, {"Source": "Rotten Tomatoes", "Value": "23%"}, {"Source": "Metacritic", "Value": "38/100"}]</t>
        </is>
      </c>
      <c r="S1269" s="61" t="inlineStr">
        <is>
          <t>253,890,701</t>
        </is>
      </c>
      <c r="T1269" s="56" t="inlineStr">
        <is>
          <t>PG-13</t>
        </is>
      </c>
      <c r="U1269" s="57" t="inlineStr">
        <is>
          <t>115</t>
        </is>
      </c>
      <c r="V1269" s="58"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69" s="62" t="inlineStr">
        <is>
          <t>110,000,000</t>
        </is>
      </c>
      <c r="X1269" s="35" t="n">
        <v>479455</v>
      </c>
      <c r="Y1269" s="35" t="inlineStr">
        <is>
          <t>[320288, 9824, 429617, 607, 412117, 373571, 447404, 514999, 406761, 420817, 34734, 608, 458156, 399579, 456740, 384018, 523172, 504608, 301528, 452832]</t>
        </is>
      </c>
      <c r="Z1269" s="35" t="inlineStr">
        <is>
          <t>23%</t>
        </is>
      </c>
      <c r="AA1269" s="35" t="inlineStr">
        <is>
          <t>5.6/10</t>
        </is>
      </c>
      <c r="AB1269" s="35" t="inlineStr">
        <is>
          <t>38/100</t>
        </is>
      </c>
      <c r="AC1269" s="35" t="inlineStr">
        <is>
          <t>https://www.youtube.com/embed/F3lJwV7ZIIk</t>
        </is>
      </c>
      <c r="AD1269" s="36" t="inlineStr">
        <is>
          <t>US</t>
        </is>
      </c>
      <c r="AE1269" s="36" t="n">
        <v>1731215633548</v>
      </c>
    </row>
    <row r="1270" ht="14.25" customHeight="1" s="144">
      <c r="A1270" s="93" t="inlineStr">
        <is>
          <t>Bedtime Stories</t>
        </is>
      </c>
      <c r="B1270" s="94" t="n">
        <v>34</v>
      </c>
      <c r="C1270" s="121" t="inlineStr">
        <is>
          <t>Sandlerverse</t>
        </is>
      </c>
      <c r="D1270" s="28" t="n"/>
      <c r="E1270" s="95" t="inlineStr">
        <is>
          <t>Comedy</t>
        </is>
      </c>
      <c r="F1270" s="114" t="inlineStr">
        <is>
          <t>Family</t>
        </is>
      </c>
      <c r="G1270" s="31" t="n"/>
      <c r="H1270" s="117" t="n"/>
      <c r="I1270" s="96" t="inlineStr">
        <is>
          <t>Disney</t>
        </is>
      </c>
      <c r="J1270" s="97" t="n">
        <v>2008</v>
      </c>
      <c r="K1270" s="35">
        <f>ROW(K1270)-1</f>
        <v/>
      </c>
      <c r="L1270" s="36" t="b">
        <v>0</v>
      </c>
      <c r="M1270" s="98" t="n"/>
      <c r="N1270" s="38"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70" s="39" t="inlineStr">
        <is>
          <t>https://image.tmdb.org/t/p/w500/rSOnWm8ahvgThYp8TKGRUTcvsyw.jpg</t>
        </is>
      </c>
      <c r="P1270" s="40"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270" s="41" t="inlineStr">
        <is>
          <t>Adam Shankman</t>
        </is>
      </c>
      <c r="R1270" s="42" t="inlineStr">
        <is>
          <t>[{"Source": "Internet Movie Database", "Value": "6.0/10"}, {"Source": "Rotten Tomatoes", "Value": "27%"}, {"Source": "Metacritic", "Value": "33/100"}]</t>
        </is>
      </c>
      <c r="S1270" s="43" t="inlineStr">
        <is>
          <t>212,874,864</t>
        </is>
      </c>
      <c r="T1270" s="44" t="inlineStr">
        <is>
          <t>PG</t>
        </is>
      </c>
      <c r="U1270" s="45" t="inlineStr">
        <is>
          <t>99</t>
        </is>
      </c>
      <c r="V1270" s="46"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0" s="47" t="inlineStr">
        <is>
          <t>80,000,000</t>
        </is>
      </c>
      <c r="X1270" s="35" t="n">
        <v>10202</v>
      </c>
      <c r="Y1270" s="35" t="inlineStr">
        <is>
          <t>[10661, 9339, 2105, 14560, 22794, 9342, 19824, 14851, 10663, 50546, 38365, 10140, 38317, 10283, 9032, 1824, 14306, 71880, 5559, 32985]</t>
        </is>
      </c>
      <c r="Z1270" s="35" t="inlineStr">
        <is>
          <t>27%</t>
        </is>
      </c>
      <c r="AA1270" s="35" t="inlineStr">
        <is>
          <t>6.0/10</t>
        </is>
      </c>
      <c r="AB1270" s="35" t="inlineStr">
        <is>
          <t>33/100</t>
        </is>
      </c>
      <c r="AC1270" s="35" t="inlineStr">
        <is>
          <t>https://www.youtube.com/embed/e-6N1NZrQAQ</t>
        </is>
      </c>
      <c r="AD1270" s="36" t="inlineStr">
        <is>
          <t>US</t>
        </is>
      </c>
      <c r="AE1270" s="36" t="n">
        <v>1731215633548</v>
      </c>
    </row>
    <row r="1271" ht="14.25" customHeight="1" s="144">
      <c r="A1271" s="93" t="inlineStr">
        <is>
          <t>Primal</t>
        </is>
      </c>
      <c r="B1271" s="94" t="n">
        <v>34</v>
      </c>
      <c r="C1271" s="121" t="n"/>
      <c r="D1271" s="28" t="n"/>
      <c r="E1271" s="95" t="inlineStr">
        <is>
          <t>Action</t>
        </is>
      </c>
      <c r="F1271" s="114" t="inlineStr">
        <is>
          <t>Thriller</t>
        </is>
      </c>
      <c r="G1271" s="31" t="n"/>
      <c r="H1271" s="117" t="n"/>
      <c r="I1271" s="96" t="inlineStr">
        <is>
          <t>Lionsgate</t>
        </is>
      </c>
      <c r="J1271" s="97" t="n">
        <v>2019</v>
      </c>
      <c r="K1271" s="35">
        <f>ROW(K1271)-1</f>
        <v/>
      </c>
      <c r="L1271" s="36" t="b">
        <v>0</v>
      </c>
      <c r="M1271" s="98" t="n"/>
      <c r="N1271" s="38"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71" s="39" t="inlineStr">
        <is>
          <t>https://image.tmdb.org/t/p/w500/v0Air5GTsfgtjsnZyji2lH6r2b8.jpg</t>
        </is>
      </c>
      <c r="P1271" s="40"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271" s="41" t="inlineStr">
        <is>
          <t>Nick Powell</t>
        </is>
      </c>
      <c r="R1271" s="42" t="inlineStr">
        <is>
          <t>[{"Source": "Internet Movie Database", "Value": "4.9/10"}, {"Source": "Rotten Tomatoes", "Value": "39%"}, {"Source": "Metacritic", "Value": "32/100"}]</t>
        </is>
      </c>
      <c r="S1271" s="43" t="inlineStr">
        <is>
          <t>146,863</t>
        </is>
      </c>
      <c r="T1271" s="44" t="inlineStr">
        <is>
          <t>R</t>
        </is>
      </c>
      <c r="U1271" s="45" t="inlineStr">
        <is>
          <t>97</t>
        </is>
      </c>
      <c r="V1271" s="46"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271" s="47" t="inlineStr">
        <is>
          <t>9,000,000</t>
        </is>
      </c>
      <c r="X1271" s="35" t="n">
        <v>500916</v>
      </c>
      <c r="Y1271" s="35" t="inlineStr">
        <is>
          <t>[508648, 624490, 614869, 543727, 89540, 474214, 675592, 620924, 1583, 673159, 22383, 270919, 646332, 632309, 348765, 508664, 1077782, 9039, 20726, 534780]</t>
        </is>
      </c>
      <c r="Z1271" s="35" t="inlineStr">
        <is>
          <t>39%</t>
        </is>
      </c>
      <c r="AA1271" s="35" t="inlineStr">
        <is>
          <t>4.9/10</t>
        </is>
      </c>
      <c r="AB1271" s="35" t="inlineStr">
        <is>
          <t>32/100</t>
        </is>
      </c>
      <c r="AC1271" s="35" t="inlineStr">
        <is>
          <t>https://www.youtube.com/embed/7byXUosJCbU</t>
        </is>
      </c>
      <c r="AD1271" s="36" t="inlineStr">
        <is>
          <t>US</t>
        </is>
      </c>
      <c r="AE1271" s="36" t="n">
        <v>1731215633548</v>
      </c>
    </row>
    <row r="1272" ht="14.25" customHeight="1" s="144">
      <c r="A1272" s="93" t="inlineStr">
        <is>
          <t>Final Destination 3</t>
        </is>
      </c>
      <c r="B1272" s="94" t="n">
        <v>34</v>
      </c>
      <c r="C1272" s="121" t="inlineStr">
        <is>
          <t>Final Destination</t>
        </is>
      </c>
      <c r="D1272" s="28" t="n"/>
      <c r="E1272" s="95" t="inlineStr">
        <is>
          <t>Horror</t>
        </is>
      </c>
      <c r="F1272" s="114" t="n"/>
      <c r="G1272" s="31" t="n"/>
      <c r="H1272" s="117" t="n"/>
      <c r="I1272" s="96" t="inlineStr">
        <is>
          <t>New Line Cinema</t>
        </is>
      </c>
      <c r="J1272" s="97" t="n">
        <v>2006</v>
      </c>
      <c r="K1272" s="35">
        <f>ROW(K1272)-1</f>
        <v/>
      </c>
      <c r="L1272" s="36" t="b">
        <v>0</v>
      </c>
      <c r="M1272" s="98"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72" s="50" t="inlineStr">
        <is>
          <t>High school senior Wendy's premonition of a deadly rollercoaster ride saves her life and a lucky few, but not from death itself — which seeks out those who escaped their fate.</t>
        </is>
      </c>
      <c r="O1272" s="51" t="inlineStr">
        <is>
          <t>https://image.tmdb.org/t/p/w500/p7ARuNKUGPGvkBiDtIDvAzYzonX.jpg</t>
        </is>
      </c>
      <c r="P1272" s="52"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272" s="53" t="inlineStr">
        <is>
          <t>James Wong</t>
        </is>
      </c>
      <c r="R1272" s="54" t="inlineStr">
        <is>
          <t>[{"Source": "Internet Movie Database", "Value": "5.9/10"}, {"Source": "Rotten Tomatoes", "Value": "44%"}, {"Source": "Metacritic", "Value": "43/100"}]</t>
        </is>
      </c>
      <c r="S1272" s="55" t="inlineStr">
        <is>
          <t>118,890,272</t>
        </is>
      </c>
      <c r="T1272" s="56" t="inlineStr">
        <is>
          <t>R</t>
        </is>
      </c>
      <c r="U1272" s="57" t="inlineStr">
        <is>
          <t>92</t>
        </is>
      </c>
      <c r="V1272" s="58" t="inlineStr">
        <is>
          <t>{"link": "https://www.themoviedb.org/movie/9286-final-destination-3/watch?locale=CA",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72" s="59" t="inlineStr">
        <is>
          <t>25,000,000</t>
        </is>
      </c>
      <c r="X1272" s="35" t="n">
        <v>9286</v>
      </c>
      <c r="Y1272" s="35" t="inlineStr">
        <is>
          <t>[19912, 55779, 9358, 9532, 10053, 438970, 437, 9552, 9792, 15512, 215, 11565, 4257, 531949, 35215, 74053, 227970, 14709, 336445, 18670]</t>
        </is>
      </c>
      <c r="Z1272" s="35" t="inlineStr">
        <is>
          <t>44%</t>
        </is>
      </c>
      <c r="AA1272" s="35" t="inlineStr">
        <is>
          <t>5.9/10</t>
        </is>
      </c>
      <c r="AB1272" s="35" t="inlineStr">
        <is>
          <t>43/100</t>
        </is>
      </c>
      <c r="AC1272" s="35" t="inlineStr">
        <is>
          <t>https://www.youtube.com/embed/ttgUq963nFc</t>
        </is>
      </c>
      <c r="AD1272" s="36" t="inlineStr">
        <is>
          <t>US</t>
        </is>
      </c>
      <c r="AE1272" s="36" t="inlineStr">
        <is>
          <t>1746201812507</t>
        </is>
      </c>
    </row>
    <row r="1273" ht="14.25" customHeight="1" s="144">
      <c r="A1273" s="93" t="inlineStr">
        <is>
          <t>Octopussy</t>
        </is>
      </c>
      <c r="B1273" s="94" t="n">
        <v>33</v>
      </c>
      <c r="C1273" s="121" t="inlineStr">
        <is>
          <t>James Bond</t>
        </is>
      </c>
      <c r="D1273" s="28" t="inlineStr">
        <is>
          <t>Bond - Moore</t>
        </is>
      </c>
      <c r="E1273" s="95" t="inlineStr">
        <is>
          <t>Action</t>
        </is>
      </c>
      <c r="F1273" s="114" t="inlineStr">
        <is>
          <t>Spy</t>
        </is>
      </c>
      <c r="G1273" s="31" t="n"/>
      <c r="H1273" s="117" t="n"/>
      <c r="I1273" s="96" t="inlineStr">
        <is>
          <t>United Artists</t>
        </is>
      </c>
      <c r="J1273" s="97" t="n">
        <v>1983</v>
      </c>
      <c r="K1273" s="35">
        <f>ROW(K1273)-1</f>
        <v/>
      </c>
      <c r="L1273" s="36" t="b">
        <v>0</v>
      </c>
      <c r="M1273" s="98"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73" s="50" t="inlineStr">
        <is>
          <t>James Bond is sent to investigate after a fellow “00” agent is found dead with a priceless Indian Fabergé egg. Bond follows the mystery and uncovers a smuggling scandal and a Russian General who wants to provoke a new World War.</t>
        </is>
      </c>
      <c r="O1273" s="51" t="inlineStr">
        <is>
          <t>https://image.tmdb.org/t/p/w500/yoosZitM9igSk3Sd0sBXIhKlAh1.jpg</t>
        </is>
      </c>
      <c r="P1273" s="52"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273" s="53" t="inlineStr">
        <is>
          <t>John Glen</t>
        </is>
      </c>
      <c r="R1273" s="54" t="inlineStr">
        <is>
          <t>[{"Source": "Internet Movie Database", "Value": "6.5/10"}, {"Source": "Rotten Tomatoes", "Value": "42%"}, {"Source": "Metacritic", "Value": "63/100"}]</t>
        </is>
      </c>
      <c r="S1273" s="55" t="inlineStr">
        <is>
          <t>187,500,000</t>
        </is>
      </c>
      <c r="T1273" s="56" t="inlineStr">
        <is>
          <t>PG</t>
        </is>
      </c>
      <c r="U1273" s="57" t="inlineStr">
        <is>
          <t>131</t>
        </is>
      </c>
      <c r="V1273" s="58"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3" s="59" t="inlineStr">
        <is>
          <t>27,500,000</t>
        </is>
      </c>
      <c r="X1273" s="35" t="n">
        <v>700</v>
      </c>
      <c r="Y1273" s="35" t="inlineStr">
        <is>
          <t>[699, 707, 36670, 698, 708, 253, 709, 660, 691, 682, 841, 48769, 36643, 12310, 17258, 32030, 6883, 36465, 256476, 36576]</t>
        </is>
      </c>
      <c r="Z1273" s="35" t="inlineStr">
        <is>
          <t>42%</t>
        </is>
      </c>
      <c r="AA1273" s="35" t="inlineStr">
        <is>
          <t>6.5/10</t>
        </is>
      </c>
      <c r="AB1273" s="35" t="inlineStr">
        <is>
          <t>63/100</t>
        </is>
      </c>
      <c r="AC1273" s="35" t="inlineStr">
        <is>
          <t>https://www.youtube.com/embed/q1hLWZzgZvU</t>
        </is>
      </c>
      <c r="AD1273" s="36" t="inlineStr">
        <is>
          <t>GB</t>
        </is>
      </c>
      <c r="AE1273" s="36" t="n">
        <v>1732507403331</v>
      </c>
    </row>
    <row r="1274" ht="14.25" customHeight="1" s="144">
      <c r="A1274" s="93" t="inlineStr">
        <is>
          <t>Hulk</t>
        </is>
      </c>
      <c r="B1274" s="94" t="n">
        <v>33</v>
      </c>
      <c r="C1274" s="121" t="inlineStr">
        <is>
          <t>Marvel</t>
        </is>
      </c>
      <c r="D1274" s="28" t="inlineStr">
        <is>
          <t>Non-MCU</t>
        </is>
      </c>
      <c r="E1274" s="95" t="inlineStr">
        <is>
          <t>Comic Book</t>
        </is>
      </c>
      <c r="F1274" s="114" t="n"/>
      <c r="G1274" s="31" t="n"/>
      <c r="H1274" s="117" t="n"/>
      <c r="I1274" s="96" t="inlineStr">
        <is>
          <t>Universal Pictures</t>
        </is>
      </c>
      <c r="J1274" s="97" t="n">
        <v>2003</v>
      </c>
      <c r="K1274" s="35">
        <f>ROW(K1274)-1</f>
        <v/>
      </c>
      <c r="L1274" s="36" t="b">
        <v>0</v>
      </c>
      <c r="M1274" s="98" t="n"/>
      <c r="N1274" s="50" t="inlineStr">
        <is>
          <t>Bruce Banner, a genetics researcher with a tragic past, suffers massive radiation exposure in his laboratory that causes him to transform into a raging green monster when he gets angry.</t>
        </is>
      </c>
      <c r="O1274" s="51" t="inlineStr">
        <is>
          <t>https://image.tmdb.org/t/p/w500/qnngKqAcqfH2pBxDoKu5lxzSbTo.jpg</t>
        </is>
      </c>
      <c r="P1274" s="52"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274" s="53" t="inlineStr">
        <is>
          <t>Ang Lee</t>
        </is>
      </c>
      <c r="R1274" s="60" t="inlineStr">
        <is>
          <t>[{"Source": "Internet Movie Database", "Value": "5.6/10"}, {"Source": "Rotten Tomatoes", "Value": "63%"}, {"Source": "Metacritic", "Value": "54/100"}]</t>
        </is>
      </c>
      <c r="S1274" s="61" t="inlineStr">
        <is>
          <t>245,360,480</t>
        </is>
      </c>
      <c r="T1274" s="56" t="inlineStr">
        <is>
          <t>PG-13</t>
        </is>
      </c>
      <c r="U1274" s="57" t="inlineStr">
        <is>
          <t>138</t>
        </is>
      </c>
      <c r="V1274" s="58"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4" s="62" t="inlineStr">
        <is>
          <t>137,000,000</t>
        </is>
      </c>
      <c r="X1274" s="35" t="n">
        <v>1927</v>
      </c>
      <c r="Y1274" s="35" t="inlineStr">
        <is>
          <t>[1724, 9480, 7220, 101907, 1452, 30675, 19593, 15257, 9738, 1250, 65294, 33534, 296, 584, 936, 8698, 9334, 36658, 4588, 204668]</t>
        </is>
      </c>
      <c r="Z1274" s="35" t="inlineStr">
        <is>
          <t>63%</t>
        </is>
      </c>
      <c r="AA1274" s="35" t="inlineStr">
        <is>
          <t>5.6/10</t>
        </is>
      </c>
      <c r="AB1274" s="35" t="inlineStr">
        <is>
          <t>54/100</t>
        </is>
      </c>
      <c r="AC1274" s="35" t="inlineStr">
        <is>
          <t>https://www.youtube.com/embed/2ErnLuJKQA4</t>
        </is>
      </c>
      <c r="AD1274" s="36" t="inlineStr">
        <is>
          <t>US</t>
        </is>
      </c>
      <c r="AE1274" s="36" t="n">
        <v>1731215633548</v>
      </c>
    </row>
    <row r="1275" ht="14.25" customHeight="1" s="144">
      <c r="A1275" s="93" t="inlineStr">
        <is>
          <t>The Book of Henry</t>
        </is>
      </c>
      <c r="B1275" s="94" t="n">
        <v>33</v>
      </c>
      <c r="C1275" s="121" t="n"/>
      <c r="D1275" s="28" t="n"/>
      <c r="E1275" s="95" t="inlineStr">
        <is>
          <t>Drama</t>
        </is>
      </c>
      <c r="F1275" s="114" t="inlineStr">
        <is>
          <t>Thriller</t>
        </is>
      </c>
      <c r="G1275" s="31" t="n"/>
      <c r="H1275" s="117" t="n"/>
      <c r="I1275" s="96" t="inlineStr">
        <is>
          <t>Universal Pictures</t>
        </is>
      </c>
      <c r="J1275" s="97" t="n">
        <v>2017</v>
      </c>
      <c r="K1275" s="35">
        <f>ROW(K1275)-1</f>
        <v/>
      </c>
      <c r="L1275" s="36" t="b">
        <v>0</v>
      </c>
      <c r="M1275" s="98"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275" s="50"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275" s="51" t="inlineStr">
        <is>
          <t>https://image.tmdb.org/t/p/w500/suLFg4UjvM5BoDipg2Wu3gZ802T.jpg</t>
        </is>
      </c>
      <c r="P1275" s="52"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275" s="53" t="inlineStr">
        <is>
          <t>Colin Trevorrow</t>
        </is>
      </c>
      <c r="R1275" s="60" t="inlineStr">
        <is>
          <t>[{"Source": "Internet Movie Database", "Value": "6.6/10"}, {"Source": "Rotten Tomatoes", "Value": "21%"}, {"Source": "Metacritic", "Value": "31/100"}]</t>
        </is>
      </c>
      <c r="S1275" s="55" t="inlineStr">
        <is>
          <t>4,596,705</t>
        </is>
      </c>
      <c r="T1275" s="56" t="inlineStr">
        <is>
          <t>PG-13</t>
        </is>
      </c>
      <c r="U1275" s="57" t="inlineStr">
        <is>
          <t>105</t>
        </is>
      </c>
      <c r="V1275" s="58" t="inlineStr">
        <is>
          <t>{"link": "https://www.themoviedb.org/movie/382614-the-book-of-henry/watch?locale=CA",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5" s="59" t="inlineStr">
        <is>
          <t>10,000,000</t>
        </is>
      </c>
      <c r="X1275" s="35" t="n">
        <v>382614</v>
      </c>
      <c r="Y1275" s="35" t="inlineStr">
        <is>
          <t>[376233, 398289, 45325, 15184, 31962, 267093, 33517, 474433, 1993, 389088, 525916, 20778, 429698, 58591, 452928, 257245, 786110, 529649, 532108, 446369]</t>
        </is>
      </c>
      <c r="Z1275" s="35" t="inlineStr">
        <is>
          <t>21%</t>
        </is>
      </c>
      <c r="AA1275" s="35" t="inlineStr">
        <is>
          <t>6.6/10</t>
        </is>
      </c>
      <c r="AB1275" s="35" t="inlineStr">
        <is>
          <t>31/100</t>
        </is>
      </c>
      <c r="AC1275" s="35" t="inlineStr">
        <is>
          <t>https://www.youtube.com/embed/Nd60i3ZnLOE</t>
        </is>
      </c>
      <c r="AD1275" s="36" t="inlineStr">
        <is>
          <t>US</t>
        </is>
      </c>
      <c r="AE1275" s="36" t="inlineStr">
        <is>
          <t>1748278547553</t>
        </is>
      </c>
    </row>
    <row r="1276" ht="14.25" customHeight="1" s="144">
      <c r="A1276" s="93" t="inlineStr">
        <is>
          <t>Lift</t>
        </is>
      </c>
      <c r="B1276" s="94" t="n">
        <v>33</v>
      </c>
      <c r="C1276" s="121" t="n"/>
      <c r="D1276" s="28" t="n"/>
      <c r="E1276" s="95" t="inlineStr">
        <is>
          <t>Comedy</t>
        </is>
      </c>
      <c r="F1276" s="114" t="inlineStr">
        <is>
          <t>Crime</t>
        </is>
      </c>
      <c r="G1276" s="31" t="n"/>
      <c r="H1276" s="117" t="inlineStr">
        <is>
          <t>Netflix</t>
        </is>
      </c>
      <c r="I1276" s="96" t="inlineStr">
        <is>
          <t>Netflix</t>
        </is>
      </c>
      <c r="J1276" s="97" t="n">
        <v>2024</v>
      </c>
      <c r="K1276" s="35">
        <f>ROW(K1276)-1</f>
        <v/>
      </c>
      <c r="L1276" s="36" t="b">
        <v>0</v>
      </c>
      <c r="M1276" s="9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76" s="50" t="inlineStr">
        <is>
          <t>An international heist crew, led by Cyrus Whitaker, race to lift $500 million in gold from a passenger plane at 40,000 feet.</t>
        </is>
      </c>
      <c r="O1276" s="51" t="inlineStr">
        <is>
          <t>https://image.tmdb.org/t/p/w500/46sp1Z9b2PPTgCMyA87g9aTLUXi.jpg</t>
        </is>
      </c>
      <c r="P1276" s="52"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276" s="53" t="inlineStr">
        <is>
          <t>F. Gary Gray</t>
        </is>
      </c>
      <c r="R1276" s="60" t="inlineStr">
        <is>
          <t>[{"Source": "Internet Movie Database", "Value": "5.5/10"}, {"Source": "Rotten Tomatoes", "Value": "30%"}, {"Source": "Metacritic", "Value": "40/100"}]</t>
        </is>
      </c>
      <c r="S1276" s="55" t="inlineStr">
        <is>
          <t>0</t>
        </is>
      </c>
      <c r="T1276" s="56" t="inlineStr">
        <is>
          <t>PG-13</t>
        </is>
      </c>
      <c r="U1276" s="57" t="inlineStr">
        <is>
          <t>107</t>
        </is>
      </c>
      <c r="V1276" s="58"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110}]}</t>
        </is>
      </c>
      <c r="W1276" s="59" t="inlineStr">
        <is>
          <t>0</t>
        </is>
      </c>
      <c r="X1276" s="35" t="n">
        <v>955916</v>
      </c>
      <c r="Y1276" s="35" t="inlineStr">
        <is>
          <t>[1212073, 753342, 848187, 1211483, 1214314, 609681, 906126, 1211957, 933131, 809787, 1029575, 848326, 673309, 763215, 799155, 572802, 695721, 787699, 1013240, 1053600]</t>
        </is>
      </c>
      <c r="Z1276" s="35" t="inlineStr">
        <is>
          <t>30%</t>
        </is>
      </c>
      <c r="AA1276" s="35" t="inlineStr">
        <is>
          <t>5.5/10</t>
        </is>
      </c>
      <c r="AB1276" s="35" t="inlineStr">
        <is>
          <t>40/100</t>
        </is>
      </c>
      <c r="AC1276" s="35" t="inlineStr">
        <is>
          <t>https://www.youtube.com/embed/QfFasuouxQI</t>
        </is>
      </c>
      <c r="AD1276" s="36" t="inlineStr">
        <is>
          <t>US</t>
        </is>
      </c>
      <c r="AE1276" s="36" t="n">
        <v>1731215633548</v>
      </c>
    </row>
    <row r="1277" ht="14.25" customHeight="1" s="144">
      <c r="A1277" s="93" t="inlineStr">
        <is>
          <t>Candy Cane Lane</t>
        </is>
      </c>
      <c r="B1277" s="94" t="n">
        <v>33</v>
      </c>
      <c r="C1277" s="121" t="n"/>
      <c r="D1277" s="28" t="n"/>
      <c r="E1277" s="95" t="inlineStr">
        <is>
          <t>Comedy</t>
        </is>
      </c>
      <c r="F1277" s="114" t="n"/>
      <c r="G1277" s="31" t="inlineStr">
        <is>
          <t>Christmas</t>
        </is>
      </c>
      <c r="H1277" s="117" t="inlineStr">
        <is>
          <t>Amazon Prime</t>
        </is>
      </c>
      <c r="I1277" s="96" t="inlineStr">
        <is>
          <t>Amazon MGM Studios</t>
        </is>
      </c>
      <c r="J1277" s="97" t="n">
        <v>2023</v>
      </c>
      <c r="K1277" s="35">
        <f>ROW(K1277)-1</f>
        <v/>
      </c>
      <c r="L1277" s="36" t="b">
        <v>0</v>
      </c>
      <c r="M1277" s="9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77" s="38" t="inlineStr">
        <is>
          <t>A man, determined to win the neighborhood's annual Christmas decorating contest, makes a pact with an elf to help him win. However, the elf casts a spell bringing the twelve days of Christmas to life, bringing chaos to the small, unsuspecting town.</t>
        </is>
      </c>
      <c r="O1277" s="39" t="inlineStr">
        <is>
          <t>https://image.tmdb.org/t/p/w500/of6Ds591FJTKoBHYjDFzH6jlTyK.jpg</t>
        </is>
      </c>
      <c r="P1277" s="40"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277" s="41" t="inlineStr">
        <is>
          <t>Reginald Hudlin</t>
        </is>
      </c>
      <c r="R1277" s="42" t="inlineStr">
        <is>
          <t>[{"Source": "Internet Movie Database", "Value": "5.6/10"}, {"Source": "Rotten Tomatoes", "Value": "46%"}, {"Source": "Metacritic", "Value": "47/100"}]</t>
        </is>
      </c>
      <c r="S1277" s="90" t="inlineStr">
        <is>
          <t>0</t>
        </is>
      </c>
      <c r="T1277" s="44" t="inlineStr">
        <is>
          <t>PG</t>
        </is>
      </c>
      <c r="U1277" s="45" t="inlineStr">
        <is>
          <t>117</t>
        </is>
      </c>
      <c r="V1277" s="46"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277" s="102" t="inlineStr">
        <is>
          <t>0</t>
        </is>
      </c>
      <c r="X1277" s="35" t="n">
        <v>1022964</v>
      </c>
      <c r="Y1277" s="35" t="inlineStr">
        <is>
          <t>[865559, 49742, 1034168, 365762, 1103787, 971503, 528112, 1046813, 105962, 421852, 1126147, 98612, 1375368, 768972, 14662, 987490, 52060, 938030, 1029578, 1023845]</t>
        </is>
      </c>
      <c r="Z1277" s="35" t="inlineStr">
        <is>
          <t>46%</t>
        </is>
      </c>
      <c r="AA1277" s="35" t="inlineStr">
        <is>
          <t>5.6/10</t>
        </is>
      </c>
      <c r="AB1277" s="35" t="inlineStr">
        <is>
          <t>47/100</t>
        </is>
      </c>
      <c r="AC1277" s="35" t="inlineStr">
        <is>
          <t>https://www.youtube.com/embed/Y9d2G3l3UO4</t>
        </is>
      </c>
      <c r="AD1277" s="36" t="inlineStr">
        <is>
          <t>US</t>
        </is>
      </c>
      <c r="AE1277" s="36" t="n">
        <v>1731215633548</v>
      </c>
    </row>
    <row r="1278" ht="14.25" customHeight="1" s="144">
      <c r="A1278" s="93" t="inlineStr">
        <is>
          <t>Star Wars: Episode II - Attack of the Clones</t>
        </is>
      </c>
      <c r="B1278" s="94" t="n">
        <v>33</v>
      </c>
      <c r="C1278" s="121" t="inlineStr">
        <is>
          <t>Star Wars</t>
        </is>
      </c>
      <c r="D1278" s="28" t="inlineStr">
        <is>
          <t>Star Wars Prequel Trilogy</t>
        </is>
      </c>
      <c r="E1278" s="95" t="inlineStr">
        <is>
          <t>Sci-Fi</t>
        </is>
      </c>
      <c r="F1278" s="114" t="n"/>
      <c r="G1278" s="31" t="n"/>
      <c r="H1278" s="117" t="n"/>
      <c r="I1278" s="96" t="inlineStr">
        <is>
          <t>Lucasfilm</t>
        </is>
      </c>
      <c r="J1278" s="97" t="n">
        <v>2002</v>
      </c>
      <c r="K1278" s="35">
        <f>ROW(K1278)-1</f>
        <v/>
      </c>
      <c r="L1278" s="36" t="b">
        <v>0</v>
      </c>
      <c r="M1278" s="98" t="n"/>
      <c r="N1278" s="48" t="inlineStr">
        <is>
          <t>Following an assassination attempt on Senator Padmé Amidala, Jedi Knights Anakin Skywalker and Obi-Wan Kenobi investigate a mysterious plot that could change the galaxy forever.</t>
        </is>
      </c>
      <c r="O1278" s="39" t="inlineStr">
        <is>
          <t>https://image.tmdb.org/t/p/w500/oZNPzxqM2s5DyVWab09NTQScDQt.jpg</t>
        </is>
      </c>
      <c r="P1278" s="40"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278" s="41" t="inlineStr">
        <is>
          <t>George Lucas</t>
        </is>
      </c>
      <c r="R1278" s="42" t="inlineStr">
        <is>
          <t>[{"Source": "Internet Movie Database", "Value": "6.6/10"}, {"Source": "Rotten Tomatoes", "Value": "61%"}, {"Source": "Metacritic", "Value": "54/100"}]</t>
        </is>
      </c>
      <c r="S1278" s="43" t="inlineStr">
        <is>
          <t>649,398,328</t>
        </is>
      </c>
      <c r="T1278" s="44" t="inlineStr">
        <is>
          <t>PG</t>
        </is>
      </c>
      <c r="U1278" s="45" t="inlineStr">
        <is>
          <t>142</t>
        </is>
      </c>
      <c r="V1278" s="46" t="inlineStr">
        <is>
          <t>{"link": "https://www.themoviedb.org/movie/1894-star-wars-episode-ii-attack-of-the-clones/watch?locale=CA",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278" s="47" t="inlineStr">
        <is>
          <t>120,000,000</t>
        </is>
      </c>
      <c r="X1278" s="35" t="n">
        <v>1894</v>
      </c>
      <c r="Y1278" s="35" t="inlineStr">
        <is>
          <t>[1895, 1893, 12180, 1891, 1892, 310, 140607, 557, 11, 330459, 44943, 348350, 2135, 61791, 34862, 425, 20526, 460218, 181812, 330]</t>
        </is>
      </c>
      <c r="Z1278" s="35" t="inlineStr">
        <is>
          <t>61%</t>
        </is>
      </c>
      <c r="AA1278" s="35" t="inlineStr">
        <is>
          <t>6.6/10</t>
        </is>
      </c>
      <c r="AB1278" s="35" t="inlineStr">
        <is>
          <t>54/100</t>
        </is>
      </c>
      <c r="AC1278" s="35" t="inlineStr">
        <is>
          <t>https://www.youtube.com/embed/gYbW1F_c9eM</t>
        </is>
      </c>
      <c r="AD1278" s="36" t="inlineStr">
        <is>
          <t>US</t>
        </is>
      </c>
      <c r="AE1278" s="36" t="n">
        <v>1731215633548</v>
      </c>
    </row>
    <row r="1279" ht="14.25" customHeight="1" s="144">
      <c r="A1279" s="93" t="inlineStr">
        <is>
          <t>Employee of the Month</t>
        </is>
      </c>
      <c r="B1279" s="94" t="n">
        <v>33</v>
      </c>
      <c r="C1279" s="121" t="n"/>
      <c r="D1279" s="28" t="n"/>
      <c r="E1279" s="95" t="inlineStr">
        <is>
          <t>Comedy</t>
        </is>
      </c>
      <c r="F1279" s="114" t="n"/>
      <c r="G1279" s="31" t="n"/>
      <c r="H1279" s="117" t="n"/>
      <c r="I1279" s="96" t="inlineStr">
        <is>
          <t>Lionsgate</t>
        </is>
      </c>
      <c r="J1279" s="97" t="n">
        <v>2006</v>
      </c>
      <c r="K1279" s="35">
        <f>ROW(K1279)-1</f>
        <v/>
      </c>
      <c r="L1279" s="36" t="b">
        <v>0</v>
      </c>
      <c r="M1279" s="98" t="n"/>
      <c r="N1279" s="38" t="inlineStr">
        <is>
          <t>When he hears that the new female employee digs ambitious men who are the store employee of the month, a slacker gets his act together but finds himself in competition with his rival, an ambitious co-worker.</t>
        </is>
      </c>
      <c r="O1279" s="39" t="inlineStr">
        <is>
          <t>https://image.tmdb.org/t/p/w500/vfALEF9wz4CEep071iOwM5Qqd17.jpg</t>
        </is>
      </c>
      <c r="P1279" s="40"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279" s="41" t="inlineStr">
        <is>
          <t>Greg Coolidge</t>
        </is>
      </c>
      <c r="R1279" s="42" t="inlineStr">
        <is>
          <t>[{"Source": "Internet Movie Database", "Value": "5.6/10"}, {"Source": "Rotten Tomatoes", "Value": "20%"}, {"Source": "Metacritic", "Value": "36/100"}]</t>
        </is>
      </c>
      <c r="S1279" s="43" t="inlineStr">
        <is>
          <t>38,528,984</t>
        </is>
      </c>
      <c r="T1279" s="44" t="inlineStr">
        <is>
          <t>PG-13</t>
        </is>
      </c>
      <c r="U1279" s="45" t="inlineStr">
        <is>
          <t>103</t>
        </is>
      </c>
      <c r="V1279" s="46"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9" s="47" t="inlineStr">
        <is>
          <t>12,000,000</t>
        </is>
      </c>
      <c r="X1279" s="35" t="n">
        <v>9794</v>
      </c>
      <c r="Y1279" s="35" t="inlineStr">
        <is>
          <t>[14453, 126816, 295698, 35939, 15017, 10878, 72914, 21765, 159092, 264001, 18019, 9842, 10107, 72890, 9788, 34482, 533992, 42442, 367735, 9682]</t>
        </is>
      </c>
      <c r="Z1279" s="35" t="inlineStr">
        <is>
          <t>20%</t>
        </is>
      </c>
      <c r="AA1279" s="35" t="inlineStr">
        <is>
          <t>5.6/10</t>
        </is>
      </c>
      <c r="AB1279" s="35" t="inlineStr">
        <is>
          <t>36/100</t>
        </is>
      </c>
      <c r="AC1279" s="35" t="inlineStr">
        <is>
          <t>https://www.youtube.com/embed/uq96WOiaL08</t>
        </is>
      </c>
      <c r="AD1279" s="36" t="inlineStr">
        <is>
          <t>US</t>
        </is>
      </c>
      <c r="AE1279" s="36" t="n">
        <v>1731215633548</v>
      </c>
    </row>
    <row r="1280" ht="14.25" customHeight="1" s="144">
      <c r="A1280" s="93" t="inlineStr">
        <is>
          <t>TMNT</t>
        </is>
      </c>
      <c r="B1280" s="94" t="n">
        <v>33</v>
      </c>
      <c r="C1280" s="121" t="inlineStr">
        <is>
          <t>TMNT</t>
        </is>
      </c>
      <c r="D1280" s="28" t="n"/>
      <c r="E1280" s="95" t="inlineStr">
        <is>
          <t>Comic Book</t>
        </is>
      </c>
      <c r="F1280" s="114" t="inlineStr">
        <is>
          <t>Animated</t>
        </is>
      </c>
      <c r="G1280" s="31" t="n"/>
      <c r="H1280" s="117" t="n"/>
      <c r="I1280" s="96" t="inlineStr">
        <is>
          <t>Warner Bros.</t>
        </is>
      </c>
      <c r="J1280" s="97" t="n">
        <v>2007</v>
      </c>
      <c r="K1280" s="35">
        <f>ROW(K1280)-1</f>
        <v/>
      </c>
      <c r="L1280" s="36" t="b">
        <v>0</v>
      </c>
      <c r="M1280" s="98" t="n"/>
      <c r="N1280" s="50" t="inlineStr">
        <is>
          <t>After the defeat of their old arch nemesis, The Shredder, the Turtles have grown apart as a family. Struggling to keep them together, their rat sensei, Splinter, becomes worried when strange things begin to brew in New York City.</t>
        </is>
      </c>
      <c r="O1280" s="51" t="inlineStr">
        <is>
          <t>https://image.tmdb.org/t/p/w500/ksguZE9rTtsRJlhTO59WNmPNjOR.jpg</t>
        </is>
      </c>
      <c r="P1280" s="52"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280" s="53" t="inlineStr">
        <is>
          <t>Kevin Munroe</t>
        </is>
      </c>
      <c r="R1280" s="60" t="inlineStr">
        <is>
          <t>[{"Source": "Internet Movie Database", "Value": "6.2/10"}, {"Source": "Rotten Tomatoes", "Value": "36%"}, {"Source": "Metacritic", "Value": "41/100"}]</t>
        </is>
      </c>
      <c r="S1280" s="61" t="inlineStr">
        <is>
          <t>95,608,995</t>
        </is>
      </c>
      <c r="T1280" s="56" t="inlineStr">
        <is>
          <t>PG</t>
        </is>
      </c>
      <c r="U1280" s="57" t="inlineStr">
        <is>
          <t>86</t>
        </is>
      </c>
      <c r="V1280" s="58" t="inlineStr">
        <is>
          <t>{"link": "https://www.themoviedb.org/movie/1273-tmnt/watch?locale=CA",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0" s="62" t="inlineStr">
        <is>
          <t>34,000,000</t>
        </is>
      </c>
      <c r="X1280" s="35" t="n">
        <v>1273</v>
      </c>
      <c r="Y1280" s="35" t="inlineStr">
        <is>
          <t>[16873, 1498, 1497, 548762, 30139, 70153, 70438, 28677, 406112, 75421, 177018, 1140168, 67941, 57799, 489691, 293226, 411802, 7515, 12520, 98566]</t>
        </is>
      </c>
      <c r="Z1280" s="35" t="inlineStr">
        <is>
          <t>36%</t>
        </is>
      </c>
      <c r="AA1280" s="35" t="inlineStr">
        <is>
          <t>6.2/10</t>
        </is>
      </c>
      <c r="AB1280" s="35" t="inlineStr">
        <is>
          <t>41/100</t>
        </is>
      </c>
      <c r="AC1280" s="35" t="inlineStr">
        <is>
          <t>https://www.youtube.com/embed/PXhhPJ1LdoI</t>
        </is>
      </c>
      <c r="AD1280" s="36" t="inlineStr">
        <is>
          <t>US</t>
        </is>
      </c>
      <c r="AE1280" s="36" t="n">
        <v>1731215633548</v>
      </c>
    </row>
    <row r="1281" ht="14.25" customHeight="1" s="144">
      <c r="A1281" s="93" t="inlineStr">
        <is>
          <t>Summer Rental</t>
        </is>
      </c>
      <c r="B1281" s="94" t="n">
        <v>33</v>
      </c>
      <c r="C1281" s="121" t="n"/>
      <c r="D1281" s="28" t="n"/>
      <c r="E1281" s="95" t="inlineStr">
        <is>
          <t>Comedy</t>
        </is>
      </c>
      <c r="F1281" s="114" t="n"/>
      <c r="G1281" s="31" t="n"/>
      <c r="H1281" s="117" t="n"/>
      <c r="I1281" s="96" t="inlineStr">
        <is>
          <t>Paramount Pictures</t>
        </is>
      </c>
      <c r="J1281" s="97" t="n">
        <v>1985</v>
      </c>
      <c r="K1281" s="35">
        <f>ROW(K1281)-1</f>
        <v/>
      </c>
      <c r="L1281" s="36" t="b">
        <v>0</v>
      </c>
      <c r="M1281" s="9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81" s="38"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81" s="51" t="inlineStr">
        <is>
          <t>https://image.tmdb.org/t/p/w500/kNkDCXB2JXGnaG3KwvzAAjmZiV8.jpg</t>
        </is>
      </c>
      <c r="P1281" s="52"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281" s="53" t="inlineStr">
        <is>
          <t>Carl Reiner</t>
        </is>
      </c>
      <c r="R1281" s="60" t="inlineStr">
        <is>
          <t>[{"Source": "Internet Movie Database", "Value": "6.3/10"}, {"Source": "Rotten Tomatoes", "Value": "16%"}, {"Source": "Metacritic", "Value": "38/100"}]</t>
        </is>
      </c>
      <c r="S1281" s="55" t="inlineStr">
        <is>
          <t>24,689,704</t>
        </is>
      </c>
      <c r="T1281" s="56" t="inlineStr">
        <is>
          <t>PG</t>
        </is>
      </c>
      <c r="U1281" s="57" t="inlineStr">
        <is>
          <t>87</t>
        </is>
      </c>
      <c r="V1281" s="46"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1" s="59" t="inlineStr">
        <is>
          <t>0</t>
        </is>
      </c>
      <c r="X1281" s="35" t="n">
        <v>19357</v>
      </c>
      <c r="Y1281" s="35" t="inlineStr">
        <is>
          <t>[42006, 12695, 14671, 191562, 306966, 28559, 928631, 60276, 20723, 14698, 10710, 359790, 11718, 16248, 24548, 11066, 2617, 11966, 1365, 11548]</t>
        </is>
      </c>
      <c r="Z1281" s="35" t="inlineStr">
        <is>
          <t>16%</t>
        </is>
      </c>
      <c r="AA1281" s="35" t="inlineStr">
        <is>
          <t>6.3/10</t>
        </is>
      </c>
      <c r="AB1281" s="35" t="inlineStr">
        <is>
          <t>38/100</t>
        </is>
      </c>
      <c r="AC1281" s="35" t="inlineStr">
        <is>
          <t>https://www.youtube.com/embed/KacBBqLb1DI</t>
        </is>
      </c>
      <c r="AD1281" s="36" t="inlineStr">
        <is>
          <t>US</t>
        </is>
      </c>
      <c r="AE1281" s="36" t="n">
        <v>1731215633548</v>
      </c>
    </row>
    <row r="1282" ht="14.25" customHeight="1" s="144">
      <c r="A1282" s="93" t="inlineStr">
        <is>
          <t>Coming 2 America</t>
        </is>
      </c>
      <c r="B1282" s="94" t="n">
        <v>33</v>
      </c>
      <c r="C1282" s="121" t="inlineStr">
        <is>
          <t>Coming to America</t>
        </is>
      </c>
      <c r="D1282" s="28" t="n"/>
      <c r="E1282" s="95" t="inlineStr">
        <is>
          <t>Comedy</t>
        </is>
      </c>
      <c r="F1282" s="114" t="n"/>
      <c r="G1282" s="31" t="n"/>
      <c r="H1282" s="117" t="inlineStr">
        <is>
          <t>Amazon Prime</t>
        </is>
      </c>
      <c r="I1282" s="96" t="inlineStr">
        <is>
          <t>Paramount Pictures</t>
        </is>
      </c>
      <c r="J1282" s="97" t="n">
        <v>2021</v>
      </c>
      <c r="K1282" s="35">
        <f>ROW(K1282)-1</f>
        <v/>
      </c>
      <c r="L1282" s="36" t="b">
        <v>0</v>
      </c>
      <c r="M1282" s="98" t="n"/>
      <c r="N1282" s="38"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82" s="39" t="inlineStr">
        <is>
          <t>https://image.tmdb.org/t/p/w500/nWBPLkqNApY5pgrJFMiI9joSI30.jpg</t>
        </is>
      </c>
      <c r="P1282" s="40"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282" s="41" t="inlineStr">
        <is>
          <t>Craig Brewer</t>
        </is>
      </c>
      <c r="R1282" s="42" t="inlineStr">
        <is>
          <t>[{"Source": "Internet Movie Database", "Value": "5.3/10"}, {"Source": "Rotten Tomatoes", "Value": "49%"}, {"Source": "Metacritic", "Value": "52/100"}]</t>
        </is>
      </c>
      <c r="S1282" s="90" t="inlineStr">
        <is>
          <t>0</t>
        </is>
      </c>
      <c r="T1282" s="44" t="inlineStr">
        <is>
          <t>PG-13</t>
        </is>
      </c>
      <c r="U1282" s="45" t="inlineStr">
        <is>
          <t>110</t>
        </is>
      </c>
      <c r="V1282" s="46"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1282" s="47" t="inlineStr">
        <is>
          <t>60,000,000</t>
        </is>
      </c>
      <c r="X1282" s="35" t="n">
        <v>484718</v>
      </c>
      <c r="Y1282" s="35" t="inlineStr">
        <is>
          <t>[9602, 638597, 527774, 799497, 21623, 774054, 59709, 603519, 231474, 791373, 587807, 679989, 526050, 581032, 76489, 793723, 450001, 785534, 471474, 712152]</t>
        </is>
      </c>
      <c r="Z1282" s="35" t="inlineStr">
        <is>
          <t>49%</t>
        </is>
      </c>
      <c r="AA1282" s="35" t="inlineStr">
        <is>
          <t>5.3/10</t>
        </is>
      </c>
      <c r="AB1282" s="35" t="inlineStr">
        <is>
          <t>52/100</t>
        </is>
      </c>
      <c r="AC1282" s="35" t="inlineStr">
        <is>
          <t>https://www.youtube.com/embed/x5lrkdvEZGg</t>
        </is>
      </c>
      <c r="AD1282" s="36" t="inlineStr">
        <is>
          <t>US</t>
        </is>
      </c>
      <c r="AE1282" s="36" t="n">
        <v>1731215633548</v>
      </c>
    </row>
    <row r="1283" ht="14.25" customHeight="1" s="144">
      <c r="A1283" s="93" t="inlineStr">
        <is>
          <t>Terminator 3: Rise of the Machines</t>
        </is>
      </c>
      <c r="B1283" s="94" t="n">
        <v>33</v>
      </c>
      <c r="C1283" s="121" t="inlineStr">
        <is>
          <t>Terminator</t>
        </is>
      </c>
      <c r="D1283" s="28" t="n"/>
      <c r="E1283" s="95" t="inlineStr">
        <is>
          <t>Sci-Fi</t>
        </is>
      </c>
      <c r="F1283" s="114" t="inlineStr">
        <is>
          <t>Action</t>
        </is>
      </c>
      <c r="G1283" s="31" t="n"/>
      <c r="H1283" s="117" t="n"/>
      <c r="I1283" s="96" t="inlineStr">
        <is>
          <t>Warner Bros.</t>
        </is>
      </c>
      <c r="J1283" s="97" t="n">
        <v>2003</v>
      </c>
      <c r="K1283" s="35">
        <f>ROW(K1283)-1</f>
        <v/>
      </c>
      <c r="L1283" s="36" t="b">
        <v>0</v>
      </c>
      <c r="M1283" s="98" t="n"/>
      <c r="N1283" s="38"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83" s="39" t="inlineStr">
        <is>
          <t>https://image.tmdb.org/t/p/w500/qAnafzrd9Y5pVTWAP0tSDDMPzTR.jpg</t>
        </is>
      </c>
      <c r="P1283" s="40"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283" s="41" t="inlineStr">
        <is>
          <t>Jonathan Mostow</t>
        </is>
      </c>
      <c r="R1283" s="42" t="inlineStr">
        <is>
          <t>[{"Source": "Internet Movie Database", "Value": "6.3/10"}, {"Source": "Rotten Tomatoes", "Value": "70%"}, {"Source": "Metacritic", "Value": "66/100"}]</t>
        </is>
      </c>
      <c r="S1283" s="43" t="inlineStr">
        <is>
          <t>435,000,000</t>
        </is>
      </c>
      <c r="T1283" s="44" t="inlineStr">
        <is>
          <t>R</t>
        </is>
      </c>
      <c r="U1283" s="45" t="inlineStr">
        <is>
          <t>109</t>
        </is>
      </c>
      <c r="V1283" s="46" t="inlineStr">
        <is>
          <t>{}</t>
        </is>
      </c>
      <c r="W1283" s="47" t="inlineStr">
        <is>
          <t>200,000,000</t>
        </is>
      </c>
      <c r="X1283" s="35" t="n">
        <v>296</v>
      </c>
      <c r="Y1283" s="35" t="inlineStr">
        <is>
          <t>[534, 280, 87101, 9884, 218, 38365, 290859, 106, 163, 947, 604, 956, 605, 11843, 36218, 27578, 74518, 395, 861, 575]</t>
        </is>
      </c>
      <c r="Z1283" s="35" t="inlineStr">
        <is>
          <t>70%</t>
        </is>
      </c>
      <c r="AA1283" s="35" t="inlineStr">
        <is>
          <t>6.3/10</t>
        </is>
      </c>
      <c r="AB1283" s="35" t="inlineStr">
        <is>
          <t>66/100</t>
        </is>
      </c>
      <c r="AC1283" s="35" t="inlineStr">
        <is>
          <t>https://www.youtube.com/embed/ysQizA7Una8</t>
        </is>
      </c>
      <c r="AD1283" s="36" t="inlineStr">
        <is>
          <t>US</t>
        </is>
      </c>
      <c r="AE1283" s="36" t="n">
        <v>1731215633548</v>
      </c>
    </row>
    <row r="1284" ht="14.25" customHeight="1" s="144">
      <c r="A1284" s="93" t="inlineStr">
        <is>
          <t>Money Train</t>
        </is>
      </c>
      <c r="B1284" s="94" t="n">
        <v>32</v>
      </c>
      <c r="C1284" s="121" t="n"/>
      <c r="D1284" s="28" t="n"/>
      <c r="E1284" s="95" t="inlineStr">
        <is>
          <t>Action</t>
        </is>
      </c>
      <c r="F1284" s="114" t="n"/>
      <c r="G1284" s="31" t="n"/>
      <c r="H1284" s="117" t="n"/>
      <c r="I1284" s="96" t="inlineStr">
        <is>
          <t>Columbia Pictures</t>
        </is>
      </c>
      <c r="J1284" s="97" t="n">
        <v>1995</v>
      </c>
      <c r="K1284" s="35">
        <f>ROW(K1284)-1</f>
        <v/>
      </c>
      <c r="L1284" s="36" t="b">
        <v>0</v>
      </c>
      <c r="M1284" s="98" t="n"/>
      <c r="N1284" s="38" t="inlineStr">
        <is>
          <t>When a vengeful New York transit cop decides to steal a trainload of subway fares, his foster brother—a fellow cop—tries to protect him.</t>
        </is>
      </c>
      <c r="O1284" s="39" t="inlineStr">
        <is>
          <t>https://image.tmdb.org/t/p/w500/jWBDz6Mf9aQVBiUS76JQsEhvoJl.jpg</t>
        </is>
      </c>
      <c r="P1284" s="40"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284" s="41" t="inlineStr">
        <is>
          <t>Joseph Ruben</t>
        </is>
      </c>
      <c r="R1284" s="42" t="inlineStr">
        <is>
          <t>[{"Source": "Internet Movie Database", "Value": "5.7/10"}, {"Source": "Rotten Tomatoes", "Value": "22%"}]</t>
        </is>
      </c>
      <c r="S1284" s="43" t="inlineStr">
        <is>
          <t>77,224,232</t>
        </is>
      </c>
      <c r="T1284" s="44" t="inlineStr">
        <is>
          <t>R</t>
        </is>
      </c>
      <c r="U1284" s="45" t="inlineStr">
        <is>
          <t>110</t>
        </is>
      </c>
      <c r="V1284" s="46"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4" s="47" t="inlineStr">
        <is>
          <t>68,000,000</t>
        </is>
      </c>
      <c r="X1284" s="35" t="n">
        <v>11517</v>
      </c>
      <c r="Y1284" s="35" t="inlineStr">
        <is>
          <t>[244123, 273758, 66036, 210071, 517286, 297354, 49001, 41828, 26352, 10538, 9416, 30949, 422874, 826218, 622654, 4954, 24008, 13702, 9271, 11456]</t>
        </is>
      </c>
      <c r="Z1284" s="35" t="inlineStr">
        <is>
          <t>22%</t>
        </is>
      </c>
      <c r="AA1284" s="35" t="inlineStr">
        <is>
          <t>5.7/10</t>
        </is>
      </c>
      <c r="AB1284" s="35" t="inlineStr">
        <is>
          <t>N/A</t>
        </is>
      </c>
      <c r="AC1284" s="35" t="inlineStr">
        <is>
          <t>https://www.youtube.com/embed/5Odo80-WFgM</t>
        </is>
      </c>
      <c r="AD1284" s="36" t="inlineStr">
        <is>
          <t>US</t>
        </is>
      </c>
      <c r="AE1284" s="36" t="n">
        <v>1731215633548</v>
      </c>
    </row>
    <row r="1285" ht="14.25" customHeight="1" s="144">
      <c r="A1285" s="93" t="inlineStr">
        <is>
          <t>The Goods: Live Hard, Sell Hard</t>
        </is>
      </c>
      <c r="B1285" s="94" t="n">
        <v>32</v>
      </c>
      <c r="C1285" s="121" t="n"/>
      <c r="D1285" s="28" t="n"/>
      <c r="E1285" s="95" t="inlineStr">
        <is>
          <t>Comedy</t>
        </is>
      </c>
      <c r="F1285" s="114" t="n"/>
      <c r="G1285" s="31" t="inlineStr">
        <is>
          <t>Independence Day</t>
        </is>
      </c>
      <c r="H1285" s="117" t="n"/>
      <c r="I1285" s="96" t="inlineStr">
        <is>
          <t>Paramount Pictures</t>
        </is>
      </c>
      <c r="J1285" s="97" t="n">
        <v>2009</v>
      </c>
      <c r="K1285" s="35">
        <f>ROW(K1285)-1</f>
        <v/>
      </c>
      <c r="L1285" s="36" t="b">
        <v>0</v>
      </c>
      <c r="M1285" s="98" t="n"/>
      <c r="N1285" s="38"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85" s="39" t="inlineStr">
        <is>
          <t>https://image.tmdb.org/t/p/w500/mzabvX1N0fLlu5aFMiu6rQu878T.jpg</t>
        </is>
      </c>
      <c r="P1285" s="40"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285" s="41" t="inlineStr">
        <is>
          <t>Neal Brennan</t>
        </is>
      </c>
      <c r="R1285" s="42" t="inlineStr">
        <is>
          <t>[{"Source": "Internet Movie Database", "Value": "5.7/10"}, {"Source": "Rotten Tomatoes", "Value": "27%"}, {"Source": "Metacritic", "Value": "39/100"}]</t>
        </is>
      </c>
      <c r="S1285" s="43" t="inlineStr">
        <is>
          <t>15,300,000</t>
        </is>
      </c>
      <c r="T1285" s="44" t="inlineStr">
        <is>
          <t>R</t>
        </is>
      </c>
      <c r="U1285" s="45" t="inlineStr">
        <is>
          <t>89</t>
        </is>
      </c>
      <c r="V1285" s="46"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5" s="47" t="inlineStr">
        <is>
          <t>10,000,000</t>
        </is>
      </c>
      <c r="X1285" s="35" t="n">
        <v>19905</v>
      </c>
      <c r="Y1285" s="35" t="inlineStr">
        <is>
          <t>[20894, 24918, 531489, 16239, 72151, 799555, 13260, 37931, 9899, 1158915, 5125, 74306, 74387, 13012, 27581, 16995, 6415, 9955, 13836, 389053]</t>
        </is>
      </c>
      <c r="Z1285" s="35" t="inlineStr">
        <is>
          <t>27%</t>
        </is>
      </c>
      <c r="AA1285" s="35" t="inlineStr">
        <is>
          <t>5.7/10</t>
        </is>
      </c>
      <c r="AB1285" s="35" t="inlineStr">
        <is>
          <t>39/100</t>
        </is>
      </c>
      <c r="AC1285" s="35" t="inlineStr">
        <is>
          <t>https://www.youtube.com/embed/319rv1jhR_Y</t>
        </is>
      </c>
      <c r="AD1285" s="36" t="inlineStr">
        <is>
          <t>US</t>
        </is>
      </c>
      <c r="AE1285" s="36" t="n">
        <v>1731215633548</v>
      </c>
    </row>
    <row r="1286" ht="14.25" customHeight="1" s="144">
      <c r="A1286" s="93" t="inlineStr">
        <is>
          <t>The Scout</t>
        </is>
      </c>
      <c r="B1286" s="94" t="n">
        <v>32</v>
      </c>
      <c r="C1286" s="121" t="n"/>
      <c r="D1286" s="28" t="n"/>
      <c r="E1286" s="95" t="inlineStr">
        <is>
          <t>Sports</t>
        </is>
      </c>
      <c r="F1286" s="114" t="inlineStr">
        <is>
          <t>Comedy</t>
        </is>
      </c>
      <c r="G1286" s="31" t="n"/>
      <c r="H1286" s="117" t="n"/>
      <c r="I1286" s="96" t="inlineStr">
        <is>
          <t>20th Century Studios</t>
        </is>
      </c>
      <c r="J1286" s="97" t="n">
        <v>1994</v>
      </c>
      <c r="K1286" s="35">
        <f>ROW(K1286)-1</f>
        <v/>
      </c>
      <c r="L1286" s="36" t="b">
        <v>0</v>
      </c>
      <c r="M1286" s="9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86" s="50"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86" s="51" t="inlineStr">
        <is>
          <t>https://image.tmdb.org/t/p/w500/t6MEMKcUMJB259LZx45uR6c3nVc.jpg</t>
        </is>
      </c>
      <c r="P1286" s="52"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286" s="53" t="inlineStr">
        <is>
          <t>Michael Ritchie</t>
        </is>
      </c>
      <c r="R1286" s="60" t="inlineStr">
        <is>
          <t>[{"Source": "Internet Movie Database", "Value": "5.4/10"}, {"Source": "Rotten Tomatoes", "Value": "33%"}]</t>
        </is>
      </c>
      <c r="S1286" s="55" t="inlineStr">
        <is>
          <t>2,694,234</t>
        </is>
      </c>
      <c r="T1286" s="56" t="inlineStr">
        <is>
          <t>PG-13</t>
        </is>
      </c>
      <c r="U1286" s="57" t="inlineStr">
        <is>
          <t>101</t>
        </is>
      </c>
      <c r="V1286" s="58"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6" s="59" t="inlineStr">
        <is>
          <t>20,000,000</t>
        </is>
      </c>
      <c r="X1286" s="35" t="n">
        <v>35233</v>
      </c>
      <c r="Y1286" s="35" t="inlineStr">
        <is>
          <t>[680593, 9306, 11858, 15080, 19959, 11978, 1366, 278, 157336, 546554, 13, 346698, 313369, 120, 447332, 62, 496243, 578, 680, 259316]</t>
        </is>
      </c>
      <c r="Z1286" s="35" t="inlineStr">
        <is>
          <t>33%</t>
        </is>
      </c>
      <c r="AA1286" s="35" t="inlineStr">
        <is>
          <t>5.4/10</t>
        </is>
      </c>
      <c r="AB1286" s="35" t="inlineStr">
        <is>
          <t>N/A</t>
        </is>
      </c>
      <c r="AC1286" s="35" t="inlineStr">
        <is>
          <t>https://www.youtube.com/embed/rX9q4A65jHg</t>
        </is>
      </c>
      <c r="AD1286" s="36" t="inlineStr">
        <is>
          <t>US</t>
        </is>
      </c>
      <c r="AE1286" s="36" t="n">
        <v>1731215633548</v>
      </c>
    </row>
    <row r="1287" ht="14.25" customHeight="1" s="144">
      <c r="A1287" s="93" t="inlineStr">
        <is>
          <t>Picture This</t>
        </is>
      </c>
      <c r="B1287" s="94" t="n">
        <v>32</v>
      </c>
      <c r="C1287" s="121" t="n"/>
      <c r="D1287" s="28" t="n"/>
      <c r="E1287" s="95" t="inlineStr">
        <is>
          <t>RomCom</t>
        </is>
      </c>
      <c r="F1287" s="114" t="n"/>
      <c r="G1287" s="31" t="n"/>
      <c r="H1287" s="117" t="inlineStr">
        <is>
          <t>Amazon Prime</t>
        </is>
      </c>
      <c r="I1287" s="96" t="inlineStr">
        <is>
          <t>Amazon MGM Studios</t>
        </is>
      </c>
      <c r="J1287" s="97" t="n">
        <v>2025</v>
      </c>
      <c r="K1287" s="35">
        <f>ROW(K1287)-1</f>
        <v/>
      </c>
      <c r="L1287" s="36" t="b">
        <v>0</v>
      </c>
      <c r="M1287" s="98"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287" s="38"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287" s="39" t="inlineStr">
        <is>
          <t>https://image.tmdb.org/t/p/w500/r8mUV5bJlUQrco0XWYHUiSVzgdh.jpg</t>
        </is>
      </c>
      <c r="P1287" s="40"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287" s="41" t="inlineStr">
        <is>
          <t>Prarthana Mohan</t>
        </is>
      </c>
      <c r="R1287" s="42" t="inlineStr">
        <is>
          <t>[{"Source": "Internet Movie Database", "Value": "5.3/10"}, {"Source": "Rotten Tomatoes", "Value": "45%"}, {"Source": "Metacritic", "Value": "55/100"}]</t>
        </is>
      </c>
      <c r="S1287" s="90" t="inlineStr">
        <is>
          <t>0</t>
        </is>
      </c>
      <c r="T1287" s="44" t="inlineStr">
        <is>
          <t>N/A</t>
        </is>
      </c>
      <c r="U1287" s="45" t="inlineStr">
        <is>
          <t>101</t>
        </is>
      </c>
      <c r="V1287" s="46" t="inlineStr">
        <is>
          <t>{"link": "https://www.themoviedb.org/movie/1204892-picture-this/watch?locale=CA", "flatrate": [{"logo_path": "/pvske1MyAoymrs5bguRfVqYiM9a.jpg", "provider_id": 119, "provider_name": "Amazon Prime Video", "display_priority": 3}, {"logo_path": "/8aBqoNeGGr0oSA85iopgNZUOTOc.jpg", "provider_id": 2100, "provider_name": "Amazon Prime Video with Ads", "display_priority": 149}]}</t>
        </is>
      </c>
      <c r="W1287" s="102" t="inlineStr">
        <is>
          <t>0</t>
        </is>
      </c>
      <c r="X1287" s="35" t="n">
        <v>1204892</v>
      </c>
      <c r="Y1287" s="35" t="inlineStr">
        <is>
          <t>[1073641, 768089, 1422179, 1475666, 1257130, 91070, 1319473, 1024535, 1426674, 1075456, 1313011, 1255788, 957314, 11088, 605722, 1078600, 800301, 463843, 1059073, 55347]</t>
        </is>
      </c>
      <c r="Z1287" s="35" t="inlineStr">
        <is>
          <t>45%</t>
        </is>
      </c>
      <c r="AA1287" s="35" t="inlineStr">
        <is>
          <t>5.3/10</t>
        </is>
      </c>
      <c r="AB1287" s="35" t="inlineStr">
        <is>
          <t>55/100</t>
        </is>
      </c>
      <c r="AC1287" s="35" t="inlineStr">
        <is>
          <t>https://www.youtube.com/embed/7wWkGWXIshA</t>
        </is>
      </c>
      <c r="AD1287" s="36" t="inlineStr">
        <is>
          <t>GB</t>
        </is>
      </c>
      <c r="AE1287" s="36" t="inlineStr">
        <is>
          <t>1744394053199</t>
        </is>
      </c>
    </row>
    <row r="1288" ht="14.25" customHeight="1" s="144">
      <c r="A1288" s="93" t="inlineStr">
        <is>
          <t>The Giver</t>
        </is>
      </c>
      <c r="B1288" s="94" t="n">
        <v>32</v>
      </c>
      <c r="C1288" s="121" t="n"/>
      <c r="D1288" s="28" t="n"/>
      <c r="E1288" s="95" t="inlineStr">
        <is>
          <t>Sci-Fi</t>
        </is>
      </c>
      <c r="F1288" s="114" t="inlineStr">
        <is>
          <t>Drama</t>
        </is>
      </c>
      <c r="G1288" s="31" t="n"/>
      <c r="H1288" s="117" t="n"/>
      <c r="I1288" s="96" t="inlineStr">
        <is>
          <t>Lantern Entertainment</t>
        </is>
      </c>
      <c r="J1288" s="97" t="n">
        <v>2014</v>
      </c>
      <c r="K1288" s="35">
        <f>ROW(K1288)-1</f>
        <v/>
      </c>
      <c r="L1288" s="36" t="b">
        <v>0</v>
      </c>
      <c r="M1288" s="9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288" s="50" t="inlineStr">
        <is>
          <t>In a seemingly perfect community, without war, pain, suffering, differences or choice, a young boy is chosen to learn from an elderly man about the true pain and pleasure of the "real" world.</t>
        </is>
      </c>
      <c r="O1288" s="51" t="inlineStr">
        <is>
          <t>https://image.tmdb.org/t/p/w500/dul62Av4pgi5x8LP7ELHzNyka9Z.jpg</t>
        </is>
      </c>
      <c r="P1288" s="52"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288" s="53" t="inlineStr">
        <is>
          <t>Phillip Noyce</t>
        </is>
      </c>
      <c r="R1288" s="54" t="inlineStr">
        <is>
          <t>[{"Source": "Internet Movie Database", "Value": "6.4/10"}, {"Source": "Rotten Tomatoes", "Value": "35%"}, {"Source": "Metacritic", "Value": "47/100"}]</t>
        </is>
      </c>
      <c r="S1288" s="55" t="inlineStr">
        <is>
          <t>66,980,456</t>
        </is>
      </c>
      <c r="T1288" s="56" t="inlineStr">
        <is>
          <t>PG-13</t>
        </is>
      </c>
      <c r="U1288" s="57" t="inlineStr">
        <is>
          <t>97</t>
        </is>
      </c>
      <c r="V1288" s="58"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"/pK3bUzescsBuvzrCCZkj1YTdoDA.jpg", "provider_id": 2525, "provider_name": "Super Channel Plus", "display_priority": 72}, {"logo_path": "/5W6vTKE684EhdITeMUjdcTIBGdh.jpg", "provider_id": 605, "provider_name": "Super Channel Amazon Channel", "display_priority": 77},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"/xoFyQOXR3qINRsdnCQyd7jGx8Wo.jpg", "provider_id": 326, "provider_name": "CTV", "display_priority": 46}]}</t>
        </is>
      </c>
      <c r="W1288" s="59" t="inlineStr">
        <is>
          <t>25,000,000</t>
        </is>
      </c>
      <c r="X1288" s="35" t="n">
        <v>227156</v>
      </c>
      <c r="Y1288" s="35" t="inlineStr">
        <is>
          <t>[87499, 116745, 203833, 244267, 72710, 115290, 83542, 71688, 152532, 240832, 242095, 198185, 269173, 329010, 252680, 228194, 127560, 264656, 238603, 28178]</t>
        </is>
      </c>
      <c r="Z1288" s="35" t="inlineStr">
        <is>
          <t>35%</t>
        </is>
      </c>
      <c r="AA1288" s="35" t="inlineStr">
        <is>
          <t>6.4/10</t>
        </is>
      </c>
      <c r="AB1288" s="35" t="inlineStr">
        <is>
          <t>47/100</t>
        </is>
      </c>
      <c r="AC1288" s="35" t="inlineStr">
        <is>
          <t>https://www.youtube.com/embed/fMUli947oIE</t>
        </is>
      </c>
      <c r="AD1288" s="36" t="inlineStr">
        <is>
          <t>US</t>
        </is>
      </c>
      <c r="AE1288" s="36" t="n">
        <v>1731215633548</v>
      </c>
    </row>
    <row r="1289" ht="14.25" customHeight="1" s="144">
      <c r="A1289" s="93" t="inlineStr">
        <is>
          <t>Wonder Woman 1984</t>
        </is>
      </c>
      <c r="B1289" s="94" t="n">
        <v>32</v>
      </c>
      <c r="C1289" s="121" t="inlineStr">
        <is>
          <t>DC</t>
        </is>
      </c>
      <c r="D1289" s="28" t="inlineStr">
        <is>
          <t>DCEU</t>
        </is>
      </c>
      <c r="E1289" s="95" t="inlineStr">
        <is>
          <t>Comic Book</t>
        </is>
      </c>
      <c r="F1289" s="114" t="n"/>
      <c r="G1289" s="31" t="n"/>
      <c r="H1289" s="117" t="inlineStr">
        <is>
          <t>HBO Max</t>
        </is>
      </c>
      <c r="I1289" s="96" t="inlineStr">
        <is>
          <t>Warner Bros.</t>
        </is>
      </c>
      <c r="J1289" s="97" t="n">
        <v>2020</v>
      </c>
      <c r="K1289" s="35">
        <f>ROW(K1289)-1</f>
        <v/>
      </c>
      <c r="L1289" s="36" t="b">
        <v>0</v>
      </c>
      <c r="M1289" s="98" t="n"/>
      <c r="N1289" s="38" t="inlineStr">
        <is>
          <t>A botched store robbery places Wonder Woman in a global battle against a powerful and mysterious ancient force that puts her powers in jeopardy.</t>
        </is>
      </c>
      <c r="O1289" s="39" t="inlineStr">
        <is>
          <t>https://image.tmdb.org/t/p/w500/8UlWHLMpgZm9bx6QYh0NFoq67TZ.jpg</t>
        </is>
      </c>
      <c r="P1289" s="40"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289" s="41" t="inlineStr">
        <is>
          <t>Patty Jenkins</t>
        </is>
      </c>
      <c r="R1289" s="42" t="inlineStr">
        <is>
          <t>[{"Source": "Internet Movie Database", "Value": "5.4/10"}, {"Source": "Rotten Tomatoes", "Value": "58%"}, {"Source": "Metacritic", "Value": "60/100"}]</t>
        </is>
      </c>
      <c r="S1289" s="43" t="inlineStr">
        <is>
          <t>169,601,036</t>
        </is>
      </c>
      <c r="T1289" s="44" t="inlineStr">
        <is>
          <t>PG-13</t>
        </is>
      </c>
      <c r="U1289" s="45" t="inlineStr">
        <is>
          <t>151</t>
        </is>
      </c>
      <c r="V1289" s="46"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89" s="47" t="inlineStr">
        <is>
          <t>200,000,000</t>
        </is>
      </c>
      <c r="X1289" s="35" t="n">
        <v>464052</v>
      </c>
      <c r="Y1289" s="35" t="inlineStr">
        <is>
          <t>[508442, 775996, 458576, 297762, 791373, 581389, 587807, 484718, 614911, 529203, 577922, 602269, 581032, 615678, 587996, 495764, 553604, 513310, 524047, 340102]</t>
        </is>
      </c>
      <c r="Z1289" s="35" t="inlineStr">
        <is>
          <t>58%</t>
        </is>
      </c>
      <c r="AA1289" s="35" t="inlineStr">
        <is>
          <t>5.4/10</t>
        </is>
      </c>
      <c r="AB1289" s="35" t="inlineStr">
        <is>
          <t>60/100</t>
        </is>
      </c>
      <c r="AC1289" s="35" t="inlineStr">
        <is>
          <t>https://www.youtube.com/embed/EMgbWouN4wE</t>
        </is>
      </c>
      <c r="AD1289" s="36" t="inlineStr">
        <is>
          <t>US</t>
        </is>
      </c>
      <c r="AE1289" s="36" t="n">
        <v>1731215633548</v>
      </c>
    </row>
    <row r="1290" ht="14.25" customHeight="1" s="144">
      <c r="A1290" s="93" t="inlineStr">
        <is>
          <t>Bridget Jones: The Edge of Reason</t>
        </is>
      </c>
      <c r="B1290" s="94" t="n">
        <v>32</v>
      </c>
      <c r="C1290" s="121" t="inlineStr">
        <is>
          <t>Bridget Jones</t>
        </is>
      </c>
      <c r="D1290" s="28" t="n"/>
      <c r="E1290" s="95" t="inlineStr">
        <is>
          <t>RomCom</t>
        </is>
      </c>
      <c r="F1290" s="114" t="n"/>
      <c r="G1290" s="31" t="n"/>
      <c r="H1290" s="117" t="n"/>
      <c r="I1290" s="96" t="inlineStr">
        <is>
          <t>Universal Pictures</t>
        </is>
      </c>
      <c r="J1290" s="97" t="n">
        <v>2004</v>
      </c>
      <c r="K1290" s="35">
        <f>ROW(K1290)-1</f>
        <v/>
      </c>
      <c r="L1290" s="36" t="b">
        <v>0</v>
      </c>
      <c r="M1290" s="98"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290" s="50"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290" s="51" t="inlineStr">
        <is>
          <t>https://image.tmdb.org/t/p/w500/zDthRXkGnwFIWI0zWcJyS7h6lUl.jpg</t>
        </is>
      </c>
      <c r="P1290" s="52"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290" s="53" t="inlineStr">
        <is>
          <t>Beeban Kidron</t>
        </is>
      </c>
      <c r="R1290" s="54" t="inlineStr">
        <is>
          <t>[{"Source": "Internet Movie Database", "Value": "6.0/10"}, {"Source": "Rotten Tomatoes", "Value": "27%"}, {"Source": "Metacritic", "Value": "44/100"}]</t>
        </is>
      </c>
      <c r="S1290" s="55" t="inlineStr">
        <is>
          <t>265,126,918</t>
        </is>
      </c>
      <c r="T1290" s="56" t="inlineStr">
        <is>
          <t>R</t>
        </is>
      </c>
      <c r="U1290" s="57" t="inlineStr">
        <is>
          <t>108</t>
        </is>
      </c>
      <c r="V1290" s="58" t="inlineStr">
        <is>
          <t>{"link": "https://www.themoviedb.org/movie/9801-bridget-jones-the-edge-of-reason/watch?locale=CA",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"/esiLBRzDUwodjfN8gA4qj7l3ZF7.jpg", "provider_id": 1794, "provider_name": "Starz Amazon Channel", "display_priority": 108}]}</t>
        </is>
      </c>
      <c r="W1290" s="59" t="inlineStr">
        <is>
          <t>40,000,000</t>
        </is>
      </c>
      <c r="X1290" s="35" t="n">
        <v>9801</v>
      </c>
      <c r="Y1290" s="35" t="inlineStr">
        <is>
          <t>[95610, 634, 508, 24438, 712, 10154, 11172, 2642, 10735, 50531, 3635, 267192, 13655, 245, 9310, 14752, 340357, 874, 320302, 25641]</t>
        </is>
      </c>
      <c r="Z1290" s="35" t="inlineStr">
        <is>
          <t>27%</t>
        </is>
      </c>
      <c r="AA1290" s="35" t="inlineStr">
        <is>
          <t>6.0/10</t>
        </is>
      </c>
      <c r="AB1290" s="35" t="inlineStr">
        <is>
          <t>44/100</t>
        </is>
      </c>
      <c r="AC1290" s="35" t="inlineStr">
        <is>
          <t>https://www.youtube.com/embed/2DFQNPx5sxA</t>
        </is>
      </c>
      <c r="AD1290" s="36" t="inlineStr">
        <is>
          <t>GB</t>
        </is>
      </c>
      <c r="AE1290" s="36" t="inlineStr">
        <is>
          <t>1741201463060</t>
        </is>
      </c>
    </row>
    <row r="1291" ht="14.25" customHeight="1" s="144">
      <c r="A1291" s="93" t="inlineStr">
        <is>
          <t>Masters of the Universe</t>
        </is>
      </c>
      <c r="B1291" s="94" t="n">
        <v>32</v>
      </c>
      <c r="C1291" s="121" t="n"/>
      <c r="D1291" s="28" t="n"/>
      <c r="E1291" s="95" t="inlineStr">
        <is>
          <t>Fantasy</t>
        </is>
      </c>
      <c r="F1291" s="114" t="n"/>
      <c r="G1291" s="31" t="n"/>
      <c r="H1291" s="117" t="n"/>
      <c r="I1291" s="96" t="inlineStr">
        <is>
          <t>Cannon Films</t>
        </is>
      </c>
      <c r="J1291" s="97" t="n">
        <v>1987</v>
      </c>
      <c r="K1291" s="35">
        <f>ROW(K1291)-1</f>
        <v/>
      </c>
      <c r="L1291" s="36" t="b">
        <v>0</v>
      </c>
      <c r="M1291" s="9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291" s="50"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291" s="51" t="inlineStr">
        <is>
          <t>https://image.tmdb.org/t/p/w500/gaUecXFd31V68yOTJPJYaB9YhAf.jpg</t>
        </is>
      </c>
      <c r="P1291" s="52"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291" s="53" t="inlineStr">
        <is>
          <t>Gary Goddard</t>
        </is>
      </c>
      <c r="R1291" s="54" t="inlineStr">
        <is>
          <t>[{"Source": "Internet Movie Database", "Value": "5.4/10"}, {"Source": "Rotten Tomatoes", "Value": "21%"}, {"Source": "Metacritic", "Value": "35/100"}]</t>
        </is>
      </c>
      <c r="S1291" s="55" t="inlineStr">
        <is>
          <t>17,336,370</t>
        </is>
      </c>
      <c r="T1291" s="56" t="inlineStr">
        <is>
          <t>PG</t>
        </is>
      </c>
      <c r="U1291" s="57" t="inlineStr">
        <is>
          <t>106</t>
        </is>
      </c>
      <c r="V1291" s="58" t="inlineStr">
        <is>
          <t>{"link": "https://www.themoviedb.org/movie/11649-masters-of-the-universe/watch?locale=CA", "flatrate": [{"logo_path": "/pvske1MyAoymrs5bguRfVqYiM9a.jpg", "provider_id": 119, "provider_name": "Amazon Prime Video", "display_priority": 3}, {"logo_path": "/8aBqoNeGGr0oSA85iopgNZUOTOc.jpg", "provider_id": 2100, "provider_name": "Amazon Prime Video with Ads", "display_priority": 149}]}</t>
        </is>
      </c>
      <c r="W1291" s="59" t="inlineStr">
        <is>
          <t>22,000,000</t>
        </is>
      </c>
      <c r="X1291" s="35" t="n">
        <v>11649</v>
      </c>
      <c r="Y1291" s="35" t="inlineStr">
        <is>
          <t>[10587, 25571, 14687, 56171, 46567, 27232, 73218, 1127407, 53298, 244698, 540556, 64214, 64866, 14591, 52273, 42992, 69853, 599207, 17796]</t>
        </is>
      </c>
      <c r="Z1291" s="35" t="inlineStr">
        <is>
          <t>21%</t>
        </is>
      </c>
      <c r="AA1291" s="35" t="inlineStr">
        <is>
          <t>5.4/10</t>
        </is>
      </c>
      <c r="AB1291" s="35" t="inlineStr">
        <is>
          <t>35/100</t>
        </is>
      </c>
      <c r="AC1291" s="35" t="inlineStr">
        <is>
          <t>https://www.youtube.com/embed/vLq_LYUkZG0</t>
        </is>
      </c>
      <c r="AD1291" s="36" t="inlineStr">
        <is>
          <t>US</t>
        </is>
      </c>
      <c r="AE1291" s="36" t="n">
        <v>1731215633548</v>
      </c>
    </row>
    <row r="1292" ht="14.25" customHeight="1" s="144">
      <c r="A1292" s="93" t="inlineStr">
        <is>
          <t>American Underdog</t>
        </is>
      </c>
      <c r="B1292" s="94" t="n">
        <v>32</v>
      </c>
      <c r="C1292" s="121" t="n"/>
      <c r="D1292" s="28" t="n"/>
      <c r="E1292" s="95" t="inlineStr">
        <is>
          <t>Drama</t>
        </is>
      </c>
      <c r="F1292" s="114" t="inlineStr">
        <is>
          <t>Sports</t>
        </is>
      </c>
      <c r="G1292" s="31" t="n"/>
      <c r="H1292" s="117" t="n"/>
      <c r="I1292" s="96" t="inlineStr">
        <is>
          <t>Lionsgate</t>
        </is>
      </c>
      <c r="J1292" s="97" t="n">
        <v>2021</v>
      </c>
      <c r="K1292" s="35">
        <f>ROW(K1292)-1</f>
        <v/>
      </c>
      <c r="L1292" s="36" t="b">
        <v>0</v>
      </c>
      <c r="M1292" s="98" t="n"/>
      <c r="N1292" s="50" t="inlineStr">
        <is>
          <t>The true story of Kurt Warner, who went from a stockboy at a grocery store to a two-time NFL MVP, Super Bowl champion, and Hall of Fame quarterback.</t>
        </is>
      </c>
      <c r="O1292" s="51" t="inlineStr">
        <is>
          <t>https://image.tmdb.org/t/p/w500/bzWkU9E1wUEywduYg3cX6iXGMk9.jpg</t>
        </is>
      </c>
      <c r="P1292" s="52"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292" s="53" t="inlineStr">
        <is>
          <t>Andrew Erwin, Jon Erwin</t>
        </is>
      </c>
      <c r="R1292" s="60" t="inlineStr">
        <is>
          <t>[{"Source": "Internet Movie Database", "Value": "7.1/10"}, {"Source": "Rotten Tomatoes", "Value": "75%"}, {"Source": "Metacritic", "Value": "53/100"}]</t>
        </is>
      </c>
      <c r="S1292" s="61" t="inlineStr">
        <is>
          <t>26,514,814</t>
        </is>
      </c>
      <c r="T1292" s="56" t="inlineStr">
        <is>
          <t>PG</t>
        </is>
      </c>
      <c r="U1292" s="57" t="inlineStr">
        <is>
          <t>112</t>
        </is>
      </c>
      <c r="V1292" s="58" t="inlineStr">
        <is>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t>
        </is>
      </c>
      <c r="W1292" s="59" t="inlineStr">
        <is>
          <t>25,000,000</t>
        </is>
      </c>
      <c r="X1292" s="35" t="n">
        <v>673309</v>
      </c>
      <c r="Y1292" s="35" t="inlineStr">
        <is>
          <t>[520963, 917594, 809755, 378537, 197936, 32767, 75074, 653528, 920220, 858414, 851976, 656663, 625169, 845875, 11566, 818612, 997120, 620881, 63193, 921655]</t>
        </is>
      </c>
      <c r="Z1292" s="35" t="inlineStr">
        <is>
          <t>75%</t>
        </is>
      </c>
      <c r="AA1292" s="35" t="inlineStr">
        <is>
          <t>7.1/10</t>
        </is>
      </c>
      <c r="AB1292" s="35" t="inlineStr">
        <is>
          <t>53/100</t>
        </is>
      </c>
      <c r="AC1292" s="35" t="inlineStr">
        <is>
          <t>https://www.youtube.com/embed/_6rn-6lKBJ8</t>
        </is>
      </c>
      <c r="AD1292" s="36" t="inlineStr">
        <is>
          <t>US</t>
        </is>
      </c>
      <c r="AE1292" s="36" t="n">
        <v>1731215633548</v>
      </c>
    </row>
    <row r="1293" ht="14.25" customHeight="1" s="144">
      <c r="A1293" s="93" t="inlineStr">
        <is>
          <t>Judge Dredd</t>
        </is>
      </c>
      <c r="B1293" s="94" t="n">
        <v>32</v>
      </c>
      <c r="C1293" s="121" t="n"/>
      <c r="D1293" s="28" t="n"/>
      <c r="E1293" s="95" t="inlineStr">
        <is>
          <t>Comic Book</t>
        </is>
      </c>
      <c r="F1293" s="114" t="n"/>
      <c r="G1293" s="31" t="n"/>
      <c r="H1293" s="117" t="n"/>
      <c r="I1293" s="96" t="inlineStr">
        <is>
          <t>Disney</t>
        </is>
      </c>
      <c r="J1293" s="97" t="n">
        <v>1995</v>
      </c>
      <c r="K1293" s="35">
        <f>ROW(K1293)-1</f>
        <v/>
      </c>
      <c r="L1293" s="36" t="b">
        <v>0</v>
      </c>
      <c r="M1293" s="9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293" s="63" t="inlineStr">
        <is>
          <t>In a dystopian future, Dredd, the most famous judge (a cop with instant field judiciary powers) is convicted for a crime he did not commit while his murderous counterpart escapes.</t>
        </is>
      </c>
      <c r="O1293" s="51" t="inlineStr">
        <is>
          <t>https://image.tmdb.org/t/p/w500/cfSnKn8NDU3m8UxihjVcYprA0Aq.jpg</t>
        </is>
      </c>
      <c r="P1293" s="52"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293" s="53" t="inlineStr">
        <is>
          <t>Danny Cannon</t>
        </is>
      </c>
      <c r="R1293" s="60" t="inlineStr">
        <is>
          <t>[{"Source": "Internet Movie Database", "Value": "5.6/10"}, {"Source": "Rotten Tomatoes", "Value": "21%"}]</t>
        </is>
      </c>
      <c r="S1293" s="61" t="inlineStr">
        <is>
          <t>113,493,481</t>
        </is>
      </c>
      <c r="T1293" s="56" t="inlineStr">
        <is>
          <t>R</t>
        </is>
      </c>
      <c r="U1293" s="57" t="inlineStr">
        <is>
          <t>96</t>
        </is>
      </c>
      <c r="V1293" s="58"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293" s="62" t="inlineStr">
        <is>
          <t>90,000,000</t>
        </is>
      </c>
      <c r="X1293" s="35" t="n">
        <v>9482</v>
      </c>
      <c r="Y1293" s="35" t="inlineStr">
        <is>
          <t>[9691, 9739, 49049, 1189927, 1216221, 660360, 9350, 81774, 2636, 9618, 193, 9501, 18498, 25682, 46326, 12109, 588108, 63973, 48392, 46198]</t>
        </is>
      </c>
      <c r="Z1293" s="35" t="inlineStr">
        <is>
          <t>21%</t>
        </is>
      </c>
      <c r="AA1293" s="35" t="inlineStr">
        <is>
          <t>5.6/10</t>
        </is>
      </c>
      <c r="AB1293" s="35" t="inlineStr">
        <is>
          <t>N/A</t>
        </is>
      </c>
      <c r="AC1293" s="35" t="inlineStr">
        <is>
          <t>https://www.youtube.com/embed/43-BefmjMFg</t>
        </is>
      </c>
      <c r="AD1293" s="36" t="inlineStr">
        <is>
          <t>US</t>
        </is>
      </c>
      <c r="AE1293" s="36" t="n">
        <v>1731215633548</v>
      </c>
    </row>
    <row r="1294" ht="14.25" customHeight="1" s="144">
      <c r="A1294" s="93" t="inlineStr">
        <is>
          <t>The Hangover: Part III</t>
        </is>
      </c>
      <c r="B1294" s="94" t="n">
        <v>32</v>
      </c>
      <c r="C1294" s="121" t="inlineStr">
        <is>
          <t>Hangover</t>
        </is>
      </c>
      <c r="D1294" s="28" t="n"/>
      <c r="E1294" s="95" t="inlineStr">
        <is>
          <t>Comedy</t>
        </is>
      </c>
      <c r="F1294" s="114" t="n"/>
      <c r="G1294" s="31" t="n"/>
      <c r="H1294" s="117" t="n"/>
      <c r="I1294" s="96" t="inlineStr">
        <is>
          <t>Warner Bros.</t>
        </is>
      </c>
      <c r="J1294" s="97" t="n">
        <v>2013</v>
      </c>
      <c r="K1294" s="35">
        <f>ROW(K1294)-1</f>
        <v/>
      </c>
      <c r="L1294" s="36" t="b">
        <v>0</v>
      </c>
      <c r="M1294" s="9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294" s="48" t="inlineStr">
        <is>
          <t>This time, there's no wedding. No bachelor party. What could go wrong, right? But when the Wolfpack hits the road, all bets are off.</t>
        </is>
      </c>
      <c r="O1294" s="39" t="inlineStr">
        <is>
          <t>https://image.tmdb.org/t/p/w500/vtxuPWkdllLNLVyGjKYa267ntuH.jpg</t>
        </is>
      </c>
      <c r="P1294" s="40"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294" s="41" t="inlineStr">
        <is>
          <t>Todd Phillips</t>
        </is>
      </c>
      <c r="R1294" s="42" t="inlineStr">
        <is>
          <t>[{"Source": "Internet Movie Database", "Value": "5.8/10"}, {"Source": "Rotten Tomatoes", "Value": "21%"}, {"Source": "Metacritic", "Value": "30/100"}]</t>
        </is>
      </c>
      <c r="S1294" s="43" t="inlineStr">
        <is>
          <t>362,000,072</t>
        </is>
      </c>
      <c r="T1294" s="44" t="inlineStr">
        <is>
          <t>R</t>
        </is>
      </c>
      <c r="U1294" s="45" t="inlineStr">
        <is>
          <t>100</t>
        </is>
      </c>
      <c r="V1294" s="46" t="inlineStr">
        <is>
          <t>{"link": "https://www.themoviedb.org/movie/109439-the-hangover-part-iii/watch?locale=CA",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94" s="47" t="inlineStr">
        <is>
          <t>103,000,000</t>
        </is>
      </c>
      <c r="X1294" s="35" t="n">
        <v>109439</v>
      </c>
      <c r="Y1294" s="35" t="inlineStr">
        <is>
          <t>[45243, 18785, 72105, 41733, 310, 82992, 138832, 50620, 136795, 107811, 330, 57214, 136400, 82693, 109414, 87567, 64682, 77953, 134374, 109513]</t>
        </is>
      </c>
      <c r="Z1294" s="35" t="inlineStr">
        <is>
          <t>21%</t>
        </is>
      </c>
      <c r="AA1294" s="35" t="inlineStr">
        <is>
          <t>5.8/10</t>
        </is>
      </c>
      <c r="AB1294" s="35" t="inlineStr">
        <is>
          <t>30/100</t>
        </is>
      </c>
      <c r="AC1294" s="35" t="inlineStr">
        <is>
          <t>https://www.youtube.com/embed/96TelFMZwHc</t>
        </is>
      </c>
      <c r="AD1294" s="36" t="inlineStr">
        <is>
          <t>US</t>
        </is>
      </c>
      <c r="AE1294" s="36" t="n">
        <v>1731215633548</v>
      </c>
    </row>
    <row r="1295" ht="14.25" customHeight="1" s="144">
      <c r="A1295" s="93" t="inlineStr">
        <is>
          <t>Cocktail</t>
        </is>
      </c>
      <c r="B1295" s="94" t="n">
        <v>32</v>
      </c>
      <c r="C1295" s="121" t="n"/>
      <c r="D1295" s="28" t="n"/>
      <c r="E1295" s="95" t="inlineStr">
        <is>
          <t>RomCom</t>
        </is>
      </c>
      <c r="F1295" s="114" t="inlineStr">
        <is>
          <t>Drama</t>
        </is>
      </c>
      <c r="G1295" s="31" t="n"/>
      <c r="H1295" s="117" t="n"/>
      <c r="I1295" s="96" t="inlineStr">
        <is>
          <t>Disney</t>
        </is>
      </c>
      <c r="J1295" s="97" t="n">
        <v>1988</v>
      </c>
      <c r="K1295" s="35">
        <f>ROW(K1295)-1</f>
        <v/>
      </c>
      <c r="L1295" s="36" t="b">
        <v>0</v>
      </c>
      <c r="M1295" s="98" t="n"/>
      <c r="N1295" s="38"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295" s="39" t="inlineStr">
        <is>
          <t>https://image.tmdb.org/t/p/w500/jFRhEPhtsln9tDwzMdZN3OlhUob.jpg</t>
        </is>
      </c>
      <c r="P1295" s="40"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295" s="41" t="inlineStr">
        <is>
          <t>Roger Donaldson</t>
        </is>
      </c>
      <c r="R1295" s="42" t="inlineStr">
        <is>
          <t>[{"Source": "Internet Movie Database", "Value": "5.9/10"}, {"Source": "Rotten Tomatoes", "Value": "9%"}, {"Source": "Metacritic", "Value": "12/100"}]</t>
        </is>
      </c>
      <c r="S1295" s="43" t="inlineStr">
        <is>
          <t>171,504,781</t>
        </is>
      </c>
      <c r="T1295" s="44" t="inlineStr">
        <is>
          <t>R</t>
        </is>
      </c>
      <c r="U1295" s="45" t="inlineStr">
        <is>
          <t>104</t>
        </is>
      </c>
      <c r="V1295" s="46"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"/ss6JfWLwwrIjO1AfEsBy8GYM1EU.jpg", "provider_id": 516, "provider_name": "Noovo", "display_priority": 60}],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1295" s="47" t="inlineStr">
        <is>
          <t>20,000,000</t>
        </is>
      </c>
      <c r="X1295" s="35" t="n">
        <v>7520</v>
      </c>
      <c r="Y1295" s="35" t="inlineStr">
        <is>
          <t>[9346, 1547, 11259, 2119, 11967, 11873, 14240, 323659, 17465, 368993, 20847, 11310, 376530, 270113, 4832, 31659, 48789, 62900, 22625, 24646]</t>
        </is>
      </c>
      <c r="Z1295" s="35" t="inlineStr">
        <is>
          <t>9%</t>
        </is>
      </c>
      <c r="AA1295" s="35" t="inlineStr">
        <is>
          <t>5.9/10</t>
        </is>
      </c>
      <c r="AB1295" s="35" t="inlineStr">
        <is>
          <t>12/100</t>
        </is>
      </c>
      <c r="AC1295" s="35" t="inlineStr">
        <is>
          <t>https://www.youtube.com/embed/Tyd6Dh_6v74</t>
        </is>
      </c>
      <c r="AD1295" s="36" t="inlineStr">
        <is>
          <t>US</t>
        </is>
      </c>
      <c r="AE1295" s="36" t="n">
        <v>1731215633548</v>
      </c>
    </row>
    <row r="1296" ht="14.25" customHeight="1" s="144">
      <c r="A1296" s="93" t="inlineStr">
        <is>
          <t>Beneath the Planet of the Apes</t>
        </is>
      </c>
      <c r="B1296" s="94" t="n">
        <v>32</v>
      </c>
      <c r="C1296" s="121" t="inlineStr">
        <is>
          <t>Planet of the Apes</t>
        </is>
      </c>
      <c r="D1296" s="28" t="n"/>
      <c r="E1296" s="95" t="inlineStr">
        <is>
          <t>Sci-Fi</t>
        </is>
      </c>
      <c r="F1296" s="114" t="n"/>
      <c r="G1296" s="31" t="n"/>
      <c r="H1296" s="117" t="n"/>
      <c r="I1296" s="96" t="inlineStr">
        <is>
          <t>20th Century Studios</t>
        </is>
      </c>
      <c r="J1296" s="97" t="n">
        <v>1970</v>
      </c>
      <c r="K1296" s="35">
        <f>ROW(K1296)-1</f>
        <v/>
      </c>
      <c r="L1296" s="36" t="b">
        <v>0</v>
      </c>
      <c r="M1296" s="9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296" s="50" t="inlineStr">
        <is>
          <t>The sole survivor of an interplanetary rescue mission lands on the planet of the apes, and uncovers a horrible secret beneath the surface.</t>
        </is>
      </c>
      <c r="O1296" s="51" t="inlineStr">
        <is>
          <t>https://image.tmdb.org/t/p/w500/szHCeYwi4ubewuYnlnz0YGqWnQC.jpg</t>
        </is>
      </c>
      <c r="P1296" s="52"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296" s="53" t="inlineStr">
        <is>
          <t>Ted Post</t>
        </is>
      </c>
      <c r="R1296" s="60" t="inlineStr">
        <is>
          <t>[{"Source": "Internet Movie Database", "Value": "6.0/10"}, {"Source": "Rotten Tomatoes", "Value": "37%"}, {"Source": "Metacritic", "Value": "46/100"}]</t>
        </is>
      </c>
      <c r="S1296" s="55" t="inlineStr">
        <is>
          <t>18,999,718</t>
        </is>
      </c>
      <c r="T1296" s="56" t="inlineStr">
        <is>
          <t>G</t>
        </is>
      </c>
      <c r="U1296" s="57" t="inlineStr">
        <is>
          <t>95</t>
        </is>
      </c>
      <c r="V1296" s="58" t="inlineStr">
        <is>
          <t>{"link": "https://www.themoviedb.org/movie/1685-beneath-the-planet-of-the-apes/watch?locale=CA",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6" s="59" t="inlineStr">
        <is>
          <t>3,000,000</t>
        </is>
      </c>
      <c r="X1296" s="35" t="n">
        <v>1685</v>
      </c>
      <c r="Y1296" s="35" t="inlineStr">
        <is>
          <t>[1687, 1688, 1705, 42329, 871, 81416, 18250, 29146, 25241, 197467, 96035, 20604, 27717, 13643, 59917, 19249, 187565, 166468, 575224, 56789]</t>
        </is>
      </c>
      <c r="Z1296" s="35" t="inlineStr">
        <is>
          <t>37%</t>
        </is>
      </c>
      <c r="AA1296" s="35" t="inlineStr">
        <is>
          <t>6.0/10</t>
        </is>
      </c>
      <c r="AB1296" s="35" t="inlineStr">
        <is>
          <t>46/100</t>
        </is>
      </c>
      <c r="AC1296" s="35" t="inlineStr">
        <is>
          <t>https://www.youtube.com/embed/uMuEnNxX1E8</t>
        </is>
      </c>
      <c r="AD1296" s="36" t="inlineStr">
        <is>
          <t>US</t>
        </is>
      </c>
      <c r="AE1296" s="36" t="n">
        <v>1731215633548</v>
      </c>
    </row>
    <row r="1297" ht="14.25" customHeight="1" s="144">
      <c r="A1297" s="93" t="inlineStr">
        <is>
          <t>The Hating Game</t>
        </is>
      </c>
      <c r="B1297" s="94" t="n">
        <v>31</v>
      </c>
      <c r="C1297" s="121" t="n"/>
      <c r="D1297" s="28" t="n"/>
      <c r="E1297" s="95" t="inlineStr">
        <is>
          <t>RomCom</t>
        </is>
      </c>
      <c r="F1297" s="114" t="n"/>
      <c r="G1297" s="31" t="n"/>
      <c r="H1297" s="117" t="n"/>
      <c r="I1297" s="96" t="inlineStr">
        <is>
          <t>Vertical Entertainment</t>
        </is>
      </c>
      <c r="J1297" s="97" t="n">
        <v>2021</v>
      </c>
      <c r="K1297" s="35">
        <f>ROW(K1297)-1</f>
        <v/>
      </c>
      <c r="L1297" s="36" t="b">
        <v>0</v>
      </c>
      <c r="M1297" s="98" t="n"/>
      <c r="N1297" s="38" t="inlineStr">
        <is>
          <t>Resolving to achieve professional success without compromising her ethics, Lucy embarks on a ruthless game of one-upmanship against cold and efficient nemesis Joshua, a rivalry that is complicated by her growing attraction to him.</t>
        </is>
      </c>
      <c r="O1297" s="39" t="inlineStr">
        <is>
          <t>https://image.tmdb.org/t/p/w500/prbZxJxGcy07y60eq8lCGMciTYz.jpg</t>
        </is>
      </c>
      <c r="P1297" s="40"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297" s="41" t="inlineStr">
        <is>
          <t>Peter Hutchings</t>
        </is>
      </c>
      <c r="R1297" s="42" t="inlineStr">
        <is>
          <t>[{"Source": "Internet Movie Database", "Value": "6.2/10"}, {"Source": "Rotten Tomatoes", "Value": "69%"}]</t>
        </is>
      </c>
      <c r="S1297" s="90" t="inlineStr">
        <is>
          <t>0</t>
        </is>
      </c>
      <c r="T1297" s="44" t="inlineStr">
        <is>
          <t>R</t>
        </is>
      </c>
      <c r="U1297" s="45" t="inlineStr">
        <is>
          <t>102</t>
        </is>
      </c>
      <c r="V1297" s="46"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297" s="102" t="inlineStr">
        <is>
          <t>0</t>
        </is>
      </c>
      <c r="X1297" s="35" t="n">
        <v>603661</v>
      </c>
      <c r="Y1297" s="35" t="inlineStr">
        <is>
          <t>[927855, 668047, 912916, 1143319, 763148, 718840, 818647, 539651, 13969, 658287, 745391, 879440, 510938, 771502, 892835, 846238, 790523, 717675, 482114, 483411]</t>
        </is>
      </c>
      <c r="Z1297" s="35" t="inlineStr">
        <is>
          <t>69%</t>
        </is>
      </c>
      <c r="AA1297" s="35" t="inlineStr">
        <is>
          <t>6.2/10</t>
        </is>
      </c>
      <c r="AB1297" s="35" t="inlineStr">
        <is>
          <t>N/A</t>
        </is>
      </c>
      <c r="AC1297" s="35" t="inlineStr">
        <is>
          <t>https://www.youtube.com/embed/a9toRWhKaqk</t>
        </is>
      </c>
      <c r="AD1297" s="36" t="inlineStr">
        <is>
          <t>US</t>
        </is>
      </c>
      <c r="AE1297" s="36" t="n">
        <v>1731215633548</v>
      </c>
    </row>
    <row r="1298" ht="14.25" customHeight="1" s="144">
      <c r="A1298" s="93" t="inlineStr">
        <is>
          <t>Hard Rain</t>
        </is>
      </c>
      <c r="B1298" s="94" t="n">
        <v>31</v>
      </c>
      <c r="C1298" s="121" t="n"/>
      <c r="D1298" s="28" t="n"/>
      <c r="E1298" s="95" t="inlineStr">
        <is>
          <t>Action</t>
        </is>
      </c>
      <c r="F1298" s="114" t="inlineStr">
        <is>
          <t>Disaster</t>
        </is>
      </c>
      <c r="G1298" s="31" t="n"/>
      <c r="H1298" s="117" t="n"/>
      <c r="I1298" s="96" t="inlineStr">
        <is>
          <t>Paramount Pictures</t>
        </is>
      </c>
      <c r="J1298" s="97" t="n">
        <v>1998</v>
      </c>
      <c r="K1298" s="35">
        <f>ROW(K1298)-1</f>
        <v/>
      </c>
      <c r="L1298" s="36" t="b">
        <v>0</v>
      </c>
      <c r="M1298" s="9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298" s="38" t="inlineStr">
        <is>
          <t>An armored car driver tries to elude a gang of thieves while a flood ravages the countryside.</t>
        </is>
      </c>
      <c r="O1298" s="39" t="inlineStr">
        <is>
          <t>https://image.tmdb.org/t/p/w500/hhG5ppaEQIV83GbUVfPlBMDFvVu.jpg</t>
        </is>
      </c>
      <c r="P1298" s="40" t="inlineStr">
        <is>
          <t>Morgan Freeman, Christian Slater, Minnie Driver, Randy Quaid, Ed Asner, Betty White, Richard Dysart, Dann Florek, Michael A. Goorjian, Ricky Harris, Mark Rolston, Peter Murnik, Wayne Duvall, Ray Baker, Jay Patterson, Michael Monks, Mackenzie Bryce, Lisa Fuhrman</t>
        </is>
      </c>
      <c r="Q1298" s="41" t="inlineStr">
        <is>
          <t>Mikael Salomon</t>
        </is>
      </c>
      <c r="R1298" s="42" t="inlineStr">
        <is>
          <t>[{"Source": "Internet Movie Database", "Value": "5.9/10"}, {"Source": "Rotten Tomatoes", "Value": "34%"}, {"Source": "Metacritic", "Value": "36/100"}]</t>
        </is>
      </c>
      <c r="S1298" s="43" t="inlineStr">
        <is>
          <t>19,900,000</t>
        </is>
      </c>
      <c r="T1298" s="44" t="inlineStr">
        <is>
          <t>R</t>
        </is>
      </c>
      <c r="U1298" s="45" t="inlineStr">
        <is>
          <t>97</t>
        </is>
      </c>
      <c r="V1298" s="46"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8" s="47" t="inlineStr">
        <is>
          <t>70,000,000</t>
        </is>
      </c>
      <c r="X1298" s="35" t="n">
        <v>11258</v>
      </c>
      <c r="Y1298" s="35" t="inlineStr">
        <is>
          <t>[36915, 524787, 46717, 37516, 11412, 71142, 308807, 14603, 24137, 21219, 18550, 72962, 458956, 14677, 403052, 1623, 12123, 18462, 8053, 9644]</t>
        </is>
      </c>
      <c r="Z1298" s="35" t="inlineStr">
        <is>
          <t>34%</t>
        </is>
      </c>
      <c r="AA1298" s="35" t="inlineStr">
        <is>
          <t>5.9/10</t>
        </is>
      </c>
      <c r="AB1298" s="35" t="inlineStr">
        <is>
          <t>36/100</t>
        </is>
      </c>
      <c r="AC1298" s="35" t="inlineStr">
        <is>
          <t>https://www.youtube.com/embed/FOPWoK-tpYU</t>
        </is>
      </c>
      <c r="AD1298" s="36" t="inlineStr">
        <is>
          <t>DK</t>
        </is>
      </c>
      <c r="AE1298" s="36" t="n">
        <v>1731215633548</v>
      </c>
    </row>
    <row r="1299" ht="14.25" customHeight="1" s="144">
      <c r="A1299" s="93" t="inlineStr">
        <is>
          <t>Sound of Freedom</t>
        </is>
      </c>
      <c r="B1299" s="94" t="n">
        <v>31</v>
      </c>
      <c r="C1299" s="121" t="n"/>
      <c r="D1299" s="28" t="n"/>
      <c r="E1299" s="95" t="inlineStr">
        <is>
          <t>Thriller</t>
        </is>
      </c>
      <c r="F1299" s="114" t="n"/>
      <c r="G1299" s="31" t="n"/>
      <c r="H1299" s="117" t="n"/>
      <c r="I1299" s="96" t="inlineStr">
        <is>
          <t>Angel Studios</t>
        </is>
      </c>
      <c r="J1299" s="97" t="n">
        <v>2023</v>
      </c>
      <c r="K1299" s="35">
        <f>ROW(K1299)-1</f>
        <v/>
      </c>
      <c r="L1299" s="36" t="b">
        <v>0</v>
      </c>
      <c r="M1299" s="9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299" s="63" t="inlineStr">
        <is>
          <t>The story of Tim Ballard, a former US government agent, who quits his job in order to devote his life to rescuing children from global sex traffickers.</t>
        </is>
      </c>
      <c r="O1299" s="51" t="inlineStr">
        <is>
          <t>https://image.tmdb.org/t/p/w500/qA5kPYZA7FkVvqcEfJRoOy4kpHg.jpg</t>
        </is>
      </c>
      <c r="P1299" s="52"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299" s="53" t="inlineStr">
        <is>
          <t>Alejandro Monteverde</t>
        </is>
      </c>
      <c r="R1299" s="60" t="inlineStr">
        <is>
          <t>[{"Source": "Internet Movie Database", "Value": "7.6/10"}, {"Source": "Rotten Tomatoes", "Value": "57%"}, {"Source": "Metacritic", "Value": "36/100"}]</t>
        </is>
      </c>
      <c r="S1299" s="55" t="inlineStr">
        <is>
          <t>250,600,000</t>
        </is>
      </c>
      <c r="T1299" s="56" t="inlineStr">
        <is>
          <t>PG-13</t>
        </is>
      </c>
      <c r="U1299" s="57" t="inlineStr">
        <is>
          <t>131</t>
        </is>
      </c>
      <c r="V1299" s="58" t="inlineStr">
        <is>
          <t>{"link": "https://www.themoviedb.org/movie/678512-sound-of-freedom/watch?locale=CA",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299" s="59" t="inlineStr">
        <is>
          <t>14,500,000</t>
        </is>
      </c>
      <c r="X1299" s="35" t="n">
        <v>678512</v>
      </c>
      <c r="Y1299" s="35" t="inlineStr">
        <is>
          <t>[975902, 926393, 1039690, 299054, 961420, 554600, 459003, 951491, 968051, 575264, 893723, 980489, 1151534, 807172, 1171541, 823452, 939335, 854239, 760245, 1152797]</t>
        </is>
      </c>
      <c r="Z1299" s="35" t="inlineStr">
        <is>
          <t>57%</t>
        </is>
      </c>
      <c r="AA1299" s="35" t="inlineStr">
        <is>
          <t>7.6/10</t>
        </is>
      </c>
      <c r="AB1299" s="35" t="inlineStr">
        <is>
          <t>36/100</t>
        </is>
      </c>
      <c r="AC1299" s="35" t="inlineStr">
        <is>
          <t>https://www.youtube.com/embed/hyyyKcfJRGQ</t>
        </is>
      </c>
      <c r="AD1299" s="36" t="inlineStr">
        <is>
          <t>US</t>
        </is>
      </c>
      <c r="AE1299" s="36" t="n">
        <v>1731215633548</v>
      </c>
    </row>
    <row r="1300" ht="14.25" customHeight="1" s="144">
      <c r="A1300" s="93" t="inlineStr">
        <is>
          <t>Alien Resurrection</t>
        </is>
      </c>
      <c r="B1300" s="94" t="n">
        <v>31</v>
      </c>
      <c r="C1300" s="121" t="inlineStr">
        <is>
          <t>Alien vs Predator</t>
        </is>
      </c>
      <c r="D1300" s="28" t="inlineStr">
        <is>
          <t>Alien</t>
        </is>
      </c>
      <c r="E1300" s="95" t="inlineStr">
        <is>
          <t>Sci-Fi</t>
        </is>
      </c>
      <c r="F1300" s="114" t="inlineStr">
        <is>
          <t>Horror</t>
        </is>
      </c>
      <c r="G1300" s="31" t="n"/>
      <c r="H1300" s="117" t="n"/>
      <c r="I1300" s="96" t="inlineStr">
        <is>
          <t>20th Century Studios</t>
        </is>
      </c>
      <c r="J1300" s="97" t="n">
        <v>1997</v>
      </c>
      <c r="K1300" s="35">
        <f>ROW(K1300)-1</f>
        <v/>
      </c>
      <c r="L1300" s="36" t="b">
        <v>0</v>
      </c>
      <c r="M1300" s="9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300" s="38"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300" s="39" t="inlineStr">
        <is>
          <t>https://image.tmdb.org/t/p/w500/9aRDMlU5Zwpysilm0WCWzU2PCFv.jpg</t>
        </is>
      </c>
      <c r="P1300" s="40"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300" s="41" t="inlineStr">
        <is>
          <t>Jean-Pierre Jeunet</t>
        </is>
      </c>
      <c r="R1300" s="42" t="inlineStr">
        <is>
          <t>[{"Source": "Internet Movie Database", "Value": "6.2/10"}, {"Source": "Rotten Tomatoes", "Value": "55%"}, {"Source": "Metacritic", "Value": "62/100"}]</t>
        </is>
      </c>
      <c r="S1300" s="43" t="inlineStr">
        <is>
          <t>162,000,000</t>
        </is>
      </c>
      <c r="T1300" s="44" t="inlineStr">
        <is>
          <t>R</t>
        </is>
      </c>
      <c r="U1300" s="45" t="inlineStr">
        <is>
          <t>109</t>
        </is>
      </c>
      <c r="V1300" s="46"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0" s="47" t="inlineStr">
        <is>
          <t>70,000,000</t>
        </is>
      </c>
      <c r="X1300" s="35" t="n">
        <v>8078</v>
      </c>
      <c r="Y1300" s="35" t="inlineStr">
        <is>
          <t>[395, 8077, 679, 70981, 126889, 440, 106, 10128, 348, 217, 8860, 258193, 644, 445040, 19959, 8838, 36648, 285923, 169, 1091]</t>
        </is>
      </c>
      <c r="Z1300" s="35" t="inlineStr">
        <is>
          <t>55%</t>
        </is>
      </c>
      <c r="AA1300" s="35" t="inlineStr">
        <is>
          <t>6.2/10</t>
        </is>
      </c>
      <c r="AB1300" s="35" t="inlineStr">
        <is>
          <t>62/100</t>
        </is>
      </c>
      <c r="AC1300" s="35" t="inlineStr">
        <is>
          <t>https://www.youtube.com/embed/vu1tVYGsJ1Q</t>
        </is>
      </c>
      <c r="AD1300" s="36" t="inlineStr">
        <is>
          <t>US</t>
        </is>
      </c>
      <c r="AE1300" s="36" t="n">
        <v>1731215633548</v>
      </c>
    </row>
    <row r="1301" ht="14.25" customHeight="1" s="144">
      <c r="A1301" s="93" t="inlineStr">
        <is>
          <t>The Little Drummer Boy</t>
        </is>
      </c>
      <c r="B1301" s="94" t="n">
        <v>31</v>
      </c>
      <c r="C1301" s="121" t="inlineStr">
        <is>
          <t>Rankin/Bass</t>
        </is>
      </c>
      <c r="D1301" s="28" t="n"/>
      <c r="E1301" s="95" t="inlineStr">
        <is>
          <t>Animated</t>
        </is>
      </c>
      <c r="F1301" s="114" t="inlineStr">
        <is>
          <t>Animagic</t>
        </is>
      </c>
      <c r="G1301" s="31" t="inlineStr">
        <is>
          <t>Christmas</t>
        </is>
      </c>
      <c r="H1301" s="117" t="n"/>
      <c r="I1301" s="96" t="inlineStr">
        <is>
          <t>Rankin/Bass</t>
        </is>
      </c>
      <c r="J1301" s="97" t="n">
        <v>1968</v>
      </c>
      <c r="K1301" s="35">
        <f>ROW(K1301)-1</f>
        <v/>
      </c>
      <c r="L1301" s="36" t="b">
        <v>0</v>
      </c>
      <c r="M1301" s="98" t="n"/>
      <c r="N1301" s="50" t="inlineStr">
        <is>
          <t>After being kidnapped and escaping, young drummer boy Aaron searches for his camel and finds him in the Nativity of the Baby Jesus. Aaron gives Baby Jesus the only gift he has, a song on his drum.</t>
        </is>
      </c>
      <c r="O1301" s="51" t="inlineStr">
        <is>
          <t>https://image.tmdb.org/t/p/w500/rHQZU7Byo4USKSNODR94fwOSi1e.jpg</t>
        </is>
      </c>
      <c r="P1301" s="52" t="inlineStr">
        <is>
          <t>José Ferrer, Paul Frees, June Foray, Ted Eccles, Greer Garson</t>
        </is>
      </c>
      <c r="Q1301" s="53" t="inlineStr">
        <is>
          <t>Jules Bass, Arthur Rankin, Jr., Takeo Nakamura</t>
        </is>
      </c>
      <c r="R1301" s="60" t="inlineStr">
        <is>
          <t>[{"Source": "Internet Movie Database", "Value": "6.9/10"}, {"Source": "Rotten Tomatoes", "Value": "75%"}]</t>
        </is>
      </c>
      <c r="S1301" s="55" t="inlineStr">
        <is>
          <t>0</t>
        </is>
      </c>
      <c r="T1301" s="56" t="inlineStr">
        <is>
          <t>Not Rated</t>
        </is>
      </c>
      <c r="U1301" s="57" t="inlineStr">
        <is>
          <t>25</t>
        </is>
      </c>
      <c r="V1301" s="58"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1" s="59" t="inlineStr">
        <is>
          <t>0</t>
        </is>
      </c>
      <c r="X1301" s="35" t="n">
        <v>18846</v>
      </c>
      <c r="Y1301" s="35" t="inlineStr">
        <is>
          <t>[43575, 30059, 22752, 71692, 106904, 520145, 47951, 13479, 20620, 13675, 485296, 11708, 7452, 20558, 13187, 11649, 850, 11232, 995133, 500840]</t>
        </is>
      </c>
      <c r="Z1301" s="35" t="inlineStr">
        <is>
          <t>75%</t>
        </is>
      </c>
      <c r="AA1301" s="35" t="inlineStr">
        <is>
          <t>6.9/10</t>
        </is>
      </c>
      <c r="AB1301" s="35" t="inlineStr">
        <is>
          <t>N/A</t>
        </is>
      </c>
      <c r="AC1301" s="73" t="inlineStr"/>
      <c r="AD1301" s="36" t="inlineStr">
        <is>
          <t>US</t>
        </is>
      </c>
      <c r="AE1301" s="36" t="n">
        <v>1731215633548</v>
      </c>
    </row>
    <row r="1302" ht="14.25" customHeight="1" s="144">
      <c r="A1302" s="93" t="inlineStr">
        <is>
          <t>The Man From Toronto</t>
        </is>
      </c>
      <c r="B1302" s="94" t="n">
        <v>31</v>
      </c>
      <c r="C1302" s="121" t="n"/>
      <c r="D1302" s="28" t="n"/>
      <c r="E1302" s="95" t="inlineStr">
        <is>
          <t>Action</t>
        </is>
      </c>
      <c r="F1302" s="114" t="inlineStr">
        <is>
          <t>Comedy</t>
        </is>
      </c>
      <c r="G1302" s="31" t="n"/>
      <c r="H1302" s="117" t="inlineStr">
        <is>
          <t>Netflix</t>
        </is>
      </c>
      <c r="I1302" s="96" t="inlineStr">
        <is>
          <t>Netflix</t>
        </is>
      </c>
      <c r="J1302" s="97" t="n">
        <v>2022</v>
      </c>
      <c r="K1302" s="35">
        <f>ROW(K1302)-1</f>
        <v/>
      </c>
      <c r="L1302" s="36" t="b">
        <v>0</v>
      </c>
      <c r="M1302" s="9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302" s="38" t="inlineStr">
        <is>
          <t>In a case of mistaken identity, the world’s deadliest assassin, known as the Man from Toronto, and a New York City screw-up are forced to team up after being confused for each other at a rental cabin.</t>
        </is>
      </c>
      <c r="O1302" s="39" t="inlineStr">
        <is>
          <t>https://image.tmdb.org/t/p/w500/uTCfTibqtk4f90cC59bLPMOmsfc.jpg</t>
        </is>
      </c>
      <c r="P1302" s="40"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302" s="41" t="inlineStr">
        <is>
          <t>Patrick Hughes</t>
        </is>
      </c>
      <c r="R1302" s="42" t="inlineStr">
        <is>
          <t>[{"Source": "Internet Movie Database", "Value": "5.8/10"}, {"Source": "Rotten Tomatoes", "Value": "23%"}, {"Source": "Metacritic", "Value": "34/100"}]</t>
        </is>
      </c>
      <c r="S1302" s="90" t="inlineStr">
        <is>
          <t>0</t>
        </is>
      </c>
      <c r="T1302" s="44" t="inlineStr">
        <is>
          <t>PG-13</t>
        </is>
      </c>
      <c r="U1302" s="45" t="inlineStr">
        <is>
          <t>113</t>
        </is>
      </c>
      <c r="V1302" s="46"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02" s="47" t="inlineStr">
        <is>
          <t>75,000,000</t>
        </is>
      </c>
      <c r="X1302" s="35" t="n">
        <v>667739</v>
      </c>
      <c r="Y1302" s="35" t="inlineStr">
        <is>
          <t>[615469, 968438, 862551, 725201, 931925, 1211419, 579298, 522927, 939790, 592508, 1109778, 529983, 982543, 1145491, 763109, 955971, 970423, 714351, 660267, 936117]</t>
        </is>
      </c>
      <c r="Z1302" s="35" t="inlineStr">
        <is>
          <t>23%</t>
        </is>
      </c>
      <c r="AA1302" s="35" t="inlineStr">
        <is>
          <t>5.8/10</t>
        </is>
      </c>
      <c r="AB1302" s="35" t="inlineStr">
        <is>
          <t>34/100</t>
        </is>
      </c>
      <c r="AC1302" s="35" t="inlineStr">
        <is>
          <t>https://www.youtube.com/embed/urqy8DrcGBs</t>
        </is>
      </c>
      <c r="AD1302" s="36" t="inlineStr">
        <is>
          <t>US</t>
        </is>
      </c>
      <c r="AE1302" s="36" t="n">
        <v>1731215633548</v>
      </c>
    </row>
    <row r="1303" ht="14.25" customHeight="1" s="144">
      <c r="A1303" s="93" t="inlineStr">
        <is>
          <t>Money Plane</t>
        </is>
      </c>
      <c r="B1303" s="94" t="n">
        <v>31</v>
      </c>
      <c r="C1303" s="121" t="n"/>
      <c r="D1303" s="28" t="n"/>
      <c r="E1303" s="95" t="inlineStr">
        <is>
          <t>Crime</t>
        </is>
      </c>
      <c r="F1303" s="114" t="inlineStr">
        <is>
          <t>Action</t>
        </is>
      </c>
      <c r="G1303" s="31" t="n"/>
      <c r="H1303" s="117" t="n"/>
      <c r="I1303" s="96" t="inlineStr">
        <is>
          <t>Quiver Distribution</t>
        </is>
      </c>
      <c r="J1303" s="97" t="n">
        <v>2020</v>
      </c>
      <c r="K1303" s="35">
        <f>ROW(K1303)-1</f>
        <v/>
      </c>
      <c r="L1303" s="36" t="b">
        <v>0</v>
      </c>
      <c r="M1303" s="98" t="n"/>
      <c r="N1303" s="38" t="inlineStr">
        <is>
          <t>A professional thief with $40 million in debt and his family's life on the line must commit one final heist - rob a futuristic airborne casino filled with the world's most dangerous criminals.</t>
        </is>
      </c>
      <c r="O1303" s="39" t="inlineStr">
        <is>
          <t>https://image.tmdb.org/t/p/w500/6CoRTJTmijhBLJTUNoVSUNxZMEI.jpg</t>
        </is>
      </c>
      <c r="P1303" s="40"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303" s="41" t="inlineStr">
        <is>
          <t>Andrew Lawrence</t>
        </is>
      </c>
      <c r="R1303" s="42" t="inlineStr">
        <is>
          <t>[{"Source": "Internet Movie Database", "Value": "3.2/10"}, {"Source": "Rotten Tomatoes", "Value": "23%"}]</t>
        </is>
      </c>
      <c r="S1303" s="90" t="inlineStr">
        <is>
          <t>618</t>
        </is>
      </c>
      <c r="T1303" s="44" t="inlineStr">
        <is>
          <t>Not Rated</t>
        </is>
      </c>
      <c r="U1303" s="45" t="inlineStr">
        <is>
          <t>82</t>
        </is>
      </c>
      <c r="V1303" s="46" t="inlineStr">
        <is>
          <t>{"link": "https://www.themoviedb.org/movie/694919-money-plane/watch?locale=CA", "free": [{"logo_path": "/j7D006Uy3UWwZ6G0xH6BMgIWTzH.jpg", "provider_id": 212, "provider_name": "Hoopla", "display_priority": 10}],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303" s="47" t="inlineStr">
        <is>
          <t>568,443</t>
        </is>
      </c>
      <c r="X1303" s="35" t="n">
        <v>694919</v>
      </c>
      <c r="Y1303" s="35" t="inlineStr">
        <is>
          <t>[703134, 734309, 21430, 76479, 546110, 21323, 694920, 479304, 18051, 718444, 741067, 16889, 644083, 741998, 724989, 721452, 337401, 714375, 11517, 726739]</t>
        </is>
      </c>
      <c r="Z1303" s="35" t="inlineStr">
        <is>
          <t>23%</t>
        </is>
      </c>
      <c r="AA1303" s="35" t="inlineStr">
        <is>
          <t>3.2/10</t>
        </is>
      </c>
      <c r="AB1303" s="35" t="inlineStr">
        <is>
          <t>N/A</t>
        </is>
      </c>
      <c r="AC1303" s="35" t="inlineStr">
        <is>
          <t>https://www.youtube.com/embed/aETz_dRDEys</t>
        </is>
      </c>
      <c r="AD1303" s="36" t="inlineStr">
        <is>
          <t>US</t>
        </is>
      </c>
      <c r="AE1303" s="36" t="n">
        <v>1731215633548</v>
      </c>
    </row>
    <row r="1304" ht="14.25" customHeight="1" s="144">
      <c r="A1304" s="93" t="inlineStr">
        <is>
          <t>Alien vs. Predator</t>
        </is>
      </c>
      <c r="B1304" s="94" t="n">
        <v>31</v>
      </c>
      <c r="C1304" s="121" t="inlineStr">
        <is>
          <t>Alien vs Predator</t>
        </is>
      </c>
      <c r="D1304" s="28" t="n"/>
      <c r="E1304" s="95" t="inlineStr">
        <is>
          <t>Sci-Fi</t>
        </is>
      </c>
      <c r="F1304" s="114" t="inlineStr">
        <is>
          <t>Action</t>
        </is>
      </c>
      <c r="G1304" s="31" t="n"/>
      <c r="H1304" s="117" t="n"/>
      <c r="I1304" s="96" t="inlineStr">
        <is>
          <t>20th Century Studios</t>
        </is>
      </c>
      <c r="J1304" s="97" t="n">
        <v>2004</v>
      </c>
      <c r="K1304" s="35">
        <f>ROW(K1304)-1</f>
        <v/>
      </c>
      <c r="L1304" s="36" t="b">
        <v>0</v>
      </c>
      <c r="M1304" s="9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304" s="38"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304" s="39" t="inlineStr">
        <is>
          <t>https://image.tmdb.org/t/p/w500/2DKoPom57PVtJWcJlq7bS7JpahU.jpg</t>
        </is>
      </c>
      <c r="P1304" s="40"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304" s="41" t="inlineStr">
        <is>
          <t>Paul W. S. Anderson</t>
        </is>
      </c>
      <c r="R1304" s="42" t="inlineStr">
        <is>
          <t>[{"Source": "Internet Movie Database", "Value": "5.7/10"}, {"Source": "Rotten Tomatoes", "Value": "21%"}, {"Source": "Metacritic", "Value": "29/100"}]</t>
        </is>
      </c>
      <c r="S1304" s="43" t="inlineStr">
        <is>
          <t>177,427,090</t>
        </is>
      </c>
      <c r="T1304" s="44" t="inlineStr">
        <is>
          <t>PG-13</t>
        </is>
      </c>
      <c r="U1304" s="45" t="inlineStr">
        <is>
          <t>100</t>
        </is>
      </c>
      <c r="V1304" s="46"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04" s="47" t="inlineStr">
        <is>
          <t>70,000,000</t>
        </is>
      </c>
      <c r="X1304" s="35" t="n">
        <v>395</v>
      </c>
      <c r="Y1304" s="35" t="inlineStr">
        <is>
          <t>[440, 8078, 34851, 8077, 169, 679, 106, 126889, 348, 25300, 771, 70981, 34494, 346910, 4614, 1538, 8489, 248774, 11253, 177699]</t>
        </is>
      </c>
      <c r="Z1304" s="35" t="inlineStr">
        <is>
          <t>21%</t>
        </is>
      </c>
      <c r="AA1304" s="35" t="inlineStr">
        <is>
          <t>5.7/10</t>
        </is>
      </c>
      <c r="AB1304" s="35" t="inlineStr">
        <is>
          <t>29/100</t>
        </is>
      </c>
      <c r="AC1304" s="35" t="inlineStr">
        <is>
          <t>https://www.youtube.com/embed/fQE62sQBkqA</t>
        </is>
      </c>
      <c r="AD1304" s="36" t="inlineStr">
        <is>
          <t>US</t>
        </is>
      </c>
      <c r="AE1304" s="36" t="n">
        <v>1731215633548</v>
      </c>
    </row>
    <row r="1305" ht="14.25" customHeight="1" s="144">
      <c r="A1305" s="93" t="inlineStr">
        <is>
          <t>The Little Mermaid 2</t>
        </is>
      </c>
      <c r="B1305" s="94" t="n">
        <v>31</v>
      </c>
      <c r="C1305" s="121" t="inlineStr">
        <is>
          <t>Disney Animation</t>
        </is>
      </c>
      <c r="D1305" s="28" t="inlineStr">
        <is>
          <t>Disney Home Entertainment</t>
        </is>
      </c>
      <c r="E1305" s="95" t="inlineStr">
        <is>
          <t>Animated</t>
        </is>
      </c>
      <c r="F1305" s="114" t="inlineStr">
        <is>
          <t>Princess</t>
        </is>
      </c>
      <c r="G1305" s="31" t="n"/>
      <c r="H1305" s="117" t="n"/>
      <c r="I1305" s="96" t="inlineStr">
        <is>
          <t>Disney</t>
        </is>
      </c>
      <c r="J1305" s="97" t="n">
        <v>2000</v>
      </c>
      <c r="K1305" s="35">
        <f>ROW(K1305)-1</f>
        <v/>
      </c>
      <c r="L1305" s="36" t="b">
        <v>0</v>
      </c>
      <c r="M1305" s="98" t="n"/>
      <c r="N1305" s="6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305" s="64" t="inlineStr">
        <is>
          <t>https://image.tmdb.org/t/p/w500/tzrrZlY7pVTRV9GXd7Q1BkynnUx.jpg</t>
        </is>
      </c>
      <c r="P1305" s="65"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305" s="66" t="inlineStr">
        <is>
          <t>Jim Kammerud</t>
        </is>
      </c>
      <c r="R1305" s="60" t="inlineStr">
        <is>
          <t>[{"Source": "Internet Movie Database", "Value": "5.6/10"}, {"Source": "Rotten Tomatoes", "Value": "20%"}]</t>
        </is>
      </c>
      <c r="S1305" s="115" t="inlineStr">
        <is>
          <t>0</t>
        </is>
      </c>
      <c r="T1305" s="68" t="inlineStr">
        <is>
          <t>G</t>
        </is>
      </c>
      <c r="U1305" s="69" t="inlineStr">
        <is>
          <t>75</t>
        </is>
      </c>
      <c r="V1305" s="46" t="inlineStr">
        <is>
          <t>{"link": "https://www.themoviedb.org/movie/10898-the-little-mermaid-ii-return-to-the-sea/watch?locale=CA",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05" s="72" t="inlineStr">
        <is>
          <t>0</t>
        </is>
      </c>
      <c r="X1305" s="35" t="n">
        <v>10898</v>
      </c>
      <c r="Y1305" s="35" t="inlineStr">
        <is>
          <t>[13676, 414610, 36827, 10144, 238561, 48246, 715892, 16340, 12448, 13761, 67395, 14128, 40740, 83659, 53105, 588843, 98622, 46188, 270764, 120657]</t>
        </is>
      </c>
      <c r="Z1305" s="35" t="inlineStr">
        <is>
          <t>20%</t>
        </is>
      </c>
      <c r="AA1305" s="35" t="inlineStr">
        <is>
          <t>5.6/10</t>
        </is>
      </c>
      <c r="AB1305" s="35" t="inlineStr">
        <is>
          <t>N/A</t>
        </is>
      </c>
      <c r="AC1305" s="35" t="inlineStr">
        <is>
          <t>https://www.youtube.com/embed/q9T5PqCaje8</t>
        </is>
      </c>
      <c r="AD1305" s="36" t="inlineStr">
        <is>
          <t>US</t>
        </is>
      </c>
      <c r="AE1305" s="36" t="n">
        <v>1731215633548</v>
      </c>
    </row>
    <row r="1306" ht="14.25" customHeight="1" s="144">
      <c r="A1306" s="93" t="inlineStr">
        <is>
          <t>Fallen</t>
        </is>
      </c>
      <c r="B1306" s="94" t="n">
        <v>31</v>
      </c>
      <c r="C1306" s="121" t="n"/>
      <c r="D1306" s="28" t="n"/>
      <c r="E1306" s="95" t="inlineStr">
        <is>
          <t>Sci-Fi</t>
        </is>
      </c>
      <c r="F1306" s="114" t="inlineStr">
        <is>
          <t>Thriller</t>
        </is>
      </c>
      <c r="G1306" s="31" t="n"/>
      <c r="H1306" s="117" t="n"/>
      <c r="I1306" s="96" t="inlineStr">
        <is>
          <t>Warner Bros.</t>
        </is>
      </c>
      <c r="J1306" s="97" t="n">
        <v>1998</v>
      </c>
      <c r="K1306" s="35">
        <f>ROW(K1306)-1</f>
        <v/>
      </c>
      <c r="L1306" s="36" t="b">
        <v>0</v>
      </c>
      <c r="M1306" s="98" t="n"/>
      <c r="N1306" s="38" t="inlineStr">
        <is>
          <t>Homicide detective John Hobbes witnesses the execution of serial killer Edgar Reese. Soon after the execution the killings start again, and they are very similar to Reese's style.</t>
        </is>
      </c>
      <c r="O1306" s="39" t="inlineStr">
        <is>
          <t>https://image.tmdb.org/t/p/w500/nEDvTB9cP2oIKY0M1ZdDvuUEJ8d.jpg</t>
        </is>
      </c>
      <c r="P1306" s="40"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306" s="41" t="inlineStr">
        <is>
          <t>Gregory Hoblit</t>
        </is>
      </c>
      <c r="R1306" s="42" t="inlineStr">
        <is>
          <t>[{"Source": "Internet Movie Database", "Value": "7.0/10"}, {"Source": "Rotten Tomatoes", "Value": "41%"}, {"Source": "Metacritic", "Value": "52/100"}]</t>
        </is>
      </c>
      <c r="S1306" s="43" t="inlineStr">
        <is>
          <t>25,232,289</t>
        </is>
      </c>
      <c r="T1306" s="44" t="inlineStr">
        <is>
          <t>R</t>
        </is>
      </c>
      <c r="U1306" s="45" t="inlineStr">
        <is>
          <t>124</t>
        </is>
      </c>
      <c r="V1306" s="46"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06" s="47" t="inlineStr">
        <is>
          <t>46,000,000</t>
        </is>
      </c>
      <c r="X1306" s="35" t="n">
        <v>9411</v>
      </c>
      <c r="Y1306" s="35" t="inlineStr">
        <is>
          <t>[2116, 9469, 18355, 390244, 560704, 589752, 43417, 495332, 664345, 276918, 27595, 36404, 80131, 595868, 161293, 49279, 1591, 9546, 19087, 16164]</t>
        </is>
      </c>
      <c r="Z1306" s="35" t="inlineStr">
        <is>
          <t>41%</t>
        </is>
      </c>
      <c r="AA1306" s="35" t="inlineStr">
        <is>
          <t>7.0/10</t>
        </is>
      </c>
      <c r="AB1306" s="35" t="inlineStr">
        <is>
          <t>52/100</t>
        </is>
      </c>
      <c r="AC1306" s="35" t="inlineStr">
        <is>
          <t>https://www.youtube.com/embed/eSCMzZoKkyg</t>
        </is>
      </c>
      <c r="AD1306" s="36" t="inlineStr">
        <is>
          <t>US</t>
        </is>
      </c>
      <c r="AE1306" s="36" t="n">
        <v>1731215633548</v>
      </c>
    </row>
    <row r="1307" ht="14.25" customHeight="1" s="144">
      <c r="A1307" s="93" t="inlineStr">
        <is>
          <t>Camp Rock 2: The Final Jam</t>
        </is>
      </c>
      <c r="B1307" s="94" t="n">
        <v>31</v>
      </c>
      <c r="C1307" s="121" t="inlineStr">
        <is>
          <t>Disney Live Action</t>
        </is>
      </c>
      <c r="D1307" s="28" t="inlineStr">
        <is>
          <t>Disney Channel Original Movie</t>
        </is>
      </c>
      <c r="E1307" s="95" t="inlineStr">
        <is>
          <t>Musical</t>
        </is>
      </c>
      <c r="F1307" s="114" t="inlineStr">
        <is>
          <t>Romance</t>
        </is>
      </c>
      <c r="G1307" s="31" t="n"/>
      <c r="H1307" s="117" t="n"/>
      <c r="I1307" s="96" t="inlineStr">
        <is>
          <t>Disney</t>
        </is>
      </c>
      <c r="J1307" s="97" t="n">
        <v>2010</v>
      </c>
      <c r="K1307" s="35">
        <f>ROW(K1307)-1</f>
        <v/>
      </c>
      <c r="L1307" s="36" t="b">
        <v>0</v>
      </c>
      <c r="M1307" s="98" t="inlineStr">
        <is>
          <t>Worse in almost every way than the original. The script makes less sense and the dialogue ratchets up the cringe levels. There is only one song that lives up to the quality of the first or any of the top end High School Musical songs.</t>
        </is>
      </c>
      <c r="N1307" s="38"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307" s="39" t="inlineStr">
        <is>
          <t>https://image.tmdb.org/t/p/w500/8RSdWqC259zR72Jjo6ANAM4ndhM.jpg</t>
        </is>
      </c>
      <c r="P1307" s="40"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307" s="41" t="inlineStr">
        <is>
          <t>Paul Hoen</t>
        </is>
      </c>
      <c r="R1307" s="42" t="inlineStr">
        <is>
          <t>[{"Source": "Internet Movie Database", "Value": "5.2/10"}, {"Source": "Rotten Tomatoes", "Value": "63%"}]</t>
        </is>
      </c>
      <c r="S1307" s="90" t="inlineStr">
        <is>
          <t>0</t>
        </is>
      </c>
      <c r="T1307" s="44" t="inlineStr">
        <is>
          <t>TV-G</t>
        </is>
      </c>
      <c r="U1307" s="45" t="inlineStr">
        <is>
          <t>98</t>
        </is>
      </c>
      <c r="V1307" s="46"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t>
        </is>
      </c>
      <c r="W1307" s="102" t="inlineStr">
        <is>
          <t>0</t>
        </is>
      </c>
      <c r="X1307" s="35" t="n">
        <v>44244</v>
      </c>
      <c r="Y1307" s="35" t="inlineStr">
        <is>
          <t>[13655, 19458, 35558, 40205, 18126, 40534, 481850, 10947, 13649, 114955, 355111, 26736, 334175, 55928, 51800, 42675, 63574, 18120, 308187, 696396]</t>
        </is>
      </c>
      <c r="Z1307" s="35" t="inlineStr">
        <is>
          <t>63%</t>
        </is>
      </c>
      <c r="AA1307" s="35" t="inlineStr">
        <is>
          <t>5.2/10</t>
        </is>
      </c>
      <c r="AB1307" s="35" t="inlineStr">
        <is>
          <t>N/A</t>
        </is>
      </c>
      <c r="AC1307" s="35" t="inlineStr">
        <is>
          <t>https://www.youtube.com/embed/1yKLEoImqw8</t>
        </is>
      </c>
      <c r="AD1307" s="36" t="inlineStr">
        <is>
          <t>US</t>
        </is>
      </c>
      <c r="AE1307" s="36" t="n">
        <v>1731215633548</v>
      </c>
    </row>
    <row r="1308" ht="14.25" customHeight="1" s="144">
      <c r="A1308" s="93" t="inlineStr">
        <is>
          <t>The Cobbler</t>
        </is>
      </c>
      <c r="B1308" s="94" t="n">
        <v>31</v>
      </c>
      <c r="C1308" s="121" t="inlineStr">
        <is>
          <t>Sandlerverse</t>
        </is>
      </c>
      <c r="D1308" s="28" t="n"/>
      <c r="E1308" s="95" t="inlineStr">
        <is>
          <t>Fantasy</t>
        </is>
      </c>
      <c r="F1308" s="114" t="inlineStr">
        <is>
          <t>Dark Comedy</t>
        </is>
      </c>
      <c r="G1308" s="31" t="n"/>
      <c r="H1308" s="117" t="n"/>
      <c r="I1308" s="96" t="inlineStr">
        <is>
          <t>RLJ Entertainment</t>
        </is>
      </c>
      <c r="J1308" s="97" t="n">
        <v>2014</v>
      </c>
      <c r="K1308" s="35">
        <f>ROW(K1308)-1</f>
        <v/>
      </c>
      <c r="L1308" s="36" t="b">
        <v>0</v>
      </c>
      <c r="M1308" s="98" t="n"/>
      <c r="N1308" s="38"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308" s="39" t="inlineStr">
        <is>
          <t>https://image.tmdb.org/t/p/w500/k6CYisrf2J2FXzvSXVJSscHc7Kj.jpg</t>
        </is>
      </c>
      <c r="P1308" s="40"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308" s="41" t="inlineStr">
        <is>
          <t>Tom McCarthy</t>
        </is>
      </c>
      <c r="R1308" s="42" t="inlineStr">
        <is>
          <t>[{"Source": "Internet Movie Database", "Value": "5.8/10"}, {"Source": "Rotten Tomatoes", "Value": "10%"}, {"Source": "Metacritic", "Value": "23/100"}]</t>
        </is>
      </c>
      <c r="S1308" s="90" t="inlineStr">
        <is>
          <t>0</t>
        </is>
      </c>
      <c r="T1308" s="44" t="inlineStr">
        <is>
          <t>PG-13</t>
        </is>
      </c>
      <c r="U1308" s="45" t="inlineStr">
        <is>
          <t>99</t>
        </is>
      </c>
      <c r="V1308" s="46"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308" s="102" t="inlineStr">
        <is>
          <t>0</t>
        </is>
      </c>
      <c r="X1308" s="35" t="n">
        <v>238215</v>
      </c>
      <c r="Y1308" s="35" t="inlineStr">
        <is>
          <t>[426830, 109418, 38317, 247645, 11090, 253626, 193893, 333622, 249923, 289191, 246569, 383121, 198436, 333103, 254439, 312797, 38407, 20325, 24161, 84203]</t>
        </is>
      </c>
      <c r="Z1308" s="35" t="inlineStr">
        <is>
          <t>10%</t>
        </is>
      </c>
      <c r="AA1308" s="35" t="inlineStr">
        <is>
          <t>5.8/10</t>
        </is>
      </c>
      <c r="AB1308" s="35" t="inlineStr">
        <is>
          <t>23/100</t>
        </is>
      </c>
      <c r="AC1308" s="35" t="inlineStr">
        <is>
          <t>https://www.youtube.com/embed/kMVGScC0vDA</t>
        </is>
      </c>
      <c r="AD1308" s="36" t="inlineStr">
        <is>
          <t>US</t>
        </is>
      </c>
      <c r="AE1308" s="36" t="n">
        <v>1731215633548</v>
      </c>
    </row>
    <row r="1309" ht="14.25" customHeight="1" s="144">
      <c r="A1309" s="93" t="inlineStr">
        <is>
          <t>Gemini Man</t>
        </is>
      </c>
      <c r="B1309" s="94" t="n">
        <v>31</v>
      </c>
      <c r="C1309" s="121" t="n"/>
      <c r="D1309" s="28" t="n"/>
      <c r="E1309" s="95" t="inlineStr">
        <is>
          <t>Sci-Fi</t>
        </is>
      </c>
      <c r="F1309" s="114" t="inlineStr">
        <is>
          <t>Action</t>
        </is>
      </c>
      <c r="G1309" s="31" t="n"/>
      <c r="H1309" s="117" t="n"/>
      <c r="I1309" s="96" t="inlineStr">
        <is>
          <t>Paramount Pictures</t>
        </is>
      </c>
      <c r="J1309" s="97" t="n">
        <v>2019</v>
      </c>
      <c r="K1309" s="35">
        <f>ROW(K1309)-1</f>
        <v/>
      </c>
      <c r="L1309" s="36" t="b">
        <v>0</v>
      </c>
      <c r="M1309" s="98" t="n"/>
      <c r="N1309" s="38"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309" s="39" t="inlineStr">
        <is>
          <t>https://image.tmdb.org/t/p/w500/uTALxjQU8e1lhmNjP9nnJ3t2pRU.jpg</t>
        </is>
      </c>
      <c r="P1309" s="40"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309" s="41" t="inlineStr">
        <is>
          <t>Ang Lee</t>
        </is>
      </c>
      <c r="R1309" s="42" t="inlineStr">
        <is>
          <t>[{"Source": "Internet Movie Database", "Value": "5.7/10"}, {"Source": "Rotten Tomatoes", "Value": "27%"}, {"Source": "Metacritic", "Value": "38/100"}]</t>
        </is>
      </c>
      <c r="S1309" s="43" t="inlineStr">
        <is>
          <t>173,469,516</t>
        </is>
      </c>
      <c r="T1309" s="44" t="inlineStr">
        <is>
          <t>PG-13</t>
        </is>
      </c>
      <c r="U1309" s="45" t="inlineStr">
        <is>
          <t>117</t>
        </is>
      </c>
      <c r="V1309" s="46"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09" s="47" t="inlineStr">
        <is>
          <t>140,000,000</t>
        </is>
      </c>
      <c r="X1309" s="35" t="n">
        <v>453405</v>
      </c>
      <c r="Y1309" s="35" t="inlineStr">
        <is>
          <t>[522938, 290859, 423204, 338967, 509967, 499701, 384018, 475557, 578189, 540901, 1726, 484641, 398978, 522162, 513045, 373571, 459992, 420809, 479455, 338762]</t>
        </is>
      </c>
      <c r="Z1309" s="35" t="inlineStr">
        <is>
          <t>27%</t>
        </is>
      </c>
      <c r="AA1309" s="35" t="inlineStr">
        <is>
          <t>5.7/10</t>
        </is>
      </c>
      <c r="AB1309" s="35" t="inlineStr">
        <is>
          <t>38/100</t>
        </is>
      </c>
      <c r="AC1309" s="35" t="inlineStr">
        <is>
          <t>https://www.youtube.com/embed/6orc_lHvJKY</t>
        </is>
      </c>
      <c r="AD1309" s="36" t="inlineStr">
        <is>
          <t>US</t>
        </is>
      </c>
      <c r="AE1309" s="36" t="n">
        <v>1731215633548</v>
      </c>
    </row>
    <row r="1310" ht="14.25" customHeight="1" s="144">
      <c r="A1310" s="93" t="inlineStr">
        <is>
          <t>Fantastic Four: Rise of the Silver Surfer</t>
        </is>
      </c>
      <c r="B1310" s="94" t="n">
        <v>31</v>
      </c>
      <c r="C1310" s="121" t="inlineStr">
        <is>
          <t>Marvel</t>
        </is>
      </c>
      <c r="D1310" s="28" t="inlineStr">
        <is>
          <t>Non-MCU</t>
        </is>
      </c>
      <c r="E1310" s="95" t="inlineStr">
        <is>
          <t>Comic Book</t>
        </is>
      </c>
      <c r="F1310" s="114" t="n"/>
      <c r="G1310" s="31" t="n"/>
      <c r="H1310" s="117" t="n"/>
      <c r="I1310" s="96" t="inlineStr">
        <is>
          <t>20th Century Studios</t>
        </is>
      </c>
      <c r="J1310" s="97" t="n">
        <v>2007</v>
      </c>
      <c r="K1310" s="35">
        <f>ROW(K1310)-1</f>
        <v/>
      </c>
      <c r="L1310" s="36" t="b">
        <v>0</v>
      </c>
      <c r="M1310" s="98" t="n"/>
      <c r="N1310" s="50"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310" s="51" t="inlineStr">
        <is>
          <t>https://image.tmdb.org/t/p/w500/f3ldtPF7SESMcyAIyIJHBLlBBkr.jpg</t>
        </is>
      </c>
      <c r="P1310" s="52"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310" s="53" t="inlineStr">
        <is>
          <t>Tim Story</t>
        </is>
      </c>
      <c r="R1310" s="60" t="inlineStr">
        <is>
          <t>[{"Source": "Internet Movie Database", "Value": "5.6/10"}, {"Source": "Rotten Tomatoes", "Value": "37%"}, {"Source": "Metacritic", "Value": "45/100"}]</t>
        </is>
      </c>
      <c r="S1310" s="61" t="inlineStr">
        <is>
          <t>301,913,131</t>
        </is>
      </c>
      <c r="T1310" s="56" t="inlineStr">
        <is>
          <t>PG</t>
        </is>
      </c>
      <c r="U1310" s="57" t="inlineStr">
        <is>
          <t>92</t>
        </is>
      </c>
      <c r="V1310" s="58" t="inlineStr">
        <is>
          <t>{"link": "https://www.themoviedb.org/movie/1979-fantastic-four-rise-of-the-silver-surfer/watch?locale=CA",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10" s="62" t="inlineStr">
        <is>
          <t>130,000,000</t>
        </is>
      </c>
      <c r="X1310" s="35" t="n">
        <v>1979</v>
      </c>
      <c r="Y1310" s="35" t="inlineStr">
        <is>
          <t>[9738, 166424, 1250, 285, 9480, 559, 2062, 6637, 2080, 17578, 8909, 35, 1724, 1858, 82675, 1452, 888, 11968, 76492, 38745]</t>
        </is>
      </c>
      <c r="Z1310" s="35" t="inlineStr">
        <is>
          <t>37%</t>
        </is>
      </c>
      <c r="AA1310" s="35" t="inlineStr">
        <is>
          <t>5.6/10</t>
        </is>
      </c>
      <c r="AB1310" s="35" t="inlineStr">
        <is>
          <t>45/100</t>
        </is>
      </c>
      <c r="AC1310" s="35" t="inlineStr">
        <is>
          <t>https://www.youtube.com/embed/Wiu5eZ_7vSY</t>
        </is>
      </c>
      <c r="AD1310" s="36" t="inlineStr">
        <is>
          <t>US</t>
        </is>
      </c>
      <c r="AE1310" s="36" t="n">
        <v>1731215633548</v>
      </c>
    </row>
    <row r="1311" ht="14.25" customHeight="1" s="144">
      <c r="A1311" s="93" t="inlineStr">
        <is>
          <t>Almost Heroes</t>
        </is>
      </c>
      <c r="B1311" s="94" t="n">
        <v>30</v>
      </c>
      <c r="C1311" s="121" t="n"/>
      <c r="D1311" s="28" t="n"/>
      <c r="E1311" s="95" t="inlineStr">
        <is>
          <t>Comedy</t>
        </is>
      </c>
      <c r="F1311" s="114" t="inlineStr">
        <is>
          <t>Adventure</t>
        </is>
      </c>
      <c r="G1311" s="31" t="n"/>
      <c r="H1311" s="117" t="n"/>
      <c r="I1311" s="96" t="inlineStr">
        <is>
          <t>Warner Bros.</t>
        </is>
      </c>
      <c r="J1311" s="97" t="n">
        <v>1998</v>
      </c>
      <c r="K1311" s="35">
        <f>ROW(K1311)-1</f>
        <v/>
      </c>
      <c r="L1311" s="36" t="b">
        <v>0</v>
      </c>
      <c r="M1311" s="9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311" s="63" t="inlineStr">
        <is>
          <t>Two hapless explorers lead an ill-fated 1804 expedition through the Pacific Northwest in a hopeless, doomed effort to reach the Pacific Ocean before Lewis and Clark.</t>
        </is>
      </c>
      <c r="O1311" s="64" t="inlineStr">
        <is>
          <t>https://image.tmdb.org/t/p/w500/qO1cfr4UxcwQ858Nxp470QNS3v8.jpg</t>
        </is>
      </c>
      <c r="P1311" s="65"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311" s="66" t="inlineStr">
        <is>
          <t>Christopher Guest</t>
        </is>
      </c>
      <c r="R1311" s="60" t="inlineStr">
        <is>
          <t>[{"Source": "Internet Movie Database", "Value": "5.8/10"}, {"Source": "Rotten Tomatoes", "Value": "5%"}]</t>
        </is>
      </c>
      <c r="S1311" s="67" t="inlineStr">
        <is>
          <t>6,100,000</t>
        </is>
      </c>
      <c r="T1311" s="68" t="inlineStr">
        <is>
          <t>PG-13</t>
        </is>
      </c>
      <c r="U1311" s="69" t="inlineStr">
        <is>
          <t>90</t>
        </is>
      </c>
      <c r="V1311" s="46"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311" s="70" t="inlineStr">
        <is>
          <t>30,000,000</t>
        </is>
      </c>
      <c r="X1311" s="35" t="n">
        <v>14342</v>
      </c>
      <c r="Y1311" s="35" t="inlineStr">
        <is>
          <t>[13370, 14695, 412242, 13997, 46429, 15762, 17057, 11353, 11381, 46528, 8859, 645710, 9354, 1542, 9532, 822119, 10674, 1858, 287947, 18]</t>
        </is>
      </c>
      <c r="Z1311" s="35" t="inlineStr">
        <is>
          <t>5%</t>
        </is>
      </c>
      <c r="AA1311" s="35" t="inlineStr">
        <is>
          <t>5.8/10</t>
        </is>
      </c>
      <c r="AB1311" s="35" t="inlineStr">
        <is>
          <t>N/A</t>
        </is>
      </c>
      <c r="AC1311" s="35" t="inlineStr">
        <is>
          <t>https://www.youtube.com/embed/NgHm7-S82SI</t>
        </is>
      </c>
      <c r="AD1311" s="36" t="inlineStr">
        <is>
          <t>US</t>
        </is>
      </c>
      <c r="AE1311" s="36" t="n">
        <v>1731215633548</v>
      </c>
    </row>
    <row r="1312" ht="14.25" customHeight="1" s="144">
      <c r="A1312" s="93" t="inlineStr">
        <is>
          <t>Bringing Down the House</t>
        </is>
      </c>
      <c r="B1312" s="94" t="n">
        <v>30</v>
      </c>
      <c r="C1312" s="121" t="inlineStr">
        <is>
          <t>Disney Live Action</t>
        </is>
      </c>
      <c r="D1312" s="28" t="n"/>
      <c r="E1312" s="95" t="inlineStr">
        <is>
          <t>Comedy</t>
        </is>
      </c>
      <c r="F1312" s="114" t="n"/>
      <c r="G1312" s="31" t="n"/>
      <c r="H1312" s="117" t="n"/>
      <c r="I1312" s="96" t="inlineStr">
        <is>
          <t>Disney</t>
        </is>
      </c>
      <c r="J1312" s="97" t="n">
        <v>2003</v>
      </c>
      <c r="K1312" s="35">
        <f>ROW(K1312)-1</f>
        <v/>
      </c>
      <c r="L1312" s="36" t="b">
        <v>0</v>
      </c>
      <c r="M1312" s="9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312" s="6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312" s="51" t="inlineStr">
        <is>
          <t>https://image.tmdb.org/t/p/w500/qt54pA2IkNAgKE9pBlgtJvDtR2S.jpg</t>
        </is>
      </c>
      <c r="P1312" s="52"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312" s="53" t="inlineStr">
        <is>
          <t>Adam Shankman</t>
        </is>
      </c>
      <c r="R1312" s="60" t="inlineStr">
        <is>
          <t>[{"Source": "Internet Movie Database", "Value": "5.6/10"}, {"Source": "Rotten Tomatoes", "Value": "33%"}, {"Source": "Metacritic", "Value": "39/100"}]</t>
        </is>
      </c>
      <c r="S1312" s="61" t="inlineStr">
        <is>
          <t>132,700,000</t>
        </is>
      </c>
      <c r="T1312" s="56" t="inlineStr">
        <is>
          <t>PG-13</t>
        </is>
      </c>
      <c r="U1312" s="57" t="inlineStr">
        <is>
          <t>105</t>
        </is>
      </c>
      <c r="V1312" s="58" t="inlineStr">
        <is>
          <t>{"link": "https://www.themoviedb.org/movie/10678-bringing-down-the-house/watch?locale=CA",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2" s="62" t="inlineStr">
        <is>
          <t>20,000,000</t>
        </is>
      </c>
      <c r="X1312" s="35" t="n">
        <v>10678</v>
      </c>
      <c r="Y1312" s="35" t="inlineStr">
        <is>
          <t>[42313, 348346, 1238356, 726080, 8899, 48014, 24827, 316710, 20277, 13411, 154512, 35640, 35680, 17169, 18331, 12626, 14397, 11520, 9208, 883502]</t>
        </is>
      </c>
      <c r="Z1312" s="35" t="inlineStr">
        <is>
          <t>33%</t>
        </is>
      </c>
      <c r="AA1312" s="35" t="inlineStr">
        <is>
          <t>5.6/10</t>
        </is>
      </c>
      <c r="AB1312" s="35" t="inlineStr">
        <is>
          <t>39/100</t>
        </is>
      </c>
      <c r="AC1312" s="35" t="inlineStr">
        <is>
          <t>https://www.youtube.com/embed/5YN1HoijXbg</t>
        </is>
      </c>
      <c r="AD1312" s="36" t="inlineStr">
        <is>
          <t>US</t>
        </is>
      </c>
      <c r="AE1312" s="36" t="n">
        <v>1731215633548</v>
      </c>
    </row>
    <row r="1313" ht="14.25" customHeight="1" s="144">
      <c r="A1313" s="93" t="inlineStr">
        <is>
          <t>Terminator Salvation</t>
        </is>
      </c>
      <c r="B1313" s="94" t="n">
        <v>30</v>
      </c>
      <c r="C1313" s="121" t="inlineStr">
        <is>
          <t>Terminator</t>
        </is>
      </c>
      <c r="D1313" s="28" t="n"/>
      <c r="E1313" s="95" t="inlineStr">
        <is>
          <t>Sci-Fi</t>
        </is>
      </c>
      <c r="F1313" s="114" t="inlineStr">
        <is>
          <t>Action</t>
        </is>
      </c>
      <c r="G1313" s="31" t="n"/>
      <c r="H1313" s="117" t="n"/>
      <c r="I1313" s="96" t="inlineStr">
        <is>
          <t>Warner Bros.</t>
        </is>
      </c>
      <c r="J1313" s="97" t="n">
        <v>2009</v>
      </c>
      <c r="K1313" s="35">
        <f>ROW(K1313)-1</f>
        <v/>
      </c>
      <c r="L1313" s="36" t="b">
        <v>0</v>
      </c>
      <c r="M1313" s="98" t="n"/>
      <c r="N1313" s="50"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313" s="51" t="inlineStr">
        <is>
          <t>https://image.tmdb.org/t/p/w500/gw6JhlekZgtKUFlDTezq3j5JEPK.jpg</t>
        </is>
      </c>
      <c r="P1313" s="52"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313" s="53" t="inlineStr">
        <is>
          <t>McG</t>
        </is>
      </c>
      <c r="R1313" s="60" t="inlineStr">
        <is>
          <t>[{"Source": "Internet Movie Database", "Value": "6.5/10"}, {"Source": "Rotten Tomatoes", "Value": "33%"}, {"Source": "Metacritic", "Value": "49/100"}]</t>
        </is>
      </c>
      <c r="S1313" s="61" t="inlineStr">
        <is>
          <t>371,353,001</t>
        </is>
      </c>
      <c r="T1313" s="56" t="inlineStr">
        <is>
          <t>PG-13</t>
        </is>
      </c>
      <c r="U1313" s="57" t="inlineStr">
        <is>
          <t>115</t>
        </is>
      </c>
      <c r="V1313" s="58"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3" s="62" t="inlineStr">
        <is>
          <t>200,000,000</t>
        </is>
      </c>
      <c r="X1313" s="35" t="n">
        <v>534</v>
      </c>
      <c r="Y1313" s="35" t="inlineStr">
        <is>
          <t>[87101, 296, 280, 218, 58, 290859, 8373, 10764, 162455, 61904, 2048, 13475, 10681, 89492, 217, 72976, 23483, 1573, 853, 54559]</t>
        </is>
      </c>
      <c r="Z1313" s="35" t="inlineStr">
        <is>
          <t>33%</t>
        </is>
      </c>
      <c r="AA1313" s="35" t="inlineStr">
        <is>
          <t>6.5/10</t>
        </is>
      </c>
      <c r="AB1313" s="35" t="inlineStr">
        <is>
          <t>49/100</t>
        </is>
      </c>
      <c r="AC1313" s="35" t="inlineStr">
        <is>
          <t>https://www.youtube.com/embed/dayIedrLq_U</t>
        </is>
      </c>
      <c r="AD1313" s="36" t="inlineStr">
        <is>
          <t>US</t>
        </is>
      </c>
      <c r="AE1313" s="36" t="n">
        <v>1731215633548</v>
      </c>
    </row>
    <row r="1314" ht="14.25" customHeight="1" s="144">
      <c r="A1314" s="93" t="inlineStr">
        <is>
          <t>Never Back Down</t>
        </is>
      </c>
      <c r="B1314" s="94" t="n">
        <v>30</v>
      </c>
      <c r="C1314" s="121" t="n"/>
      <c r="D1314" s="28" t="n"/>
      <c r="E1314" s="95" t="inlineStr">
        <is>
          <t>Sports</t>
        </is>
      </c>
      <c r="F1314" s="114" t="inlineStr">
        <is>
          <t>Action</t>
        </is>
      </c>
      <c r="G1314" s="31" t="n"/>
      <c r="H1314" s="117" t="n"/>
      <c r="I1314" s="96" t="inlineStr">
        <is>
          <t>Summit Entertainment</t>
        </is>
      </c>
      <c r="J1314" s="97" t="n">
        <v>2008</v>
      </c>
      <c r="K1314" s="35">
        <f>ROW(K1314)-1</f>
        <v/>
      </c>
      <c r="L1314" s="36" t="b">
        <v>0</v>
      </c>
      <c r="M1314" s="98" t="n"/>
      <c r="N1314" s="6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314" s="64" t="inlineStr">
        <is>
          <t>https://image.tmdb.org/t/p/w500/8oRUTyP1QAtGDMvRpKZyuyFPG0U.jpg</t>
        </is>
      </c>
      <c r="P1314" s="65"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314" s="66" t="inlineStr">
        <is>
          <t>Jeff Wadlow</t>
        </is>
      </c>
      <c r="R1314" s="60" t="inlineStr">
        <is>
          <t>[{"Source": "Internet Movie Database", "Value": "6.5/10"}, {"Source": "Rotten Tomatoes", "Value": "20%"}, {"Source": "Metacritic", "Value": "39/100"}]</t>
        </is>
      </c>
      <c r="S1314" s="67" t="inlineStr">
        <is>
          <t>41,627,431</t>
        </is>
      </c>
      <c r="T1314" s="68" t="inlineStr">
        <is>
          <t>PG-13</t>
        </is>
      </c>
      <c r="U1314" s="69" t="inlineStr">
        <is>
          <t>115</t>
        </is>
      </c>
      <c r="V1314" s="46"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4" s="70" t="inlineStr">
        <is>
          <t>20,000,000</t>
        </is>
      </c>
      <c r="X1314" s="35" t="n">
        <v>8456</v>
      </c>
      <c r="Y1314" s="35" t="inlineStr">
        <is>
          <t>[70006, 364, 391757, 33909, 9504, 31451, 11908, 17336, 104859, 127517, 92499, 79395, 452406, 12400, 8884, 339927, 33821, 337874, 362180, 11022]</t>
        </is>
      </c>
      <c r="Z1314" s="35" t="inlineStr">
        <is>
          <t>20%</t>
        </is>
      </c>
      <c r="AA1314" s="35" t="inlineStr">
        <is>
          <t>6.5/10</t>
        </is>
      </c>
      <c r="AB1314" s="35" t="inlineStr">
        <is>
          <t>39/100</t>
        </is>
      </c>
      <c r="AC1314" s="35" t="inlineStr">
        <is>
          <t>https://www.youtube.com/embed/2tc-RPjZRm8</t>
        </is>
      </c>
      <c r="AD1314" s="36" t="inlineStr">
        <is>
          <t>US</t>
        </is>
      </c>
      <c r="AE1314" s="36" t="n">
        <v>1731215633548</v>
      </c>
    </row>
    <row r="1315" ht="14.25" customHeight="1" s="144">
      <c r="A1315" s="93" t="inlineStr">
        <is>
          <t>Four Christmases</t>
        </is>
      </c>
      <c r="B1315" s="94" t="n">
        <v>30</v>
      </c>
      <c r="C1315" s="121" t="n"/>
      <c r="D1315" s="28" t="n"/>
      <c r="E1315" s="95" t="inlineStr">
        <is>
          <t>RomCom</t>
        </is>
      </c>
      <c r="F1315" s="114" t="inlineStr">
        <is>
          <t>Family</t>
        </is>
      </c>
      <c r="G1315" s="31" t="inlineStr">
        <is>
          <t>Christmas</t>
        </is>
      </c>
      <c r="H1315" s="117" t="n"/>
      <c r="I1315" s="96" t="inlineStr">
        <is>
          <t>Warner Bros.</t>
        </is>
      </c>
      <c r="J1315" s="97" t="n">
        <v>2008</v>
      </c>
      <c r="K1315" s="35">
        <f>ROW(K1315)-1</f>
        <v/>
      </c>
      <c r="L1315" s="36" t="b">
        <v>0</v>
      </c>
      <c r="M1315" s="98" t="n"/>
      <c r="N1315" s="38"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315" s="39" t="inlineStr">
        <is>
          <t>https://image.tmdb.org/t/p/w500/zixj44TC7rwzpxtJAG5OzFJnEqe.jpg</t>
        </is>
      </c>
      <c r="P1315" s="40"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315" s="41" t="inlineStr">
        <is>
          <t>Seth Gordon</t>
        </is>
      </c>
      <c r="R1315" s="42" t="inlineStr">
        <is>
          <t>[{"Source": "Internet Movie Database", "Value": "5.7/10"}, {"Source": "Rotten Tomatoes", "Value": "25%"}, {"Source": "Metacritic", "Value": "41/100"}]</t>
        </is>
      </c>
      <c r="S1315" s="43" t="inlineStr">
        <is>
          <t>164,112,721</t>
        </is>
      </c>
      <c r="T1315" s="44" t="inlineStr">
        <is>
          <t>PG-13</t>
        </is>
      </c>
      <c r="U1315" s="45" t="inlineStr">
        <is>
          <t>88</t>
        </is>
      </c>
      <c r="V1315" s="46"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15" s="47" t="inlineStr">
        <is>
          <t>80,000,000</t>
        </is>
      </c>
      <c r="X1315" s="35" t="n">
        <v>12193</v>
      </c>
      <c r="Y1315" s="35" t="inlineStr">
        <is>
          <t>[5375, 98545, 679888, 386501, 298931, 342149, 14914, 73691, 571032, 25898, 626307, 774127, 80007, 30830, 82812, 248601, 768520, 881500, 9262, 52060]</t>
        </is>
      </c>
      <c r="Z1315" s="35" t="inlineStr">
        <is>
          <t>25%</t>
        </is>
      </c>
      <c r="AA1315" s="35" t="inlineStr">
        <is>
          <t>5.7/10</t>
        </is>
      </c>
      <c r="AB1315" s="35" t="inlineStr">
        <is>
          <t>41/100</t>
        </is>
      </c>
      <c r="AC1315" s="35" t="inlineStr">
        <is>
          <t>https://www.youtube.com/embed/6veo6Js7HUE</t>
        </is>
      </c>
      <c r="AD1315" s="36" t="inlineStr">
        <is>
          <t>US</t>
        </is>
      </c>
      <c r="AE1315" s="36" t="n">
        <v>1731215633548</v>
      </c>
    </row>
    <row r="1316" ht="14.25" customHeight="1" s="144">
      <c r="A1316" s="93" t="inlineStr">
        <is>
          <t>Daddy's Home</t>
        </is>
      </c>
      <c r="B1316" s="94" t="n">
        <v>30</v>
      </c>
      <c r="C1316" s="121" t="inlineStr">
        <is>
          <t>Daddy's Home</t>
        </is>
      </c>
      <c r="D1316" s="28" t="n"/>
      <c r="E1316" s="95" t="inlineStr">
        <is>
          <t>Comedy</t>
        </is>
      </c>
      <c r="F1316" s="114" t="n"/>
      <c r="G1316" s="31" t="n"/>
      <c r="H1316" s="117" t="n"/>
      <c r="I1316" s="96" t="inlineStr">
        <is>
          <t>Paramount Pictures</t>
        </is>
      </c>
      <c r="J1316" s="97" t="n">
        <v>2015</v>
      </c>
      <c r="K1316" s="35">
        <f>ROW(K1316)-1</f>
        <v/>
      </c>
      <c r="L1316" s="36" t="b">
        <v>0</v>
      </c>
      <c r="M1316" s="98" t="n"/>
      <c r="N1316" s="38" t="inlineStr">
        <is>
          <t>The story of a mild-mannered radio executive who strives to become the best stepdad ever to his wife's two children, but complications ensue when their freewheeling, freeloading real father arrives, forcing stepdad to compete for the affection of the kids.</t>
        </is>
      </c>
      <c r="O1316" s="39" t="inlineStr">
        <is>
          <t>https://image.tmdb.org/t/p/w500/fB9lALk9zKsMYWvf0bJSkJN219Z.jpg</t>
        </is>
      </c>
      <c r="P1316" s="40"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316" s="41" t="inlineStr">
        <is>
          <t>Sean Anders</t>
        </is>
      </c>
      <c r="R1316" s="42" t="inlineStr">
        <is>
          <t>[{"Source": "Internet Movie Database", "Value": "6.2/10"}, {"Source": "Rotten Tomatoes", "Value": "30%"}, {"Source": "Metacritic", "Value": "42/100"}]</t>
        </is>
      </c>
      <c r="S1316" s="43" t="inlineStr">
        <is>
          <t>242,786,137</t>
        </is>
      </c>
      <c r="T1316" s="44" t="inlineStr">
        <is>
          <t>PG-13</t>
        </is>
      </c>
      <c r="U1316" s="45" t="inlineStr">
        <is>
          <t>96</t>
        </is>
      </c>
      <c r="V1316" s="46"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16" s="47" t="inlineStr">
        <is>
          <t>50,000,000</t>
        </is>
      </c>
      <c r="X1316" s="35" t="n">
        <v>274167</v>
      </c>
      <c r="Y1316" s="35" t="inlineStr">
        <is>
          <t>[419680, 266294, 323675, 291870, 14144, 258509, 257091, 274479, 787428, 347969, 321741, 193687, 287903, 261023, 437036, 262982, 369560, 308024, 369779, 372823]</t>
        </is>
      </c>
      <c r="Z1316" s="35" t="inlineStr">
        <is>
          <t>30%</t>
        </is>
      </c>
      <c r="AA1316" s="35" t="inlineStr">
        <is>
          <t>6.2/10</t>
        </is>
      </c>
      <c r="AB1316" s="35" t="inlineStr">
        <is>
          <t>42/100</t>
        </is>
      </c>
      <c r="AC1316" s="35" t="inlineStr">
        <is>
          <t>https://www.youtube.com/embed/arhMMJx7tCU</t>
        </is>
      </c>
      <c r="AD1316" s="36" t="inlineStr">
        <is>
          <t>US</t>
        </is>
      </c>
      <c r="AE1316" s="36" t="n">
        <v>1731215633548</v>
      </c>
    </row>
    <row r="1317" ht="14.25" customHeight="1" s="144">
      <c r="A1317" s="93" t="inlineStr">
        <is>
          <t>The Change-Up</t>
        </is>
      </c>
      <c r="B1317" s="94" t="n">
        <v>30</v>
      </c>
      <c r="C1317" s="121" t="n"/>
      <c r="D1317" s="28" t="n"/>
      <c r="E1317" s="95" t="inlineStr">
        <is>
          <t>Comedy</t>
        </is>
      </c>
      <c r="F1317" s="114" t="n"/>
      <c r="G1317" s="31" t="n"/>
      <c r="H1317" s="117" t="n"/>
      <c r="I1317" s="96" t="inlineStr">
        <is>
          <t>Universal Pictures</t>
        </is>
      </c>
      <c r="J1317" s="97" t="n">
        <v>2011</v>
      </c>
      <c r="K1317" s="35">
        <f>ROW(K1317)-1</f>
        <v/>
      </c>
      <c r="L1317" s="36" t="b">
        <v>0</v>
      </c>
      <c r="M1317" s="9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317" s="38"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317" s="39" t="inlineStr">
        <is>
          <t>https://image.tmdb.org/t/p/w500/ki98MXBwD1qDhY3JhMdY16jJucv.jpg</t>
        </is>
      </c>
      <c r="P1317" s="40"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317" s="41" t="inlineStr">
        <is>
          <t>David Dobkin</t>
        </is>
      </c>
      <c r="R1317" s="42" t="inlineStr">
        <is>
          <t>[{"Source": "Internet Movie Database", "Value": "6.3/10"}, {"Source": "Rotten Tomatoes", "Value": "26%"}, {"Source": "Metacritic", "Value": "39/100"}]</t>
        </is>
      </c>
      <c r="S1317" s="43" t="inlineStr">
        <is>
          <t>75,500,000</t>
        </is>
      </c>
      <c r="T1317" s="44" t="inlineStr">
        <is>
          <t>R</t>
        </is>
      </c>
      <c r="U1317" s="45" t="inlineStr">
        <is>
          <t>112</t>
        </is>
      </c>
      <c r="V1317" s="46"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7" s="47" t="inlineStr">
        <is>
          <t>52,000,000</t>
        </is>
      </c>
      <c r="X1317" s="35" t="n">
        <v>49520</v>
      </c>
      <c r="Y1317" s="35" t="inlineStr">
        <is>
          <t>[51540, 62630, 19899, 57431, 74387, 44912, 26388, 207936, 297596, 10694, 84575, 405882, 185574, 455558, 59296, 521669, 36727, 326665, 194722, 8992]</t>
        </is>
      </c>
      <c r="Z1317" s="35" t="inlineStr">
        <is>
          <t>26%</t>
        </is>
      </c>
      <c r="AA1317" s="35" t="inlineStr">
        <is>
          <t>6.3/10</t>
        </is>
      </c>
      <c r="AB1317" s="35" t="inlineStr">
        <is>
          <t>39/100</t>
        </is>
      </c>
      <c r="AC1317" s="35" t="inlineStr">
        <is>
          <t>https://www.youtube.com/embed/p3W7SIrMMaQ</t>
        </is>
      </c>
      <c r="AD1317" s="36" t="inlineStr">
        <is>
          <t>US</t>
        </is>
      </c>
      <c r="AE1317" s="36" t="n">
        <v>1731215633548</v>
      </c>
    </row>
    <row r="1318" ht="14.25" customHeight="1" s="144">
      <c r="A1318" s="93" t="inlineStr">
        <is>
          <t>Friday the 13th: The Final Chapter</t>
        </is>
      </c>
      <c r="B1318" s="94" t="n">
        <v>30</v>
      </c>
      <c r="C1318" s="121" t="inlineStr">
        <is>
          <t>Freddy vs. Jason</t>
        </is>
      </c>
      <c r="D1318" s="28" t="inlineStr">
        <is>
          <t>Friday the 13th</t>
        </is>
      </c>
      <c r="E1318" s="95" t="inlineStr">
        <is>
          <t>Horror</t>
        </is>
      </c>
      <c r="F1318" s="114" t="inlineStr">
        <is>
          <t>Slasher</t>
        </is>
      </c>
      <c r="G1318" s="31" t="n"/>
      <c r="H1318" s="117" t="n"/>
      <c r="I1318" s="96" t="inlineStr">
        <is>
          <t>Paramount Pictures</t>
        </is>
      </c>
      <c r="J1318" s="97" t="n">
        <v>1984</v>
      </c>
      <c r="K1318" s="35">
        <f>ROW(K1318)-1</f>
        <v/>
      </c>
      <c r="L1318" s="36" t="b">
        <v>0</v>
      </c>
      <c r="M1318" s="98" t="n"/>
      <c r="N1318" s="38" t="inlineStr">
        <is>
          <t>After his revival in a hospital morgue, Jason fixes his vengeful attention on the Jarvis family and a group of hitherto carefree teenagers.</t>
        </is>
      </c>
      <c r="O1318" s="39" t="inlineStr">
        <is>
          <t>https://image.tmdb.org/t/p/w500/5KRBkaF6PdorcFjWiDY4tJy67Jf.jpg</t>
        </is>
      </c>
      <c r="P1318" s="40"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318" s="41" t="inlineStr">
        <is>
          <t>Joseph Zito</t>
        </is>
      </c>
      <c r="R1318" s="42" t="inlineStr">
        <is>
          <t>[{"Source": "Internet Movie Database", "Value": "6.0/10"}, {"Source": "Rotten Tomatoes", "Value": "22%"}, {"Source": "Metacritic", "Value": "33/100"}]</t>
        </is>
      </c>
      <c r="S1318" s="43" t="inlineStr">
        <is>
          <t>32,981,717</t>
        </is>
      </c>
      <c r="T1318" s="44" t="inlineStr">
        <is>
          <t>R</t>
        </is>
      </c>
      <c r="U1318" s="45" t="inlineStr">
        <is>
          <t>91</t>
        </is>
      </c>
      <c r="V1318" s="46"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8" s="47" t="inlineStr">
        <is>
          <t>2,200,000</t>
        </is>
      </c>
      <c r="X1318" s="35" t="n">
        <v>9730</v>
      </c>
      <c r="Y1318" s="35" t="inlineStr">
        <is>
          <t>[9731, 10225, 9728, 10281, 9725, 16281, 11368, 10638, 306942, 578514, 144517, 997265, 27296, 727705, 283710, 40037, 16315, 611645, 62904, 446035]</t>
        </is>
      </c>
      <c r="Z1318" s="35" t="inlineStr">
        <is>
          <t>22%</t>
        </is>
      </c>
      <c r="AA1318" s="35" t="inlineStr">
        <is>
          <t>6.0/10</t>
        </is>
      </c>
      <c r="AB1318" s="35" t="inlineStr">
        <is>
          <t>33/100</t>
        </is>
      </c>
      <c r="AC1318" s="35" t="inlineStr">
        <is>
          <t>https://www.youtube.com/embed/8zcPf9fuDPg</t>
        </is>
      </c>
      <c r="AD1318" s="36" t="inlineStr">
        <is>
          <t>US</t>
        </is>
      </c>
      <c r="AE1318" s="36" t="n">
        <v>1731215633548</v>
      </c>
    </row>
    <row r="1319" ht="14.25" customHeight="1" s="144">
      <c r="A1319" s="93" t="inlineStr">
        <is>
          <t>The Happytime Murders</t>
        </is>
      </c>
      <c r="B1319" s="94" t="n">
        <v>30</v>
      </c>
      <c r="C1319" s="121" t="n"/>
      <c r="D1319" s="28" t="n"/>
      <c r="E1319" s="95" t="inlineStr">
        <is>
          <t>Comedy</t>
        </is>
      </c>
      <c r="F1319" s="114" t="inlineStr">
        <is>
          <t>Crime</t>
        </is>
      </c>
      <c r="G1319" s="31" t="n"/>
      <c r="H1319" s="117" t="n"/>
      <c r="I1319" s="96" t="inlineStr">
        <is>
          <t>STX Entertainment</t>
        </is>
      </c>
      <c r="J1319" s="97" t="n">
        <v>2018</v>
      </c>
      <c r="K1319" s="35">
        <f>ROW(K1319)-1</f>
        <v/>
      </c>
      <c r="L1319" s="36" t="b">
        <v>0</v>
      </c>
      <c r="M1319" s="98"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319" s="50"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319" s="51" t="inlineStr">
        <is>
          <t>https://image.tmdb.org/t/p/w500/cExE3kgfGaVBBJ57VFyxpecUsqS.jpg</t>
        </is>
      </c>
      <c r="P1319" s="52"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319" s="53" t="inlineStr">
        <is>
          <t>Brian Henson</t>
        </is>
      </c>
      <c r="R1319" s="54" t="inlineStr">
        <is>
          <t>[{"Source": "Internet Movie Database", "Value": "5.5/10"}, {"Source": "Rotten Tomatoes", "Value": "23%"}, {"Source": "Metacritic", "Value": "27/100"}]</t>
        </is>
      </c>
      <c r="S1319" s="55" t="inlineStr">
        <is>
          <t>27,500,000</t>
        </is>
      </c>
      <c r="T1319" s="56" t="inlineStr">
        <is>
          <t>R</t>
        </is>
      </c>
      <c r="U1319" s="57" t="inlineStr">
        <is>
          <t>90</t>
        </is>
      </c>
      <c r="V1319" s="58" t="inlineStr">
        <is>
          <t>{"link": "https://www.themoviedb.org/movie/412988-the-happytime-murders/watch?locale=CA",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9" s="59" t="inlineStr">
        <is>
          <t>40,000,000</t>
        </is>
      </c>
      <c r="X1319" s="35" t="n">
        <v>412988</v>
      </c>
      <c r="Y1319" s="35" t="inlineStr">
        <is>
          <t>[314285, 550248, 279144, 225854, 84572, 428585, 41090, 485880, 23127, 462723, 463022, 294, 506680, 24274, 9071, 354979, 497984, 415311, 400, 455108]</t>
        </is>
      </c>
      <c r="Z1319" s="35" t="inlineStr">
        <is>
          <t>23%</t>
        </is>
      </c>
      <c r="AA1319" s="35" t="inlineStr">
        <is>
          <t>5.5/10</t>
        </is>
      </c>
      <c r="AB1319" s="35" t="inlineStr">
        <is>
          <t>27/100</t>
        </is>
      </c>
      <c r="AC1319" s="35" t="inlineStr">
        <is>
          <t>https://www.youtube.com/embed/DtOD0Z_d_J8</t>
        </is>
      </c>
      <c r="AD1319" s="36" t="inlineStr">
        <is>
          <t>US</t>
        </is>
      </c>
      <c r="AE1319" s="36" t="inlineStr">
        <is>
          <t>1736749189911</t>
        </is>
      </c>
    </row>
    <row r="1320" ht="14.25" customHeight="1" s="144">
      <c r="A1320" s="93" t="inlineStr">
        <is>
          <t>Dante's Peak</t>
        </is>
      </c>
      <c r="B1320" s="94" t="n">
        <v>30</v>
      </c>
      <c r="C1320" s="121" t="n"/>
      <c r="D1320" s="28" t="n"/>
      <c r="E1320" s="95" t="inlineStr">
        <is>
          <t>Action</t>
        </is>
      </c>
      <c r="F1320" s="114" t="inlineStr">
        <is>
          <t>Disaster</t>
        </is>
      </c>
      <c r="G1320" s="31" t="n"/>
      <c r="H1320" s="117" t="n"/>
      <c r="I1320" s="96" t="inlineStr">
        <is>
          <t>Universal Pictures</t>
        </is>
      </c>
      <c r="J1320" s="97" t="n">
        <v>1997</v>
      </c>
      <c r="K1320" s="35">
        <f>ROW(K1320)-1</f>
        <v/>
      </c>
      <c r="L1320" s="36" t="b">
        <v>0</v>
      </c>
      <c r="M1320" s="9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320" s="50"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320" s="51" t="inlineStr">
        <is>
          <t>https://image.tmdb.org/t/p/w500/chApdYLprUhuAVpeBXn2Ytytyo6.jpg</t>
        </is>
      </c>
      <c r="P1320" s="52"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320" s="53" t="inlineStr">
        <is>
          <t>Roger Donaldson</t>
        </is>
      </c>
      <c r="R1320" s="54" t="inlineStr">
        <is>
          <t>[{"Source": "Internet Movie Database", "Value": "6.0/10"}, {"Source": "Rotten Tomatoes", "Value": "30%"}, {"Source": "Metacritic", "Value": "43/100"}]</t>
        </is>
      </c>
      <c r="S1320" s="55" t="inlineStr">
        <is>
          <t>178,127,760</t>
        </is>
      </c>
      <c r="T1320" s="56" t="inlineStr">
        <is>
          <t>PG-13</t>
        </is>
      </c>
      <c r="U1320" s="57" t="inlineStr">
        <is>
          <t>108</t>
        </is>
      </c>
      <c r="V1320" s="58"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20" s="59" t="inlineStr">
        <is>
          <t>116,000,000</t>
        </is>
      </c>
      <c r="X1320" s="35" t="n">
        <v>9619</v>
      </c>
      <c r="Y1320" s="35" t="inlineStr">
        <is>
          <t>[10357, 664, 1639, 11228, 480410, 818502, 24123, 31586, 21868, 40623, 18550, 497514, 336197, 121442, 823609, 462104, 24863, 204755, 805052, 494058]</t>
        </is>
      </c>
      <c r="Z1320" s="35" t="inlineStr">
        <is>
          <t>30%</t>
        </is>
      </c>
      <c r="AA1320" s="35" t="inlineStr">
        <is>
          <t>6.0/10</t>
        </is>
      </c>
      <c r="AB1320" s="35" t="inlineStr">
        <is>
          <t>43/100</t>
        </is>
      </c>
      <c r="AC1320" s="35" t="inlineStr">
        <is>
          <t>https://www.youtube.com/embed/p_oFoX3GniA</t>
        </is>
      </c>
      <c r="AD1320" s="36" t="inlineStr">
        <is>
          <t>US</t>
        </is>
      </c>
      <c r="AE1320" s="36" t="n">
        <v>1731215633548</v>
      </c>
    </row>
    <row r="1321" ht="14.25" customHeight="1" s="144">
      <c r="A1321" s="93" t="inlineStr">
        <is>
          <t>Garfield: The Movie</t>
        </is>
      </c>
      <c r="B1321" s="94" t="n">
        <v>30</v>
      </c>
      <c r="C1321" s="121" t="n"/>
      <c r="D1321" s="28" t="n"/>
      <c r="E1321" s="95" t="inlineStr">
        <is>
          <t>Comedy</t>
        </is>
      </c>
      <c r="F1321" s="114" t="inlineStr">
        <is>
          <t>Family</t>
        </is>
      </c>
      <c r="G1321" s="31" t="n"/>
      <c r="H1321" s="117" t="n"/>
      <c r="I1321" s="96" t="inlineStr">
        <is>
          <t>20th Century Studios</t>
        </is>
      </c>
      <c r="J1321" s="97" t="n">
        <v>2004</v>
      </c>
      <c r="K1321" s="35">
        <f>ROW(K1321)-1</f>
        <v/>
      </c>
      <c r="L1321" s="36" t="b">
        <v>0</v>
      </c>
      <c r="M1321" s="9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321" s="50" t="inlineStr">
        <is>
          <t>Garfield, the fat, lazy, lasagna lover, has everything a cat could want. But when Jon, in an effort to impress the Liz - the vet and an old high-school crush - adopts a dog named Odie and brings him home, Garfield gets the one thing he doesn't want. Competition.</t>
        </is>
      </c>
      <c r="O1321" s="51" t="inlineStr">
        <is>
          <t>https://image.tmdb.org/t/p/w500/vqwTSWNLyH55g8kBT61s2DgNYEp.jpg</t>
        </is>
      </c>
      <c r="P1321" s="52"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321" s="53" t="inlineStr">
        <is>
          <t>Peter Hewitt</t>
        </is>
      </c>
      <c r="R1321" s="54" t="inlineStr">
        <is>
          <t>[{"Source": "Internet Movie Database", "Value": "5.1/10"}, {"Source": "Rotten Tomatoes", "Value": "14%"}, {"Source": "Metacritic", "Value": "27/100"}]</t>
        </is>
      </c>
      <c r="S1321" s="55" t="inlineStr">
        <is>
          <t>200,800,000</t>
        </is>
      </c>
      <c r="T1321" s="56" t="inlineStr">
        <is>
          <t>PG</t>
        </is>
      </c>
      <c r="U1321" s="57" t="inlineStr">
        <is>
          <t>80</t>
        </is>
      </c>
      <c r="V1321" s="58"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21" s="59" t="inlineStr">
        <is>
          <t>50,000,000</t>
        </is>
      </c>
      <c r="X1321" s="35" t="n">
        <v>8920</v>
      </c>
      <c r="Y1321" s="35" t="inlineStr">
        <is>
          <t>[9513, 637463, 10996, 7484, 13700, 58508, 10588, 10137, 38579, 14175, 45772, 10555, 9904, 10992, 11451, 9982, 38575, 80271, 11619, 13016]</t>
        </is>
      </c>
      <c r="Z1321" s="35" t="inlineStr">
        <is>
          <t>14%</t>
        </is>
      </c>
      <c r="AA1321" s="35" t="inlineStr">
        <is>
          <t>5.1/10</t>
        </is>
      </c>
      <c r="AB1321" s="35" t="inlineStr">
        <is>
          <t>27/100</t>
        </is>
      </c>
      <c r="AC1321" s="35" t="inlineStr">
        <is>
          <t>https://www.youtube.com/embed/5g1SLGRM6qU</t>
        </is>
      </c>
      <c r="AD1321" s="36" t="inlineStr">
        <is>
          <t>US</t>
        </is>
      </c>
      <c r="AE1321" s="36" t="n">
        <v>1731215633548</v>
      </c>
    </row>
    <row r="1322" ht="14.25" customHeight="1" s="144">
      <c r="A1322" s="93" t="inlineStr">
        <is>
          <t>The Fast and The Furious: Tokyo Drift</t>
        </is>
      </c>
      <c r="B1322" s="94" t="n">
        <v>30</v>
      </c>
      <c r="C1322" s="121" t="inlineStr">
        <is>
          <t>Fast Saga</t>
        </is>
      </c>
      <c r="D1322" s="28" t="n"/>
      <c r="E1322" s="95" t="inlineStr">
        <is>
          <t>Crime</t>
        </is>
      </c>
      <c r="F1322" s="114" t="inlineStr">
        <is>
          <t>Action</t>
        </is>
      </c>
      <c r="G1322" s="31" t="n"/>
      <c r="H1322" s="117" t="n"/>
      <c r="I1322" s="96" t="inlineStr">
        <is>
          <t>Universal Pictures</t>
        </is>
      </c>
      <c r="J1322" s="97" t="n">
        <v>2006</v>
      </c>
      <c r="K1322" s="35">
        <f>ROW(K1322)-1</f>
        <v/>
      </c>
      <c r="L1322" s="36" t="b">
        <v>0</v>
      </c>
      <c r="M1322" s="98" t="n"/>
      <c r="N1322" s="50" t="inlineStr">
        <is>
          <t>In order to avoid a jail sentence, Sean Boswell heads to Tokyo to live with his military father. In a low-rent section of the city, Shaun gets caught up in the underground world of drift racing</t>
        </is>
      </c>
      <c r="O1322" s="51" t="inlineStr">
        <is>
          <t>https://image.tmdb.org/t/p/w500/46xqGOwHbh2TH2avWSw3SMXph4E.jpg</t>
        </is>
      </c>
      <c r="P1322" s="52"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322" s="53" t="inlineStr">
        <is>
          <t>Justin Lin</t>
        </is>
      </c>
      <c r="R1322" s="60" t="inlineStr">
        <is>
          <t>[{"Source": "Internet Movie Database", "Value": "6.1/10"}, {"Source": "Rotten Tomatoes", "Value": "38%"}, {"Source": "Metacritic", "Value": "45/100"}]</t>
        </is>
      </c>
      <c r="S1322" s="61" t="inlineStr">
        <is>
          <t>158,964,610</t>
        </is>
      </c>
      <c r="T1322" s="56" t="inlineStr">
        <is>
          <t>PG-13</t>
        </is>
      </c>
      <c r="U1322" s="57" t="inlineStr">
        <is>
          <t>104</t>
        </is>
      </c>
      <c r="V1322" s="58"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2" s="62" t="inlineStr">
        <is>
          <t>85,000,000</t>
        </is>
      </c>
      <c r="X1322" s="35" t="n">
        <v>9615</v>
      </c>
      <c r="Y1322" s="35" t="inlineStr">
        <is>
          <t>[13804, 584, 9799, 51497, 82992, 168259, 10022, 337339, 253835, 27576, 36668, 7304, 2789, 384018, 1577, 7451, 38575, 956, 77959, 8488]</t>
        </is>
      </c>
      <c r="Z1322" s="35" t="inlineStr">
        <is>
          <t>38%</t>
        </is>
      </c>
      <c r="AA1322" s="35" t="inlineStr">
        <is>
          <t>6.1/10</t>
        </is>
      </c>
      <c r="AB1322" s="35" t="inlineStr">
        <is>
          <t>45/100</t>
        </is>
      </c>
      <c r="AC1322" s="35" t="inlineStr">
        <is>
          <t>https://www.youtube.com/embed/K6RWbKMSDcg</t>
        </is>
      </c>
      <c r="AD1322" s="36" t="inlineStr">
        <is>
          <t>US</t>
        </is>
      </c>
      <c r="AE1322" s="36" t="n">
        <v>1731215633548</v>
      </c>
    </row>
    <row r="1323" ht="14.25" customHeight="1" s="144">
      <c r="A1323" s="93" t="inlineStr">
        <is>
          <t>Scary Movie 3</t>
        </is>
      </c>
      <c r="B1323" s="94" t="n">
        <v>30</v>
      </c>
      <c r="C1323" s="121" t="inlineStr">
        <is>
          <t>Scary Movie</t>
        </is>
      </c>
      <c r="D1323" s="28" t="n"/>
      <c r="E1323" s="95" t="inlineStr">
        <is>
          <t>Comedy</t>
        </is>
      </c>
      <c r="F1323" s="114" t="inlineStr">
        <is>
          <t>Parody</t>
        </is>
      </c>
      <c r="G1323" s="31" t="n"/>
      <c r="H1323" s="117" t="n"/>
      <c r="I1323" s="96" t="inlineStr">
        <is>
          <t>Dimension Films</t>
        </is>
      </c>
      <c r="J1323" s="97" t="n">
        <v>2003</v>
      </c>
      <c r="K1323" s="35">
        <f>ROW(K1323)-1</f>
        <v/>
      </c>
      <c r="L1323" s="36" t="b">
        <v>0</v>
      </c>
      <c r="M1323" s="98" t="n"/>
      <c r="N1323" s="38" t="inlineStr">
        <is>
          <t>In the third installment of the Scary Movie franchise, news anchorwoman Cindy Campbell has to investigate mysterious crop circles and killing video tapes, and help the President stop an alien invasion in the process.</t>
        </is>
      </c>
      <c r="O1323" s="39" t="inlineStr">
        <is>
          <t>https://image.tmdb.org/t/p/w500/vb7C7sdFdtkSdZCM0rn8ddXBX4I.jpg</t>
        </is>
      </c>
      <c r="P1323" s="40"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323" s="41" t="inlineStr">
        <is>
          <t>David Zucker</t>
        </is>
      </c>
      <c r="R1323" s="42" t="inlineStr">
        <is>
          <t>[{"Source": "Internet Movie Database", "Value": "5.6/10"}, {"Source": "Rotten Tomatoes", "Value": "35%"}, {"Source": "Metacritic", "Value": "49/100"}]</t>
        </is>
      </c>
      <c r="S1323" s="43" t="inlineStr">
        <is>
          <t>220,673,217</t>
        </is>
      </c>
      <c r="T1323" s="44" t="inlineStr">
        <is>
          <t>PG-13</t>
        </is>
      </c>
      <c r="U1323" s="45" t="inlineStr">
        <is>
          <t>84</t>
        </is>
      </c>
      <c r="V1323" s="46" t="inlineStr">
        <is>
          <t>{"link": "https://www.themoviedb.org/movie/4256-scary-movie-3/watch?locale=CA", "ads": [{"logo_path": "/xoFyQOXR3qINRsdnCQyd7jGx8Wo.jpg", "provider_id": 326, "provider_name": "CTV", "display_priority": 46}],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1323" s="47" t="inlineStr">
        <is>
          <t>48,000,000</t>
        </is>
      </c>
      <c r="X1323" s="35" t="n">
        <v>4256</v>
      </c>
      <c r="Y1323" s="35" t="inlineStr">
        <is>
          <t>[4257, 4248, 4258, 4247, 2665, 11918, 310, 9417, 33914, 8669, 12535, 9306, 68684, 63404, 565349, 12277, 458264, 23988, 6020, 20007]</t>
        </is>
      </c>
      <c r="Z1323" s="35" t="inlineStr">
        <is>
          <t>35%</t>
        </is>
      </c>
      <c r="AA1323" s="35" t="inlineStr">
        <is>
          <t>5.6/10</t>
        </is>
      </c>
      <c r="AB1323" s="35" t="inlineStr">
        <is>
          <t>49/100</t>
        </is>
      </c>
      <c r="AC1323" s="35" t="inlineStr">
        <is>
          <t>https://www.youtube.com/embed/O21wD8Tzr2k</t>
        </is>
      </c>
      <c r="AD1323" s="36" t="inlineStr">
        <is>
          <t>US</t>
        </is>
      </c>
      <c r="AE1323" s="36" t="n">
        <v>1731215633548</v>
      </c>
    </row>
    <row r="1324" ht="14.25" customHeight="1" s="144">
      <c r="A1324" s="93" t="inlineStr">
        <is>
          <t>Friday the 13th Part 2</t>
        </is>
      </c>
      <c r="B1324" s="94" t="n">
        <v>30</v>
      </c>
      <c r="C1324" s="121" t="inlineStr">
        <is>
          <t>Freddy vs. Jason</t>
        </is>
      </c>
      <c r="D1324" s="28" t="inlineStr">
        <is>
          <t>Friday the 13th</t>
        </is>
      </c>
      <c r="E1324" s="95" t="inlineStr">
        <is>
          <t>Horror</t>
        </is>
      </c>
      <c r="F1324" s="114" t="inlineStr">
        <is>
          <t>Slasher</t>
        </is>
      </c>
      <c r="G1324" s="31" t="n"/>
      <c r="H1324" s="117" t="n"/>
      <c r="I1324" s="96" t="inlineStr">
        <is>
          <t>Paramount Pictures</t>
        </is>
      </c>
      <c r="J1324" s="97" t="n">
        <v>1981</v>
      </c>
      <c r="K1324" s="35">
        <f>ROW(K1324)-1</f>
        <v/>
      </c>
      <c r="L1324" s="36" t="b">
        <v>0</v>
      </c>
      <c r="M1324" s="98" t="n"/>
      <c r="N1324" s="38" t="inlineStr">
        <is>
          <t>Five years after the horrible bloodbath at Camp Crystal Lake, new counselors roam the area, not sensing the ominous lurking presence that proves that the grisly legend is real.</t>
        </is>
      </c>
      <c r="O1324" s="39" t="inlineStr">
        <is>
          <t>https://image.tmdb.org/t/p/w500/6s3Fl0rGf1G2MZm97rhqZ3yS82d.jpg</t>
        </is>
      </c>
      <c r="P1324" s="40"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24" s="41" t="inlineStr">
        <is>
          <t>Steve Miner</t>
        </is>
      </c>
      <c r="R1324" s="42" t="inlineStr">
        <is>
          <t>[{"Source": "Internet Movie Database", "Value": "6.1/10"}, {"Source": "Rotten Tomatoes", "Value": "33%"}, {"Source": "Metacritic", "Value": "26/100"}]</t>
        </is>
      </c>
      <c r="S1324" s="43" t="inlineStr">
        <is>
          <t>21,722,776</t>
        </is>
      </c>
      <c r="T1324" s="44" t="inlineStr">
        <is>
          <t>R</t>
        </is>
      </c>
      <c r="U1324" s="45" t="inlineStr">
        <is>
          <t>86</t>
        </is>
      </c>
      <c r="V1324" s="46" t="inlineStr">
        <is>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4" s="47" t="inlineStr">
        <is>
          <t>1,250,000</t>
        </is>
      </c>
      <c r="X1324" s="35" t="n">
        <v>9725</v>
      </c>
      <c r="Y1324" s="35" t="inlineStr">
        <is>
          <t>[9728, 9730, 39875, 9731, 4488, 13555, 41827, 10225, 764, 11773, 10281, 12582, 38545, 58903, 182873, 11112, 66045, 35129, 39704, 639250]</t>
        </is>
      </c>
      <c r="Z1324" s="35" t="inlineStr">
        <is>
          <t>33%</t>
        </is>
      </c>
      <c r="AA1324" s="35" t="inlineStr">
        <is>
          <t>6.1/10</t>
        </is>
      </c>
      <c r="AB1324" s="35" t="inlineStr">
        <is>
          <t>26/100</t>
        </is>
      </c>
      <c r="AC1324" s="35" t="inlineStr">
        <is>
          <t>https://www.youtube.com/embed/3mNnJuOoI80</t>
        </is>
      </c>
      <c r="AD1324" s="36" t="inlineStr">
        <is>
          <t>US</t>
        </is>
      </c>
      <c r="AE1324" s="36" t="n">
        <v>1731215633548</v>
      </c>
    </row>
    <row r="1325" ht="14.25" customHeight="1" s="144">
      <c r="A1325" s="93" t="inlineStr">
        <is>
          <t>Twilight</t>
        </is>
      </c>
      <c r="B1325" s="94" t="n">
        <v>30</v>
      </c>
      <c r="C1325" s="121" t="inlineStr">
        <is>
          <t>The Twilight Saga</t>
        </is>
      </c>
      <c r="D1325" s="28" t="n"/>
      <c r="E1325" s="95" t="inlineStr">
        <is>
          <t>Fantasy</t>
        </is>
      </c>
      <c r="F1325" s="114" t="inlineStr">
        <is>
          <t>Romance</t>
        </is>
      </c>
      <c r="G1325" s="31" t="n"/>
      <c r="H1325" s="117" t="n"/>
      <c r="I1325" s="96" t="inlineStr">
        <is>
          <t>Summit Entertainment</t>
        </is>
      </c>
      <c r="J1325" s="97" t="n">
        <v>2008</v>
      </c>
      <c r="K1325" s="35">
        <f>ROW(K1325)-1</f>
        <v/>
      </c>
      <c r="L1325" s="36" t="b">
        <v>0</v>
      </c>
      <c r="M1325" s="98" t="inlineStr">
        <is>
          <t>The cultural impact of this movie and the series is undeniable, but this is not a good movie at all. The direction is really bad, it's easy to see why she has not directed much after this. The screenplay is the biggest offender, with awful dialogue dispersed throughout, and really odd pacing. This movie is an offence to the eyes as well, with awful color grading throughout, and some of the worst CGI ever committed to screen. It's pretty shocking that Pattinson and Stewart would go on to be such good and successful actors, they have no chemistry here and nothing to work with. It's also shocking to see Anna Kendrick in such a small role. Bella has to be one of the least likable protagonists I have seen in a while. She somehow makes friends with a whole bunch of people as soon as she moves despite not doing anything nice for them or ever showing any interest in their lives at any point. She falls in love with a guy that is extremely edgy and abandons her extremely loyal friends for him at every point. Maybe if the relationship was more believable in this everything would tie together better, but unfortunately with this writing and direction we will never know.</t>
        </is>
      </c>
      <c r="N1325" s="38" t="inlineStr">
        <is>
          <t>When Bella Swan moves to a small town in the Pacific Northwest, she falls in love with Edward Cullen, a mysterious classmate who reveals himself to be a 108-year-old vampire. Despite Edward's repeated cautions, Bella can't stay away from him, a fatal move that endangers her own life.</t>
        </is>
      </c>
      <c r="O1325" s="39" t="inlineStr">
        <is>
          <t>https://image.tmdb.org/t/p/w500/3Gkb6jm6962ADUPaCBqzz9CTbn9.jpg</t>
        </is>
      </c>
      <c r="P1325" s="40" t="inlineStr">
        <is>
          <t>Kristen Stewart, Robert Pattinson, Billy Burke, Peter Facinelli, Ashley Greene, Jackson Rathbone, Nikki Reed, Kellan Lutz, Elizabeth Reaser, Taylor Lautner, Gil Birmingham, Cam Gigandet, Rachelle Lefevre, Edi Gathegi, Anna Kendrick, Michael Welch, Justin Chon, Christian Serratos, José Zúñiga, Sarah Clarke, Matt Bushell, Gregory Tyree Boyce, Trish Egan, Ayanna Berkshire, Ned Bellamy, Bryce Flint-Sommerville, Solomon Trimble, Alexander Mendeluk, Hunter Jackson, Gavin Bristol, Sean McGrath, Katie Powers, Catherine Grimme, William Joseph Elk III, Victoria Geil, Stephenie Meyer, Rick Mora, Edward Stiner, Robert Zorn, Humberto Amor, Kristopher Hyatt, Sherry Nelson, Tyler Nordby, Trip Ross, Josh Turner, Maggie-Jo Turner</t>
        </is>
      </c>
      <c r="Q1325" s="41" t="inlineStr">
        <is>
          <t>Catherine Hardwicke</t>
        </is>
      </c>
      <c r="R1325" s="42" t="inlineStr">
        <is>
          <t>[{"Source": "Internet Movie Database", "Value": "5.3/10"}, {"Source": "Rotten Tomatoes", "Value": "48%"}, {"Source": "Metacritic", "Value": "56/100"}]</t>
        </is>
      </c>
      <c r="S1325" s="90" t="inlineStr">
        <is>
          <t>393,616,788</t>
        </is>
      </c>
      <c r="T1325" s="44" t="inlineStr">
        <is>
          <t>PG-13</t>
        </is>
      </c>
      <c r="U1325" s="45" t="inlineStr">
        <is>
          <t>122</t>
        </is>
      </c>
      <c r="V1325" s="46" t="inlineStr">
        <is>
          <t>{"link": "https://www.themoviedb.org/movie/8966-twilight/watch?locale=CA",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325" s="102" t="inlineStr">
        <is>
          <t>37,000,000</t>
        </is>
      </c>
      <c r="X1325" s="35" t="n">
        <v>8966</v>
      </c>
      <c r="Y1325" s="35" t="inlineStr">
        <is>
          <t>[18239, 24021, 50619, 50620, 812, 605, 11887, 38757, 10140, 58595, 4922, 14405, 637, 55787, 597, 10202, 150689, 14160, 10020, 664]</t>
        </is>
      </c>
      <c r="Z1325" s="35" t="inlineStr">
        <is>
          <t>48%</t>
        </is>
      </c>
      <c r="AA1325" s="35" t="inlineStr">
        <is>
          <t>5.3/10</t>
        </is>
      </c>
      <c r="AB1325" s="35" t="inlineStr">
        <is>
          <t>56/100</t>
        </is>
      </c>
      <c r="AC1325" s="35" t="inlineStr">
        <is>
          <t>https://www.youtube.com/embed/uxjNDE2fMjI</t>
        </is>
      </c>
      <c r="AD1325" s="36" t="inlineStr">
        <is>
          <t>US</t>
        </is>
      </c>
      <c r="AE1325" s="36" t="inlineStr">
        <is>
          <t>1748883437825</t>
        </is>
      </c>
    </row>
    <row r="1326" ht="14.25" customHeight="1" s="144">
      <c r="A1326" s="93" t="inlineStr">
        <is>
          <t>Practical Magic</t>
        </is>
      </c>
      <c r="B1326" s="94" t="n">
        <v>29</v>
      </c>
      <c r="C1326" s="121" t="n"/>
      <c r="D1326" s="28" t="n"/>
      <c r="E1326" s="95" t="inlineStr">
        <is>
          <t>Fantasy</t>
        </is>
      </c>
      <c r="F1326" s="114" t="inlineStr">
        <is>
          <t>Drama</t>
        </is>
      </c>
      <c r="G1326" s="31" t="n"/>
      <c r="H1326" s="117" t="n"/>
      <c r="I1326" s="96" t="inlineStr">
        <is>
          <t>Warner Bros.</t>
        </is>
      </c>
      <c r="J1326" s="97" t="n">
        <v>1998</v>
      </c>
      <c r="K1326" s="35">
        <f>ROW(K1326)-1</f>
        <v/>
      </c>
      <c r="L1326" s="36" t="b">
        <v>0</v>
      </c>
      <c r="M1326" s="98" t="inlineStr">
        <is>
          <t>Pretty boring, and the plot really doesn't move much at all. Good performances from Kidman and Bullock, but there isn't much else here. There is an incredibly long stretch of the movie where no magic happens, for a movie about witches.</t>
        </is>
      </c>
      <c r="N1326" s="38"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326" s="39" t="inlineStr">
        <is>
          <t>https://image.tmdb.org/t/p/w500/AwmToSgf2IL3aHv0QRVsR5KvChv.jpg</t>
        </is>
      </c>
      <c r="P1326" s="40"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326" s="41" t="inlineStr">
        <is>
          <t>Griffin Dunne</t>
        </is>
      </c>
      <c r="R1326" s="42" t="inlineStr">
        <is>
          <t>[{"Source": "Internet Movie Database", "Value": "6.3/10"}, {"Source": "Rotten Tomatoes", "Value": "26%"}, {"Source": "Metacritic", "Value": "47/100"}]</t>
        </is>
      </c>
      <c r="S1326" s="43" t="inlineStr">
        <is>
          <t>46,733,235</t>
        </is>
      </c>
      <c r="T1326" s="44" t="inlineStr">
        <is>
          <t>PG-13</t>
        </is>
      </c>
      <c r="U1326" s="45" t="inlineStr">
        <is>
          <t>104</t>
        </is>
      </c>
      <c r="V1326" s="46"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26" s="47" t="inlineStr">
        <is>
          <t>75,000,000</t>
        </is>
      </c>
      <c r="X1326" s="35" t="n">
        <v>6435</v>
      </c>
      <c r="Y1326" s="35" t="inlineStr">
        <is>
          <t>[9715, 9583, 3682, 9890, 6623, 2119, 1639, 9100, 9722, 515743, 26035, 34766, 9310, 32390, 13766, 446132, 295595, 100544, 373451, 11939]</t>
        </is>
      </c>
      <c r="Z1326" s="35" t="inlineStr">
        <is>
          <t>26%</t>
        </is>
      </c>
      <c r="AA1326" s="35" t="inlineStr">
        <is>
          <t>6.3/10</t>
        </is>
      </c>
      <c r="AB1326" s="35" t="inlineStr">
        <is>
          <t>47/100</t>
        </is>
      </c>
      <c r="AC1326" s="35" t="inlineStr">
        <is>
          <t>https://www.youtube.com/embed/R7uixLkpjPs</t>
        </is>
      </c>
      <c r="AD1326" s="36" t="inlineStr">
        <is>
          <t>US</t>
        </is>
      </c>
      <c r="AE1326" s="36" t="n">
        <v>1731215633548</v>
      </c>
    </row>
    <row r="1327" ht="14.25" customHeight="1" s="144">
      <c r="A1327" s="93" t="inlineStr">
        <is>
          <t>The Three Caballeros</t>
        </is>
      </c>
      <c r="B1327" s="94" t="n">
        <v>29</v>
      </c>
      <c r="C1327" s="121" t="inlineStr">
        <is>
          <t>Disney Animation</t>
        </is>
      </c>
      <c r="D1327" s="28" t="n"/>
      <c r="E1327" s="95" t="inlineStr">
        <is>
          <t>Animated</t>
        </is>
      </c>
      <c r="F1327" s="114" t="n"/>
      <c r="G1327" s="31" t="n"/>
      <c r="H1327" s="117" t="n"/>
      <c r="I1327" s="96" t="inlineStr">
        <is>
          <t>Disney</t>
        </is>
      </c>
      <c r="J1327" s="97" t="n">
        <v>1944</v>
      </c>
      <c r="K1327" s="35">
        <f>ROW(K1327)-1</f>
        <v/>
      </c>
      <c r="L1327" s="36" t="b">
        <v>0</v>
      </c>
      <c r="M1327" s="98" t="n"/>
      <c r="N1327" s="38" t="inlineStr">
        <is>
          <t>For Donald's birthday he receives a box with three gifts inside. The gifts, a movie projector, a pop-up book, and a pinata, each take Donald on wild adventures through Mexico and South America.</t>
        </is>
      </c>
      <c r="O1327" s="39" t="inlineStr">
        <is>
          <t>https://image.tmdb.org/t/p/w500/nMfScRxw9wVLoO7LiEjziFAKLSK.jpg</t>
        </is>
      </c>
      <c r="P1327" s="40"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327" s="41" t="inlineStr">
        <is>
          <t>Norman Ferguson, Jack Kinney, Bill Roberts, Clyde Geronimi, Harold Young</t>
        </is>
      </c>
      <c r="R1327" s="42" t="inlineStr">
        <is>
          <t>[{"Source": "Internet Movie Database", "Value": "6.3/10"}, {"Source": "Rotten Tomatoes", "Value": "85%"}, {"Source": "Metacritic", "Value": "85/100"}]</t>
        </is>
      </c>
      <c r="S1327" s="90" t="inlineStr">
        <is>
          <t>336,000,000</t>
        </is>
      </c>
      <c r="T1327" s="44" t="inlineStr">
        <is>
          <t>G</t>
        </is>
      </c>
      <c r="U1327" s="45" t="inlineStr">
        <is>
          <t>71</t>
        </is>
      </c>
      <c r="V1327" s="46"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27" s="102" t="inlineStr">
        <is>
          <t>0</t>
        </is>
      </c>
      <c r="X1327" s="35" t="n">
        <v>15947</v>
      </c>
      <c r="Y1327" s="35" t="inlineStr">
        <is>
          <t>[46929, 20343, 14906, 31135, 13465, 249260, 40732, 66983, 145961, 621284, 505129, 54227, 641730, 22752, 642546, 67661, 27452, 30588, 14320, 10895]</t>
        </is>
      </c>
      <c r="Z1327" s="35" t="inlineStr">
        <is>
          <t>85%</t>
        </is>
      </c>
      <c r="AA1327" s="35" t="inlineStr">
        <is>
          <t>6.3/10</t>
        </is>
      </c>
      <c r="AB1327" s="35" t="inlineStr">
        <is>
          <t>85/100</t>
        </is>
      </c>
      <c r="AC1327" s="35" t="inlineStr">
        <is>
          <t>https://www.youtube.com/embed/fS_Xklf08EY</t>
        </is>
      </c>
      <c r="AD1327" s="36" t="inlineStr">
        <is>
          <t>US</t>
        </is>
      </c>
      <c r="AE1327" s="36" t="n">
        <v>1731215633548</v>
      </c>
    </row>
    <row r="1328" ht="14.25" customHeight="1" s="144">
      <c r="A1328" s="93" t="inlineStr">
        <is>
          <t>Superman III</t>
        </is>
      </c>
      <c r="B1328" s="94" t="n">
        <v>29</v>
      </c>
      <c r="C1328" s="121" t="inlineStr">
        <is>
          <t>DC</t>
        </is>
      </c>
      <c r="D1328" s="28" t="inlineStr">
        <is>
          <t>Superman</t>
        </is>
      </c>
      <c r="E1328" s="95" t="inlineStr">
        <is>
          <t>Comic Book</t>
        </is>
      </c>
      <c r="F1328" s="114" t="n"/>
      <c r="G1328" s="31" t="n"/>
      <c r="H1328" s="117" t="n"/>
      <c r="I1328" s="96" t="inlineStr">
        <is>
          <t>Warner Bros.</t>
        </is>
      </c>
      <c r="J1328" s="97" t="n">
        <v>1983</v>
      </c>
      <c r="K1328" s="35">
        <f>ROW(K1328)-1</f>
        <v/>
      </c>
      <c r="L1328" s="36" t="b">
        <v>0</v>
      </c>
      <c r="M1328" s="98" t="n"/>
      <c r="N1328" s="38"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328" s="39" t="inlineStr">
        <is>
          <t>https://image.tmdb.org/t/p/w500/jyUk4HG6Kk85k0FdjB9dmatqkRZ.jpg</t>
        </is>
      </c>
      <c r="P1328" s="40"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328" s="41" t="inlineStr">
        <is>
          <t>Richard Lester</t>
        </is>
      </c>
      <c r="R1328" s="42" t="inlineStr">
        <is>
          <t>[{"Source": "Internet Movie Database", "Value": "5.0/10"}, {"Source": "Rotten Tomatoes", "Value": "29%"}, {"Source": "Metacritic", "Value": "44/100"}]</t>
        </is>
      </c>
      <c r="S1328" s="43" t="inlineStr">
        <is>
          <t>80,250,623</t>
        </is>
      </c>
      <c r="T1328" s="44" t="inlineStr">
        <is>
          <t>PG</t>
        </is>
      </c>
      <c r="U1328" s="45" t="inlineStr">
        <is>
          <t>125</t>
        </is>
      </c>
      <c r="V1328" s="46"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28" s="47" t="inlineStr">
        <is>
          <t>39,000,000</t>
        </is>
      </c>
      <c r="X1328" s="35" t="n">
        <v>9531</v>
      </c>
      <c r="Y1328" s="35" t="inlineStr">
        <is>
          <t>[11411, 8536, 11495, 4543, 42329, 9651, 1452, 103269, 624479, 579, 13697, 39829, 13765, 17923, 228088, 46227, 41800, 276928, 256421, 15822]</t>
        </is>
      </c>
      <c r="Z1328" s="35" t="inlineStr">
        <is>
          <t>29%</t>
        </is>
      </c>
      <c r="AA1328" s="35" t="inlineStr">
        <is>
          <t>5.0/10</t>
        </is>
      </c>
      <c r="AB1328" s="35" t="inlineStr">
        <is>
          <t>44/100</t>
        </is>
      </c>
      <c r="AC1328" s="35" t="inlineStr">
        <is>
          <t>https://www.youtube.com/embed/O6LHQrfGEW4</t>
        </is>
      </c>
      <c r="AD1328" s="36" t="inlineStr">
        <is>
          <t>US</t>
        </is>
      </c>
      <c r="AE1328" s="36" t="n">
        <v>1731215633548</v>
      </c>
    </row>
    <row r="1329" ht="14.25" customHeight="1" s="144">
      <c r="A1329" s="93" t="inlineStr">
        <is>
          <t>Taken 2</t>
        </is>
      </c>
      <c r="B1329" s="94" t="n">
        <v>29</v>
      </c>
      <c r="C1329" s="121" t="inlineStr">
        <is>
          <t>Taken</t>
        </is>
      </c>
      <c r="D1329" s="28" t="n"/>
      <c r="E1329" s="95" t="inlineStr">
        <is>
          <t>Action</t>
        </is>
      </c>
      <c r="F1329" s="114" t="inlineStr">
        <is>
          <t>Thriller</t>
        </is>
      </c>
      <c r="G1329" s="31" t="n"/>
      <c r="H1329" s="117" t="n"/>
      <c r="I1329" s="96" t="inlineStr">
        <is>
          <t>20th Century Studios</t>
        </is>
      </c>
      <c r="J1329" s="97" t="n">
        <v>2012</v>
      </c>
      <c r="K1329" s="35">
        <f>ROW(K1329)-1</f>
        <v/>
      </c>
      <c r="L1329" s="36" t="b">
        <v>0</v>
      </c>
      <c r="M1329" s="9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29" s="38" t="inlineStr">
        <is>
          <t>In Istanbul, retired CIA operative Bryan Mills and his wife are taken hostage by the father of a kidnapper Mills killed while rescuing his daughter.</t>
        </is>
      </c>
      <c r="O1329" s="39" t="inlineStr">
        <is>
          <t>https://image.tmdb.org/t/p/w500/yzAlcuJhpnxRPjaj7AHBRbNPQCJ.jpg</t>
        </is>
      </c>
      <c r="P1329" s="40"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29" s="41" t="inlineStr">
        <is>
          <t>Olivier Megaton</t>
        </is>
      </c>
      <c r="R1329" s="42" t="inlineStr">
        <is>
          <t>[{"Source": "Internet Movie Database", "Value": "6.2/10"}, {"Source": "Rotten Tomatoes", "Value": "22%"}, {"Source": "Metacritic", "Value": "45/100"}]</t>
        </is>
      </c>
      <c r="S1329" s="43" t="inlineStr">
        <is>
          <t>376,100,000</t>
        </is>
      </c>
      <c r="T1329" s="44" t="inlineStr">
        <is>
          <t>PG-13</t>
        </is>
      </c>
      <c r="U1329" s="45" t="inlineStr">
        <is>
          <t>91</t>
        </is>
      </c>
      <c r="V1329" s="46"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1329" s="47" t="inlineStr">
        <is>
          <t>45,000,000</t>
        </is>
      </c>
      <c r="X1329" s="35" t="n">
        <v>82675</v>
      </c>
      <c r="Y1329" s="35" t="inlineStr">
        <is>
          <t>[260346, 8681, 59967, 49040, 1996, 59961, 48138, 118957, 8909, 225574, 49049, 57165, 156717, 94348, 49526, 81796, 64635, 77459, 76163, 77016]</t>
        </is>
      </c>
      <c r="Z1329" s="35" t="inlineStr">
        <is>
          <t>22%</t>
        </is>
      </c>
      <c r="AA1329" s="35" t="inlineStr">
        <is>
          <t>6.2/10</t>
        </is>
      </c>
      <c r="AB1329" s="35" t="inlineStr">
        <is>
          <t>45/100</t>
        </is>
      </c>
      <c r="AC1329" s="35" t="inlineStr">
        <is>
          <t>https://www.youtube.com/embed/otHUjWVgIig</t>
        </is>
      </c>
      <c r="AD1329" s="36" t="inlineStr">
        <is>
          <t>FR</t>
        </is>
      </c>
      <c r="AE1329" s="36" t="n">
        <v>1731215633548</v>
      </c>
    </row>
    <row r="1330" ht="14.25" customHeight="1" s="144">
      <c r="A1330" s="93" t="inlineStr">
        <is>
          <t>Kiss of Death</t>
        </is>
      </c>
      <c r="B1330" s="94" t="n">
        <v>29</v>
      </c>
      <c r="C1330" s="121" t="n"/>
      <c r="D1330" s="28" t="n"/>
      <c r="E1330" s="95" t="inlineStr">
        <is>
          <t>Action</t>
        </is>
      </c>
      <c r="F1330" s="114" t="inlineStr">
        <is>
          <t>Thriller</t>
        </is>
      </c>
      <c r="G1330" s="31" t="n"/>
      <c r="H1330" s="117" t="n"/>
      <c r="I1330" s="96" t="inlineStr">
        <is>
          <t>20th Century Studios</t>
        </is>
      </c>
      <c r="J1330" s="97" t="n">
        <v>1995</v>
      </c>
      <c r="K1330" s="35">
        <f>ROW(K1330)-1</f>
        <v/>
      </c>
      <c r="L1330" s="36" t="b">
        <v>0</v>
      </c>
      <c r="M1330" s="98" t="n"/>
      <c r="N1330" s="38"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30" s="39" t="inlineStr">
        <is>
          <t>https://image.tmdb.org/t/p/w500/uPZZRMeaXYcCXofAaYx5BAzXMYk.jpg</t>
        </is>
      </c>
      <c r="P1330" s="40"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30" s="41" t="inlineStr">
        <is>
          <t>Barbet Schroeder</t>
        </is>
      </c>
      <c r="R1330" s="42" t="inlineStr">
        <is>
          <t>[{"Source": "Internet Movie Database", "Value": "5.9/10"}, {"Source": "Rotten Tomatoes", "Value": "69%"}, {"Source": "Metacritic", "Value": "72/100"}]</t>
        </is>
      </c>
      <c r="S1330" s="43" t="inlineStr">
        <is>
          <t>14,942,422</t>
        </is>
      </c>
      <c r="T1330" s="44" t="inlineStr">
        <is>
          <t>R</t>
        </is>
      </c>
      <c r="U1330" s="45" t="inlineStr">
        <is>
          <t>101</t>
        </is>
      </c>
      <c r="V1330" s="46" t="inlineStr">
        <is>
          <t>{}</t>
        </is>
      </c>
      <c r="W1330" s="47" t="inlineStr">
        <is>
          <t>40,000,000</t>
        </is>
      </c>
      <c r="X1330" s="35" t="n">
        <v>6071</v>
      </c>
      <c r="Y1330" s="35" t="inlineStr">
        <is>
          <t>[23719, 22625, 37708, 71642, 944941, 485340, 505, 586, 500919, 232, 8012, 397, 13939, 121824, 13012, 12690, 9294, 250734, 11808, 9319]</t>
        </is>
      </c>
      <c r="Z1330" s="35" t="inlineStr">
        <is>
          <t>69%</t>
        </is>
      </c>
      <c r="AA1330" s="35" t="inlineStr">
        <is>
          <t>5.9/10</t>
        </is>
      </c>
      <c r="AB1330" s="35" t="inlineStr">
        <is>
          <t>72/100</t>
        </is>
      </c>
      <c r="AC1330" s="35" t="inlineStr"/>
      <c r="AD1330" s="36" t="inlineStr">
        <is>
          <t>US</t>
        </is>
      </c>
      <c r="AE1330" s="36" t="n">
        <v>1731215633548</v>
      </c>
    </row>
    <row r="1331" ht="14.25" customHeight="1" s="144">
      <c r="A1331" s="93" t="inlineStr">
        <is>
          <t>Predator 2</t>
        </is>
      </c>
      <c r="B1331" s="94" t="n">
        <v>29</v>
      </c>
      <c r="C1331" s="121" t="inlineStr">
        <is>
          <t>Alien vs Predator</t>
        </is>
      </c>
      <c r="D1331" s="28" t="inlineStr">
        <is>
          <t>Predator</t>
        </is>
      </c>
      <c r="E1331" s="95" t="inlineStr">
        <is>
          <t>Sci-Fi</t>
        </is>
      </c>
      <c r="F1331" s="114" t="inlineStr">
        <is>
          <t>Action</t>
        </is>
      </c>
      <c r="G1331" s="31" t="n"/>
      <c r="H1331" s="117" t="n"/>
      <c r="I1331" s="96" t="inlineStr">
        <is>
          <t>20th Century Studios</t>
        </is>
      </c>
      <c r="J1331" s="97" t="n">
        <v>1990</v>
      </c>
      <c r="K1331" s="35">
        <f>ROW(K1331)-1</f>
        <v/>
      </c>
      <c r="L1331" s="36" t="b">
        <v>0</v>
      </c>
      <c r="M1331" s="98" t="n"/>
      <c r="N1331" s="38" t="inlineStr">
        <is>
          <t>A police chief in the war-torn streets of Los Angeles discovers that an extraterrestrial creature is hunting down residents - and that he is the next target.</t>
        </is>
      </c>
      <c r="O1331" s="39" t="inlineStr">
        <is>
          <t>https://image.tmdb.org/t/p/w500/83X4VwY9sdSJykskmsplIVG0a4h.jpg</t>
        </is>
      </c>
      <c r="P1331" s="40"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31" s="41" t="inlineStr">
        <is>
          <t>Stephen Hopkins</t>
        </is>
      </c>
      <c r="R1331" s="42" t="inlineStr">
        <is>
          <t>[{"Source": "Internet Movie Database", "Value": "6.3/10"}, {"Source": "Rotten Tomatoes", "Value": "29%"}, {"Source": "Metacritic", "Value": "46/100"}]</t>
        </is>
      </c>
      <c r="S1331" s="43" t="inlineStr">
        <is>
          <t>57,120,318</t>
        </is>
      </c>
      <c r="T1331" s="44" t="inlineStr">
        <is>
          <t>R</t>
        </is>
      </c>
      <c r="U1331" s="45" t="inlineStr">
        <is>
          <t>108</t>
        </is>
      </c>
      <c r="V1331" s="46"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31" s="47" t="inlineStr">
        <is>
          <t>35,000,000</t>
        </is>
      </c>
      <c r="X1331" s="35" t="n">
        <v>169</v>
      </c>
      <c r="Y1331" s="35" t="inlineStr">
        <is>
          <t>[34851, 395, 440, 106, 346910, 8078, 681, 2539, 2791, 23527, 12151, 15596, 445583, 412924, 14362, 14361, 18009, 2990, 38057, 300672]</t>
        </is>
      </c>
      <c r="Z1331" s="35" t="inlineStr">
        <is>
          <t>29%</t>
        </is>
      </c>
      <c r="AA1331" s="35" t="inlineStr">
        <is>
          <t>6.3/10</t>
        </is>
      </c>
      <c r="AB1331" s="35" t="inlineStr">
        <is>
          <t>46/100</t>
        </is>
      </c>
      <c r="AC1331" s="35" t="inlineStr">
        <is>
          <t>https://www.youtube.com/embed/po4MN1V75eU</t>
        </is>
      </c>
      <c r="AD1331" s="36" t="inlineStr">
        <is>
          <t>US</t>
        </is>
      </c>
      <c r="AE1331" s="36" t="n">
        <v>1731215633548</v>
      </c>
    </row>
    <row r="1332" ht="14.25" customHeight="1" s="144">
      <c r="A1332" s="93" t="inlineStr">
        <is>
          <t>Anaconda</t>
        </is>
      </c>
      <c r="B1332" s="94" t="n">
        <v>29</v>
      </c>
      <c r="C1332" s="121" t="n"/>
      <c r="D1332" s="28" t="n"/>
      <c r="E1332" s="95" t="inlineStr">
        <is>
          <t>Horror</t>
        </is>
      </c>
      <c r="F1332" s="114" t="n"/>
      <c r="G1332" s="31" t="n"/>
      <c r="H1332" s="117" t="n"/>
      <c r="I1332" s="96" t="inlineStr">
        <is>
          <t>Columbia Pictures</t>
        </is>
      </c>
      <c r="J1332" s="97" t="n">
        <v>1997</v>
      </c>
      <c r="K1332" s="35">
        <f>ROW(K1332)-1</f>
        <v/>
      </c>
      <c r="L1332" s="36" t="b">
        <v>0</v>
      </c>
      <c r="M1332" s="98" t="n"/>
      <c r="N1332" s="50" t="inlineStr">
        <is>
          <t>A 'National Geographic' film crew is taken hostage by an insane hunter, who takes them along on his quest to capture the world's largest — and deadliest — snake.</t>
        </is>
      </c>
      <c r="O1332" s="51" t="inlineStr">
        <is>
          <t>https://image.tmdb.org/t/p/w500/1G3tE98K1dtsVzSgpevzboKEyXK.jpg</t>
        </is>
      </c>
      <c r="P1332" s="52" t="inlineStr">
        <is>
          <t>Jennifer Lopez, Ice Cube, Jon Voight, Eric Stoltz, Jonathan Hyde, Owen Wilson, Kari Wuhrer, Vincent Castellanos, Danny Trejo, Frank Welker</t>
        </is>
      </c>
      <c r="Q1332" s="53" t="inlineStr">
        <is>
          <t>Luis Llosa</t>
        </is>
      </c>
      <c r="R1332" s="60" t="inlineStr">
        <is>
          <t>[{"Source": "Internet Movie Database", "Value": "4.9/10"}, {"Source": "Rotten Tomatoes", "Value": "41%"}, {"Source": "Metacritic", "Value": "37/100"}]</t>
        </is>
      </c>
      <c r="S1332" s="61" t="inlineStr">
        <is>
          <t>136,885,767</t>
        </is>
      </c>
      <c r="T1332" s="56" t="inlineStr">
        <is>
          <t>PG-13</t>
        </is>
      </c>
      <c r="U1332" s="57" t="inlineStr">
        <is>
          <t>89</t>
        </is>
      </c>
      <c r="V1332" s="58"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2" s="62" t="inlineStr">
        <is>
          <t>45,000,000</t>
        </is>
      </c>
      <c r="X1332" s="35" t="n">
        <v>9360</v>
      </c>
      <c r="Y1332" s="35" t="inlineStr">
        <is>
          <t>[11237, 14863, 38722, 41275, 19543, 16052, 9825, 6488, 52213, 18707, 26843, 40466, 62131, 9310, 18975, 27984, 507, 15483, 109176, 229063]</t>
        </is>
      </c>
      <c r="Z1332" s="35" t="inlineStr">
        <is>
          <t>41%</t>
        </is>
      </c>
      <c r="AA1332" s="35" t="inlineStr">
        <is>
          <t>4.9/10</t>
        </is>
      </c>
      <c r="AB1332" s="35" t="inlineStr">
        <is>
          <t>37/100</t>
        </is>
      </c>
      <c r="AC1332" s="35" t="inlineStr">
        <is>
          <t>https://www.youtube.com/embed/ZkjWyIdIBJo</t>
        </is>
      </c>
      <c r="AD1332" s="36" t="inlineStr">
        <is>
          <t>US</t>
        </is>
      </c>
      <c r="AE1332" s="36" t="n">
        <v>1731215633548</v>
      </c>
    </row>
    <row r="1333" ht="14.25" customHeight="1" s="144">
      <c r="A1333" s="93" t="inlineStr">
        <is>
          <t>Blacklight</t>
        </is>
      </c>
      <c r="B1333" s="94" t="n">
        <v>29</v>
      </c>
      <c r="C1333" s="121" t="n"/>
      <c r="D1333" s="28" t="n"/>
      <c r="E1333" s="95" t="inlineStr">
        <is>
          <t>Action</t>
        </is>
      </c>
      <c r="F1333" s="114" t="n"/>
      <c r="G1333" s="31" t="n"/>
      <c r="H1333" s="117" t="n"/>
      <c r="I1333" s="96" t="inlineStr">
        <is>
          <t>Briarcliff Entertainment</t>
        </is>
      </c>
      <c r="J1333" s="97" t="n">
        <v>2022</v>
      </c>
      <c r="K1333" s="35">
        <f>ROW(K1333)-1</f>
        <v/>
      </c>
      <c r="L1333" s="36" t="b">
        <v>0</v>
      </c>
      <c r="M1333" s="98" t="n"/>
      <c r="N1333" s="50" t="inlineStr">
        <is>
          <t>Travis Block is a shadowy Government agent who specializes in removing operatives whose covers have been exposed. He then has to uncover a deadly conspiracy within his own ranks that reaches the highest echelons of power.</t>
        </is>
      </c>
      <c r="O1333" s="51" t="inlineStr">
        <is>
          <t>https://image.tmdb.org/t/p/w500/8jIyu2UfEsCYlxg2vFUaHeALeoD.jpg</t>
        </is>
      </c>
      <c r="P1333" s="52"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33" s="53" t="inlineStr">
        <is>
          <t>Mark Williams</t>
        </is>
      </c>
      <c r="R1333" s="60" t="inlineStr">
        <is>
          <t>[{"Source": "Internet Movie Database", "Value": "4.8/10"}, {"Source": "Rotten Tomatoes", "Value": "12%"}, {"Source": "Metacritic", "Value": "27/100"}]</t>
        </is>
      </c>
      <c r="S1333" s="61" t="inlineStr">
        <is>
          <t>15,902,207</t>
        </is>
      </c>
      <c r="T1333" s="56" t="inlineStr">
        <is>
          <t>PG-13</t>
        </is>
      </c>
      <c r="U1333" s="57" t="inlineStr">
        <is>
          <t>104</t>
        </is>
      </c>
      <c r="V1333" s="58"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1333" s="62" t="inlineStr">
        <is>
          <t>43,000,000</t>
        </is>
      </c>
      <c r="X1333" s="35" t="n">
        <v>823625</v>
      </c>
      <c r="Y1333" s="35" t="inlineStr">
        <is>
          <t>[628900, 10753, 928381, 1145857, 849369, 910365, 468816, 86812, 840118, 353576, 788672, 670426, 43020, 933554, 132923, 925459, 785899, 287284, 852605, 617127]</t>
        </is>
      </c>
      <c r="Z1333" s="35" t="inlineStr">
        <is>
          <t>12%</t>
        </is>
      </c>
      <c r="AA1333" s="35" t="inlineStr">
        <is>
          <t>4.8/10</t>
        </is>
      </c>
      <c r="AB1333" s="35" t="inlineStr">
        <is>
          <t>27/100</t>
        </is>
      </c>
      <c r="AC1333" s="35" t="inlineStr">
        <is>
          <t>https://www.youtube.com/embed/k_N9pU4FMOs</t>
        </is>
      </c>
      <c r="AD1333" s="36" t="inlineStr">
        <is>
          <t>AU</t>
        </is>
      </c>
      <c r="AE1333" s="36" t="n">
        <v>1731215633548</v>
      </c>
    </row>
    <row r="1334" ht="14.25" customHeight="1" s="144">
      <c r="A1334" s="93" t="inlineStr">
        <is>
          <t>Love Hurts</t>
        </is>
      </c>
      <c r="B1334" s="94" t="n">
        <v>28</v>
      </c>
      <c r="C1334" s="121" t="n"/>
      <c r="D1334" s="28" t="n"/>
      <c r="E1334" s="95" t="inlineStr">
        <is>
          <t>Action</t>
        </is>
      </c>
      <c r="F1334" s="114" t="inlineStr">
        <is>
          <t>Comedy</t>
        </is>
      </c>
      <c r="G1334" s="31" t="inlineStr">
        <is>
          <t>Valentine's Day</t>
        </is>
      </c>
      <c r="H1334" s="117" t="n"/>
      <c r="I1334" s="96" t="inlineStr">
        <is>
          <t>Universal Pictures</t>
        </is>
      </c>
      <c r="J1334" s="97" t="n">
        <v>2025</v>
      </c>
      <c r="K1334" s="35">
        <f>ROW(K1334)-1</f>
        <v/>
      </c>
      <c r="L1334" s="36" t="b">
        <v>0</v>
      </c>
      <c r="M1334" s="98"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34" s="38" t="inlineStr">
        <is>
          <t>A realtor is pulled back into the life he left behind after his former partner-in-crime resurfaces with an ominous message. With his crime-lord brother also on his trail, he must confront his past and the history he never fully buried.</t>
        </is>
      </c>
      <c r="O1334" s="39" t="inlineStr">
        <is>
          <t>https://image.tmdb.org/t/p/w500/skPPVeHoTTVVSJlb0Ib5vrqiuA4.jpg</t>
        </is>
      </c>
      <c r="P1334" s="40"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34" s="41" t="inlineStr">
        <is>
          <t>Jonathan Eusebio</t>
        </is>
      </c>
      <c r="R1334" s="42" t="inlineStr">
        <is>
          <t>[{"Source": "Internet Movie Database", "Value": "5.3/10"}, {"Source": "Rotten Tomatoes", "Value": "19%"}, {"Source": "Metacritic", "Value": "34/100"}]</t>
        </is>
      </c>
      <c r="S1334" s="90" t="inlineStr">
        <is>
          <t>17,669,058</t>
        </is>
      </c>
      <c r="T1334" s="44" t="inlineStr">
        <is>
          <t>R</t>
        </is>
      </c>
      <c r="U1334" s="45" t="inlineStr">
        <is>
          <t>83</t>
        </is>
      </c>
      <c r="V1334" s="46" t="inlineStr">
        <is>
          <t>{"link": "https://www.themoviedb.org/movie/1226406-love-hurts/watch?locale=CA",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34" s="47" t="inlineStr">
        <is>
          <t>18,000,000</t>
        </is>
      </c>
      <c r="X1334" s="35" t="n">
        <v>1226406</v>
      </c>
      <c r="Y1334" s="35" t="inlineStr">
        <is>
          <t>[19583, 1251687, 1418436, 59593, 1188104, 1273049, 1448936, 1419229, 17202, 957314, 586353, 850439, 9417, 12538, 644124, 605722, 9517, 1140535, 1262983]</t>
        </is>
      </c>
      <c r="Z1334" s="35" t="inlineStr">
        <is>
          <t>19%</t>
        </is>
      </c>
      <c r="AA1334" s="35" t="inlineStr">
        <is>
          <t>5.3/10</t>
        </is>
      </c>
      <c r="AB1334" s="35" t="inlineStr">
        <is>
          <t>34/100</t>
        </is>
      </c>
      <c r="AC1334" s="35" t="inlineStr">
        <is>
          <t>https://www.youtube.com/embed/y7_gi1-bIJs</t>
        </is>
      </c>
      <c r="AD1334" s="36" t="inlineStr">
        <is>
          <t>US</t>
        </is>
      </c>
      <c r="AE1334" s="36" t="inlineStr">
        <is>
          <t>1741201463060</t>
        </is>
      </c>
    </row>
    <row r="1335" ht="14.25" customHeight="1" s="144">
      <c r="A1335" s="93" t="inlineStr">
        <is>
          <t>Rebel Moon - Part One: A Child of Fire</t>
        </is>
      </c>
      <c r="B1335" s="94" t="n">
        <v>28</v>
      </c>
      <c r="C1335" s="121" t="inlineStr">
        <is>
          <t>Rebel Moon</t>
        </is>
      </c>
      <c r="D1335" s="28" t="n"/>
      <c r="E1335" s="95" t="inlineStr">
        <is>
          <t>Sci-Fi</t>
        </is>
      </c>
      <c r="F1335" s="114" t="n"/>
      <c r="G1335" s="31" t="n"/>
      <c r="H1335" s="117" t="inlineStr">
        <is>
          <t>Netflix</t>
        </is>
      </c>
      <c r="I1335" s="96" t="inlineStr">
        <is>
          <t>Netflix</t>
        </is>
      </c>
      <c r="J1335" s="97" t="n">
        <v>2023</v>
      </c>
      <c r="K1335" s="35">
        <f>ROW(K1335)-1</f>
        <v/>
      </c>
      <c r="L1335" s="36" t="b">
        <v>0</v>
      </c>
      <c r="M1335" s="9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35" s="38" t="inlineStr">
        <is>
          <t>When the ruthless forces of the Motherworld threaten a quiet farming village on a distant moon, a mysterious outsider becomes its best hope for survival.</t>
        </is>
      </c>
      <c r="O1335" s="39" t="inlineStr">
        <is>
          <t>https://image.tmdb.org/t/p/w500/ui4DrH1cKk2vkHshcUcGt2lKxCm.jpg</t>
        </is>
      </c>
      <c r="P1335" s="40"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35" s="41" t="inlineStr">
        <is>
          <t>Zack Snyder</t>
        </is>
      </c>
      <c r="R1335" s="42" t="inlineStr">
        <is>
          <t>[{"Source": "Internet Movie Database", "Value": "5.6/10"}, {"Source": "Rotten Tomatoes", "Value": "22%"}, {"Source": "Metacritic", "Value": "31/100"}]</t>
        </is>
      </c>
      <c r="S1335" s="90" t="inlineStr">
        <is>
          <t>0</t>
        </is>
      </c>
      <c r="T1335" s="44" t="inlineStr">
        <is>
          <t>PG-13</t>
        </is>
      </c>
      <c r="U1335" s="45" t="inlineStr">
        <is>
          <t>134</t>
        </is>
      </c>
      <c r="V1335" s="46"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110}]}</t>
        </is>
      </c>
      <c r="W1335" s="47" t="inlineStr">
        <is>
          <t>83,000,000</t>
        </is>
      </c>
      <c r="X1335" s="35" t="n">
        <v>848326</v>
      </c>
      <c r="Y1335" s="35" t="inlineStr">
        <is>
          <t>[934632, 572802, 656156, 1029575, 1071215, 930564, 726209, 1211419, 308259, 843380, 695721, 955916, 1022796, 891699, 811634, 906126, 466420, 1061990, 664341, 982186]</t>
        </is>
      </c>
      <c r="Z1335" s="35" t="inlineStr">
        <is>
          <t>22%</t>
        </is>
      </c>
      <c r="AA1335" s="35" t="inlineStr">
        <is>
          <t>5.6/10</t>
        </is>
      </c>
      <c r="AB1335" s="35" t="inlineStr">
        <is>
          <t>31/100</t>
        </is>
      </c>
      <c r="AC1335" s="35" t="inlineStr">
        <is>
          <t>https://www.youtube.com/embed/zUTQ8atM_9U</t>
        </is>
      </c>
      <c r="AD1335" s="36" t="inlineStr">
        <is>
          <t>US</t>
        </is>
      </c>
      <c r="AE1335" s="36" t="n">
        <v>1731215633548</v>
      </c>
    </row>
    <row r="1336" ht="14.25" customHeight="1" s="144">
      <c r="A1336" s="93" t="inlineStr">
        <is>
          <t>Pinocchio</t>
        </is>
      </c>
      <c r="B1336" s="94" t="n">
        <v>28</v>
      </c>
      <c r="C1336" s="121" t="inlineStr">
        <is>
          <t>Disney Live Action</t>
        </is>
      </c>
      <c r="D1336" s="28" t="inlineStr">
        <is>
          <t>Disney Live Action Remake</t>
        </is>
      </c>
      <c r="E1336" s="95" t="inlineStr">
        <is>
          <t>Fantasy</t>
        </is>
      </c>
      <c r="F1336" s="114" t="inlineStr">
        <is>
          <t>Family</t>
        </is>
      </c>
      <c r="G1336" s="31" t="n"/>
      <c r="H1336" s="117" t="inlineStr">
        <is>
          <t>Disney+</t>
        </is>
      </c>
      <c r="I1336" s="96" t="inlineStr">
        <is>
          <t>Disney</t>
        </is>
      </c>
      <c r="J1336" s="97" t="n">
        <v>2022</v>
      </c>
      <c r="K1336" s="35">
        <f>ROW(K1336)-1</f>
        <v/>
      </c>
      <c r="L1336" s="36" t="b">
        <v>0</v>
      </c>
      <c r="M1336" s="98" t="inlineStr">
        <is>
          <t>Another soulless Disney remake that brings nothing new to the table. Far inferior to the original and Guillermo del Toro's of the same year. Really has no reason to exist since it wasn't even put in theatres as a cash grab.</t>
        </is>
      </c>
      <c r="N1336" s="50" t="inlineStr">
        <is>
          <t>A wooden puppet embarks on a thrilling adventure to become a real boy.</t>
        </is>
      </c>
      <c r="O1336" s="51" t="inlineStr">
        <is>
          <t>https://image.tmdb.org/t/p/w500/g8sclIV4gj1TZqUpnL82hKOTK3B.jpg</t>
        </is>
      </c>
      <c r="P1336" s="52"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36" s="53" t="inlineStr">
        <is>
          <t>Robert Zemeckis</t>
        </is>
      </c>
      <c r="R1336" s="60" t="inlineStr">
        <is>
          <t>[{"Source": "Internet Movie Database", "Value": "5.1/10"}, {"Source": "Rotten Tomatoes", "Value": "27%"}, {"Source": "Metacritic", "Value": "38/100"}]</t>
        </is>
      </c>
      <c r="S1336" s="55" t="inlineStr">
        <is>
          <t>0</t>
        </is>
      </c>
      <c r="T1336" s="56" t="inlineStr">
        <is>
          <t>PG</t>
        </is>
      </c>
      <c r="U1336" s="57" t="inlineStr">
        <is>
          <t>105</t>
        </is>
      </c>
      <c r="V1336" s="58" t="inlineStr">
        <is>
          <t>{"link": "https://www.themoviedb.org/movie/532639-pinocchio/watch?locale=CA", "flatrate": [{"logo_path": "/97yvRBw1GzX7fXprcF80er19ot.jpg", "provider_id": 337, "provider_name": "Disney Plus", "display_priority": 1}]}</t>
        </is>
      </c>
      <c r="W1336" s="59" t="inlineStr">
        <is>
          <t>0</t>
        </is>
      </c>
      <c r="X1336" s="35" t="n">
        <v>532639</v>
      </c>
      <c r="Y1336" s="35" t="inlineStr">
        <is>
          <t>[760741, 791155, 739187, 642885, 960704, 10895, 1022102, 616037, 429473, 555604, 616820, 413518, 539681, 894205, 845404, 1148713, 810223, 843543, 884363, 665828]</t>
        </is>
      </c>
      <c r="Z1336" s="35" t="inlineStr">
        <is>
          <t>27%</t>
        </is>
      </c>
      <c r="AA1336" s="35" t="inlineStr">
        <is>
          <t>5.1/10</t>
        </is>
      </c>
      <c r="AB1336" s="35" t="inlineStr">
        <is>
          <t>38/100</t>
        </is>
      </c>
      <c r="AC1336" s="35" t="inlineStr">
        <is>
          <t>https://www.youtube.com/embed/gV_0pYoCssc</t>
        </is>
      </c>
      <c r="AD1336" s="36" t="inlineStr">
        <is>
          <t>US</t>
        </is>
      </c>
      <c r="AE1336" s="36" t="n">
        <v>1731215633548</v>
      </c>
    </row>
    <row r="1337" ht="14.25" customHeight="1" s="144">
      <c r="A1337" s="93" t="inlineStr">
        <is>
          <t>Honest Thief</t>
        </is>
      </c>
      <c r="B1337" s="94" t="n">
        <v>28</v>
      </c>
      <c r="C1337" s="121" t="n"/>
      <c r="D1337" s="28" t="n"/>
      <c r="E1337" s="95" t="inlineStr">
        <is>
          <t>Crime</t>
        </is>
      </c>
      <c r="F1337" s="114" t="inlineStr">
        <is>
          <t>Thriller</t>
        </is>
      </c>
      <c r="G1337" s="31" t="n"/>
      <c r="H1337" s="117" t="n"/>
      <c r="I1337" s="96" t="inlineStr">
        <is>
          <t>Briarcliff Entertainment</t>
        </is>
      </c>
      <c r="J1337" s="97" t="n">
        <v>2020</v>
      </c>
      <c r="K1337" s="35">
        <f>ROW(K1337)-1</f>
        <v/>
      </c>
      <c r="L1337" s="36" t="b">
        <v>0</v>
      </c>
      <c r="M1337" s="98" t="inlineStr">
        <is>
          <t>A very generic action thriller with a stupid premise that is way more focused on being literal to the title than providing excitement. Pretty much in line with other Liam Neeson movies since Taken.</t>
        </is>
      </c>
      <c r="N1337" s="38" t="inlineStr">
        <is>
          <t>A bank robber tries to turn himself in because he's falling in love and wants to live an honest life...but when he realizes the Feds are more corrupt than him, he must fight back to clear his name.</t>
        </is>
      </c>
      <c r="O1337" s="39" t="inlineStr">
        <is>
          <t>https://image.tmdb.org/t/p/w500/zeD4PabP6099gpE0STWJrJrCBCs.jpg</t>
        </is>
      </c>
      <c r="P1337" s="40"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37" s="41" t="inlineStr">
        <is>
          <t>Mark Williams</t>
        </is>
      </c>
      <c r="R1337" s="42" t="inlineStr">
        <is>
          <t>[{"Source": "Internet Movie Database", "Value": "6.0/10"}, {"Source": "Rotten Tomatoes", "Value": "41%"}, {"Source": "Metacritic", "Value": "46/100"}]</t>
        </is>
      </c>
      <c r="S1337" s="43" t="inlineStr">
        <is>
          <t>31,220,247</t>
        </is>
      </c>
      <c r="T1337" s="44" t="inlineStr">
        <is>
          <t>PG-13</t>
        </is>
      </c>
      <c r="U1337" s="45" t="inlineStr">
        <is>
          <t>99</t>
        </is>
      </c>
      <c r="V1337" s="46" t="inlineStr">
        <is>
          <t>{"link": "https://www.themoviedb.org/movie/553604-honest-thief/watch?locale=CA",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7" s="102" t="inlineStr">
        <is>
          <t>0</t>
        </is>
      </c>
      <c r="X1337" s="35" t="n">
        <v>553604</v>
      </c>
      <c r="Y1337" s="35" t="inlineStr">
        <is>
          <t>[426793, 615761, 652962, 587496, 604872, 634528, 680028, 577922, 524047, 596161, 621151, 541305, 651571, 526103, 556501, 398289, 609408, 526973, 387805, 569711]</t>
        </is>
      </c>
      <c r="Z1337" s="35" t="inlineStr">
        <is>
          <t>41%</t>
        </is>
      </c>
      <c r="AA1337" s="35" t="inlineStr">
        <is>
          <t>6.0/10</t>
        </is>
      </c>
      <c r="AB1337" s="35" t="inlineStr">
        <is>
          <t>46/100</t>
        </is>
      </c>
      <c r="AC1337" s="35" t="inlineStr">
        <is>
          <t>https://www.youtube.com/embed/_TLtcw7ixRc</t>
        </is>
      </c>
      <c r="AD1337" s="36" t="inlineStr">
        <is>
          <t>US</t>
        </is>
      </c>
      <c r="AE1337" s="36" t="n">
        <v>1731215633548</v>
      </c>
    </row>
    <row r="1338" ht="14.25" customHeight="1" s="144">
      <c r="A1338" s="93" t="inlineStr">
        <is>
          <t>San Andreas</t>
        </is>
      </c>
      <c r="B1338" s="94" t="n">
        <v>28</v>
      </c>
      <c r="C1338" s="121" t="n"/>
      <c r="D1338" s="28" t="n"/>
      <c r="E1338" s="95" t="inlineStr">
        <is>
          <t>Action</t>
        </is>
      </c>
      <c r="F1338" s="114" t="inlineStr">
        <is>
          <t>Disaster</t>
        </is>
      </c>
      <c r="G1338" s="31" t="n"/>
      <c r="H1338" s="117" t="n"/>
      <c r="I1338" s="96" t="inlineStr">
        <is>
          <t>Warner Bros.</t>
        </is>
      </c>
      <c r="J1338" s="97" t="n">
        <v>2015</v>
      </c>
      <c r="K1338" s="35">
        <f>ROW(K1338)-1</f>
        <v/>
      </c>
      <c r="L1338" s="36" t="b">
        <v>0</v>
      </c>
      <c r="M1338" s="9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38" s="50" t="inlineStr">
        <is>
          <t>In the aftermath of a massive earthquake in California, a rescue-chopper pilot makes a dangerous journey across the state in order to rescue his estranged daughter.</t>
        </is>
      </c>
      <c r="O1338" s="51" t="inlineStr">
        <is>
          <t>https://image.tmdb.org/t/p/w500/2Gfjn962aaFSD6eST6QU3oLDZTo.jpg</t>
        </is>
      </c>
      <c r="P1338" s="52"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38" s="53" t="inlineStr">
        <is>
          <t>Brad Peyton</t>
        </is>
      </c>
      <c r="R1338" s="60" t="inlineStr">
        <is>
          <t>[{"Source": "Internet Movie Database", "Value": "6.1/10"}, {"Source": "Rotten Tomatoes", "Value": "48%"}, {"Source": "Metacritic", "Value": "43/100"}]</t>
        </is>
      </c>
      <c r="S1338" s="61" t="inlineStr">
        <is>
          <t>473,990,832</t>
        </is>
      </c>
      <c r="T1338" s="56" t="inlineStr">
        <is>
          <t>PG-13</t>
        </is>
      </c>
      <c r="U1338" s="57" t="inlineStr">
        <is>
          <t>114</t>
        </is>
      </c>
      <c r="V1338" s="58" t="inlineStr">
        <is>
          <t>{"link": "https://www.themoviedb.org/movie/254128-san-andreas/watch?locale=CA",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38" s="62" t="inlineStr">
        <is>
          <t>110,000,000</t>
        </is>
      </c>
      <c r="X1338" s="35" t="n">
        <v>254128</v>
      </c>
      <c r="Y1338" s="35" t="inlineStr">
        <is>
          <t>[158852, 135397, 76341, 334074, 168259, 87101, 238713, 243688, 339846, 307081, 302699, 99861, 188222, 268920, 251516, 257344, 241554, 166424, 447200, 339533]</t>
        </is>
      </c>
      <c r="Z1338" s="35" t="inlineStr">
        <is>
          <t>48%</t>
        </is>
      </c>
      <c r="AA1338" s="35" t="inlineStr">
        <is>
          <t>6.1/10</t>
        </is>
      </c>
      <c r="AB1338" s="35" t="inlineStr">
        <is>
          <t>43/100</t>
        </is>
      </c>
      <c r="AC1338" s="35" t="inlineStr">
        <is>
          <t>https://www.youtube.com/embed/F1ZewAPl7L0</t>
        </is>
      </c>
      <c r="AD1338" s="36" t="inlineStr">
        <is>
          <t>US</t>
        </is>
      </c>
      <c r="AE1338" s="36" t="n">
        <v>1731215633548</v>
      </c>
    </row>
    <row r="1339" ht="14.25" customHeight="1" s="144">
      <c r="A1339" s="93" t="inlineStr">
        <is>
          <t>Inferno</t>
        </is>
      </c>
      <c r="B1339" s="94" t="n">
        <v>28</v>
      </c>
      <c r="C1339" s="121" t="inlineStr">
        <is>
          <t>The Da Vinci Code Trilogy</t>
        </is>
      </c>
      <c r="D1339" s="28" t="n"/>
      <c r="E1339" s="95" t="inlineStr">
        <is>
          <t>Mystery</t>
        </is>
      </c>
      <c r="F1339" s="114" t="inlineStr">
        <is>
          <t>Thriller</t>
        </is>
      </c>
      <c r="G1339" s="31" t="n"/>
      <c r="H1339" s="117" t="n"/>
      <c r="I1339" s="96" t="inlineStr">
        <is>
          <t>Columbia Pictures</t>
        </is>
      </c>
      <c r="J1339" s="97" t="n">
        <v>2016</v>
      </c>
      <c r="K1339" s="35">
        <f>ROW(K1339)-1</f>
        <v/>
      </c>
      <c r="L1339" s="36" t="b">
        <v>0</v>
      </c>
      <c r="M1339" s="9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39" s="38" t="inlineStr">
        <is>
          <t>After waking up in a hospital with amnesia, professor Robert Langdon and a doctor must race against time to foil a deadly global plot.</t>
        </is>
      </c>
      <c r="O1339" s="39" t="inlineStr">
        <is>
          <t>https://image.tmdb.org/t/p/w500/dtMJQzCxw2AY6tfcxhzlFpiD3BM.jpg</t>
        </is>
      </c>
      <c r="P1339" s="40"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39" s="41" t="inlineStr">
        <is>
          <t>Ron Howard</t>
        </is>
      </c>
      <c r="R1339" s="42" t="inlineStr">
        <is>
          <t>[{"Source": "Internet Movie Database", "Value": "6.2/10"}, {"Source": "Rotten Tomatoes", "Value": "23%"}, {"Source": "Metacritic", "Value": "42/100"}]</t>
        </is>
      </c>
      <c r="S1339" s="43" t="inlineStr">
        <is>
          <t>220,021,259</t>
        </is>
      </c>
      <c r="T1339" s="44" t="inlineStr">
        <is>
          <t>PG-13</t>
        </is>
      </c>
      <c r="U1339" s="45" t="inlineStr">
        <is>
          <t>121</t>
        </is>
      </c>
      <c r="V1339" s="46"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39" s="47" t="inlineStr">
        <is>
          <t>75,000,000</t>
        </is>
      </c>
      <c r="X1339" s="35" t="n">
        <v>207932</v>
      </c>
      <c r="Y1339" s="35" t="inlineStr">
        <is>
          <t>[13448, 343611, 591, 346685, 363676, 302946, 333484, 270010, 284052, 296524, 302401, 291805, 259316, 283366, 324668, 594, 213681, 335796, 324670, 274870]</t>
        </is>
      </c>
      <c r="Z1339" s="35" t="inlineStr">
        <is>
          <t>23%</t>
        </is>
      </c>
      <c r="AA1339" s="35" t="inlineStr">
        <is>
          <t>6.2/10</t>
        </is>
      </c>
      <c r="AB1339" s="35" t="inlineStr">
        <is>
          <t>42/100</t>
        </is>
      </c>
      <c r="AC1339" s="35" t="inlineStr">
        <is>
          <t>https://www.youtube.com/embed/RH2BD49sEZI</t>
        </is>
      </c>
      <c r="AD1339" s="36" t="inlineStr">
        <is>
          <t>US</t>
        </is>
      </c>
      <c r="AE1339" s="36" t="n">
        <v>1731215633548</v>
      </c>
    </row>
    <row r="1340" ht="14.25" customHeight="1" s="144">
      <c r="A1340" s="93" t="inlineStr">
        <is>
          <t>Song of the South</t>
        </is>
      </c>
      <c r="B1340" s="94" t="n">
        <v>28</v>
      </c>
      <c r="C1340" s="121" t="inlineStr">
        <is>
          <t>Disney Live Action</t>
        </is>
      </c>
      <c r="D1340" s="28" t="inlineStr">
        <is>
          <t>Disney Hybrid</t>
        </is>
      </c>
      <c r="E1340" s="95" t="inlineStr">
        <is>
          <t>Animated</t>
        </is>
      </c>
      <c r="F1340" s="114" t="n"/>
      <c r="G1340" s="31" t="n"/>
      <c r="H1340" s="117" t="n"/>
      <c r="I1340" s="96" t="inlineStr">
        <is>
          <t>Disney</t>
        </is>
      </c>
      <c r="J1340" s="97" t="n">
        <v>1946</v>
      </c>
      <c r="K1340" s="35">
        <f>ROW(K1340)-1</f>
        <v/>
      </c>
      <c r="L1340" s="36" t="b">
        <v>0</v>
      </c>
      <c r="M1340" s="98" t="n"/>
      <c r="N1340" s="48" t="inlineStr">
        <is>
          <t>Uncle Remus draws upon his tales of Br'er Rabbit to help little Johnny deal with his confusion over his parents' separation as well as his new life on the plantation.</t>
        </is>
      </c>
      <c r="O1340" s="39" t="inlineStr">
        <is>
          <t>https://image.tmdb.org/t/p/w500/lFlWpfcw8TCmZ88jw6e943vEbtu.jpg</t>
        </is>
      </c>
      <c r="P1340" s="40"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40" s="41" t="inlineStr">
        <is>
          <t>Harve Foster, Wilfred Jackson</t>
        </is>
      </c>
      <c r="R1340" s="42" t="inlineStr">
        <is>
          <t>[{"Source": "Internet Movie Database", "Value": "6.9/10"}, {"Source": "Rotten Tomatoes", "Value": "50%"}, {"Source": "Metacritic", "Value": "54/100"}]</t>
        </is>
      </c>
      <c r="S1340" s="43" t="inlineStr">
        <is>
          <t>65,000,000</t>
        </is>
      </c>
      <c r="T1340" s="44" t="inlineStr">
        <is>
          <t>Approved</t>
        </is>
      </c>
      <c r="U1340" s="45" t="inlineStr">
        <is>
          <t>94</t>
        </is>
      </c>
      <c r="V1340" s="46" t="inlineStr">
        <is>
          <t>{}</t>
        </is>
      </c>
      <c r="W1340" s="47" t="inlineStr">
        <is>
          <t>2,125,000</t>
        </is>
      </c>
      <c r="X1340" s="35" t="n">
        <v>13850</v>
      </c>
      <c r="Y1340" s="35" t="inlineStr">
        <is>
          <t>[13757, 18771, 30289, 52853, 16246, 41463, 21876, 10714, 11899, 16520, 360603, 11571, 130925, 53565, 46929, 14211, 53807, 15947, 10972, 3604]</t>
        </is>
      </c>
      <c r="Z1340" s="35" t="inlineStr">
        <is>
          <t>50%</t>
        </is>
      </c>
      <c r="AA1340" s="35" t="inlineStr">
        <is>
          <t>6.9/10</t>
        </is>
      </c>
      <c r="AB1340" s="35" t="inlineStr">
        <is>
          <t>54/100</t>
        </is>
      </c>
      <c r="AC1340" s="35" t="inlineStr">
        <is>
          <t>https://www.youtube.com/embed/jr4mbTK6s2s</t>
        </is>
      </c>
      <c r="AD1340" s="36" t="inlineStr">
        <is>
          <t>US</t>
        </is>
      </c>
      <c r="AE1340" s="36" t="n">
        <v>1731215633548</v>
      </c>
    </row>
    <row r="1341" ht="14.25" customHeight="1" s="144">
      <c r="A1341" s="93" t="inlineStr">
        <is>
          <t>The League of Extraordinary Gentlemen</t>
        </is>
      </c>
      <c r="B1341" s="94" t="n">
        <v>28</v>
      </c>
      <c r="C1341" s="121" t="n"/>
      <c r="D1341" s="28" t="n"/>
      <c r="E1341" s="95" t="inlineStr">
        <is>
          <t>Comic Book</t>
        </is>
      </c>
      <c r="F1341" s="114" t="n"/>
      <c r="G1341" s="31" t="n"/>
      <c r="H1341" s="117" t="n"/>
      <c r="I1341" s="96" t="inlineStr">
        <is>
          <t>20th Century Studios</t>
        </is>
      </c>
      <c r="J1341" s="97" t="n">
        <v>2003</v>
      </c>
      <c r="K1341" s="35">
        <f>ROW(K1341)-1</f>
        <v/>
      </c>
      <c r="L1341" s="36" t="b">
        <v>0</v>
      </c>
      <c r="M1341" s="98" t="n"/>
      <c r="N1341" s="50" t="inlineStr">
        <is>
          <t>To prevent a world war from breaking out, famous characters from Victorian literature band together to do battle against a cunning villain.</t>
        </is>
      </c>
      <c r="O1341" s="51" t="inlineStr">
        <is>
          <t>https://image.tmdb.org/t/p/w500/kdAuVFP63XXxnb983ry2pLCKd9S.jpg</t>
        </is>
      </c>
      <c r="P1341" s="52"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41" s="53" t="inlineStr">
        <is>
          <t>Stephen Norrington</t>
        </is>
      </c>
      <c r="R1341" s="60" t="inlineStr">
        <is>
          <t>[{"Source": "Internet Movie Database", "Value": "5.8/10"}, {"Source": "Rotten Tomatoes", "Value": "16%"}, {"Source": "Metacritic", "Value": "30/100"}]</t>
        </is>
      </c>
      <c r="S1341" s="61" t="inlineStr">
        <is>
          <t>179,265,204</t>
        </is>
      </c>
      <c r="T1341" s="56" t="inlineStr">
        <is>
          <t>PG-13</t>
        </is>
      </c>
      <c r="U1341" s="57" t="inlineStr">
        <is>
          <t>110</t>
        </is>
      </c>
      <c r="V1341" s="58" t="inlineStr">
        <is>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1" s="62" t="inlineStr">
        <is>
          <t>78,000,000</t>
        </is>
      </c>
      <c r="X1341" s="35" t="n">
        <v>8698</v>
      </c>
      <c r="Y1341" s="35" t="inlineStr">
        <is>
          <t>[1844, 8487, 7131, 72331, 9480, 1996, 13768, 8840, 9804, 192, 1656, 8367, 1593, 296, 9802, 36201, 57718, 9682, 519253, 1988]</t>
        </is>
      </c>
      <c r="Z1341" s="35" t="inlineStr">
        <is>
          <t>16%</t>
        </is>
      </c>
      <c r="AA1341" s="35" t="inlineStr">
        <is>
          <t>5.8/10</t>
        </is>
      </c>
      <c r="AB1341" s="35" t="inlineStr">
        <is>
          <t>30/100</t>
        </is>
      </c>
      <c r="AC1341" s="35" t="inlineStr">
        <is>
          <t>https://www.youtube.com/embed/vKI2of69xfA</t>
        </is>
      </c>
      <c r="AD1341" s="36" t="inlineStr">
        <is>
          <t>US</t>
        </is>
      </c>
      <c r="AE1341" s="36" t="n">
        <v>1731215633548</v>
      </c>
    </row>
    <row r="1342" ht="14.25" customHeight="1" s="144">
      <c r="A1342" s="93" t="inlineStr">
        <is>
          <t>Man on Fire</t>
        </is>
      </c>
      <c r="B1342" s="94" t="n">
        <v>28</v>
      </c>
      <c r="C1342" s="121" t="n"/>
      <c r="D1342" s="28" t="n"/>
      <c r="E1342" s="95" t="inlineStr">
        <is>
          <t>Action</t>
        </is>
      </c>
      <c r="F1342" s="114" t="inlineStr">
        <is>
          <t>Thriller</t>
        </is>
      </c>
      <c r="G1342" s="31" t="n"/>
      <c r="H1342" s="117" t="n"/>
      <c r="I1342" s="96" t="inlineStr">
        <is>
          <t>20th Century Studios</t>
        </is>
      </c>
      <c r="J1342" s="97" t="n">
        <v>2004</v>
      </c>
      <c r="K1342" s="35">
        <f>ROW(K1342)-1</f>
        <v/>
      </c>
      <c r="L1342" s="36" t="b">
        <v>0</v>
      </c>
      <c r="M1342" s="98" t="n"/>
      <c r="N1342" s="38" t="inlineStr">
        <is>
          <t>Jaded ex-CIA operative John Creasy reluctantly accepts a job as the bodyguard for a 10-year-old girl in Mexico City. They clash at first, but eventually bond, and when she's kidnapped he's consumed by fury and will stop at nothing to save her life.</t>
        </is>
      </c>
      <c r="O1342" s="39" t="inlineStr">
        <is>
          <t>https://image.tmdb.org/t/p/w500/v8H6dPqXhHWW137ubxqD4HdHTib.jpg</t>
        </is>
      </c>
      <c r="P1342" s="40"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42" s="41" t="inlineStr">
        <is>
          <t>Tony Scott</t>
        </is>
      </c>
      <c r="R1342" s="42" t="inlineStr">
        <is>
          <t>[{"Source": "Internet Movie Database", "Value": "7.7/10"}, {"Source": "Rotten Tomatoes", "Value": "38%"}, {"Source": "Metacritic", "Value": "47/100"}]</t>
        </is>
      </c>
      <c r="S1342" s="43" t="inlineStr">
        <is>
          <t>130,300,000</t>
        </is>
      </c>
      <c r="T1342" s="44" t="inlineStr">
        <is>
          <t>R</t>
        </is>
      </c>
      <c r="U1342" s="45" t="inlineStr">
        <is>
          <t>146</t>
        </is>
      </c>
      <c r="V1342" s="46" t="inlineStr">
        <is>
          <t>{"link": "https://www.themoviedb.org/movie/9509-man-on-fire/watch?locale=CA", "flatrate": [{"logo_path": "/dg4Kj9s7N5pZcvJDW6vt5d9j7Uf.jpg", "provider_id": 182, "provider_name": "Hollywood Suite", "display_priority": 30},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2" s="47" t="inlineStr">
        <is>
          <t>70,000,000</t>
        </is>
      </c>
      <c r="X1342" s="35" t="n">
        <v>9509</v>
      </c>
      <c r="Y1342" s="35" t="inlineStr">
        <is>
          <t>[2034, 388, 7551, 8470, 44048, 14462, 4982, 10400, 2116, 9481, 18487, 1542, 455236, 156022, 59961, 8963, 2118, 9340, 9665, 1883]</t>
        </is>
      </c>
      <c r="Z1342" s="35" t="inlineStr">
        <is>
          <t>38%</t>
        </is>
      </c>
      <c r="AA1342" s="35" t="inlineStr">
        <is>
          <t>7.7/10</t>
        </is>
      </c>
      <c r="AB1342" s="35" t="inlineStr">
        <is>
          <t>47/100</t>
        </is>
      </c>
      <c r="AC1342" s="35" t="inlineStr">
        <is>
          <t>https://www.youtube.com/embed/eDDh50B6kA4</t>
        </is>
      </c>
      <c r="AD1342" s="36" t="inlineStr">
        <is>
          <t>US</t>
        </is>
      </c>
      <c r="AE1342" s="36" t="n">
        <v>1731215633548</v>
      </c>
    </row>
    <row r="1343" ht="14.25" customHeight="1" s="144">
      <c r="A1343" s="93" t="inlineStr">
        <is>
          <t>Fred Claus</t>
        </is>
      </c>
      <c r="B1343" s="94" t="n">
        <v>28</v>
      </c>
      <c r="C1343" s="121" t="n"/>
      <c r="D1343" s="28" t="n"/>
      <c r="E1343" s="95" t="inlineStr">
        <is>
          <t>Comedy</t>
        </is>
      </c>
      <c r="F1343" s="114" t="inlineStr">
        <is>
          <t>Family</t>
        </is>
      </c>
      <c r="G1343" s="31" t="inlineStr">
        <is>
          <t>Christmas</t>
        </is>
      </c>
      <c r="H1343" s="117" t="n"/>
      <c r="I1343" s="96" t="inlineStr">
        <is>
          <t>Warner Bros.</t>
        </is>
      </c>
      <c r="J1343" s="97" t="n">
        <v>2007</v>
      </c>
      <c r="K1343" s="35">
        <f>ROW(K1343)-1</f>
        <v/>
      </c>
      <c r="L1343" s="36" t="b">
        <v>0</v>
      </c>
      <c r="M1343" s="98" t="n"/>
      <c r="N1343" s="38"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43" s="39" t="inlineStr">
        <is>
          <t>https://image.tmdb.org/t/p/w500/9gATbvoRMxVeoHInwS8nR0KZMVc.jpg</t>
        </is>
      </c>
      <c r="P1343" s="40"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43" s="41" t="inlineStr">
        <is>
          <t>David Dobkin</t>
        </is>
      </c>
      <c r="R1343" s="42" t="inlineStr">
        <is>
          <t>[{"Source": "Internet Movie Database", "Value": "5.7/10"}, {"Source": "Rotten Tomatoes", "Value": "20%"}, {"Source": "Metacritic", "Value": "42/100"}]</t>
        </is>
      </c>
      <c r="S1343" s="43" t="inlineStr">
        <is>
          <t>97,800,000</t>
        </is>
      </c>
      <c r="T1343" s="44" t="inlineStr">
        <is>
          <t>PG</t>
        </is>
      </c>
      <c r="U1343" s="45" t="inlineStr">
        <is>
          <t>115</t>
        </is>
      </c>
      <c r="V1343" s="46"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3" s="47" t="inlineStr">
        <is>
          <t>100,000,000</t>
        </is>
      </c>
      <c r="X1343" s="35" t="n">
        <v>5375</v>
      </c>
      <c r="Y1343" s="35" t="inlineStr">
        <is>
          <t>[51848, 13166, 29822, 51531, 101503, 520409, 21767, 26528, 444935, 431421, 13765, 12400, 49852, 8618, 37997, 17007, 322994, 17202, 9969, 662546]</t>
        </is>
      </c>
      <c r="Z1343" s="35" t="inlineStr">
        <is>
          <t>20%</t>
        </is>
      </c>
      <c r="AA1343" s="35" t="inlineStr">
        <is>
          <t>5.7/10</t>
        </is>
      </c>
      <c r="AB1343" s="35" t="inlineStr">
        <is>
          <t>42/100</t>
        </is>
      </c>
      <c r="AC1343" s="35" t="inlineStr">
        <is>
          <t>https://www.youtube.com/embed/dv9ce8cJVfg</t>
        </is>
      </c>
      <c r="AD1343" s="36" t="inlineStr">
        <is>
          <t>US</t>
        </is>
      </c>
      <c r="AE1343" s="36" t="n">
        <v>1731215633548</v>
      </c>
    </row>
    <row r="1344" ht="14.25" customHeight="1" s="144">
      <c r="A1344" s="93" t="inlineStr">
        <is>
          <t>Over the Top</t>
        </is>
      </c>
      <c r="B1344" s="94" t="n">
        <v>27</v>
      </c>
      <c r="C1344" s="121" t="n"/>
      <c r="D1344" s="28" t="n"/>
      <c r="E1344" s="95" t="inlineStr">
        <is>
          <t>Sports</t>
        </is>
      </c>
      <c r="F1344" s="114" t="inlineStr">
        <is>
          <t>Drama</t>
        </is>
      </c>
      <c r="G1344" s="31" t="n"/>
      <c r="H1344" s="117" t="n"/>
      <c r="I1344" s="96" t="inlineStr">
        <is>
          <t>Warner Bros.</t>
        </is>
      </c>
      <c r="J1344" s="97" t="n">
        <v>1987</v>
      </c>
      <c r="K1344" s="35">
        <f>ROW(K1344)-1</f>
        <v/>
      </c>
      <c r="L1344" s="36" t="b">
        <v>0</v>
      </c>
      <c r="M1344" s="9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44" s="48"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44" s="39" t="inlineStr">
        <is>
          <t>https://image.tmdb.org/t/p/w500/yo87I8MxzRf9ZsN6Awc2kM8vGwq.jpg</t>
        </is>
      </c>
      <c r="P1344" s="40"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44" s="41" t="inlineStr">
        <is>
          <t>Menahem Golan</t>
        </is>
      </c>
      <c r="R1344" s="42" t="inlineStr">
        <is>
          <t>[{"Source": "Internet Movie Database", "Value": "5.8/10"}, {"Source": "Rotten Tomatoes", "Value": "32%"}, {"Source": "Metacritic", "Value": "40/100"}]</t>
        </is>
      </c>
      <c r="S1344" s="43" t="inlineStr">
        <is>
          <t>16,057,580</t>
        </is>
      </c>
      <c r="T1344" s="44" t="inlineStr">
        <is>
          <t>PG</t>
        </is>
      </c>
      <c r="U1344" s="45" t="inlineStr">
        <is>
          <t>93</t>
        </is>
      </c>
      <c r="V1344" s="46" t="inlineStr">
        <is>
          <t>{"link": "https://www.themoviedb.org/movie/1825-over-the-top/watch?locale=CA",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t>
        </is>
      </c>
      <c r="W1344" s="47" t="inlineStr">
        <is>
          <t>25,000,000</t>
        </is>
      </c>
      <c r="X1344" s="35" t="n">
        <v>1825</v>
      </c>
      <c r="Y1344" s="35" t="inlineStr">
        <is>
          <t>[9874, 2636, 9618, 31618, 9876, 11895, 30163, 10222, 30890, 526, 81232, 36815, 833420, 10694, 9742, 38223, 9034, 251994, 38191, 1611]</t>
        </is>
      </c>
      <c r="Z1344" s="35" t="inlineStr">
        <is>
          <t>32%</t>
        </is>
      </c>
      <c r="AA1344" s="35" t="inlineStr">
        <is>
          <t>5.8/10</t>
        </is>
      </c>
      <c r="AB1344" s="35" t="inlineStr">
        <is>
          <t>40/100</t>
        </is>
      </c>
      <c r="AC1344" s="35" t="inlineStr">
        <is>
          <t>https://www.youtube.com/embed/2jHeM9lixvk</t>
        </is>
      </c>
      <c r="AD1344" s="36" t="inlineStr">
        <is>
          <t>US</t>
        </is>
      </c>
      <c r="AE1344" s="36" t="n">
        <v>1731215633548</v>
      </c>
    </row>
    <row r="1345" ht="14.25" customHeight="1" s="144">
      <c r="A1345" s="93" t="inlineStr">
        <is>
          <t>The Cloverfield Paradox</t>
        </is>
      </c>
      <c r="B1345" s="94" t="n">
        <v>27</v>
      </c>
      <c r="C1345" s="121" t="inlineStr">
        <is>
          <t>Cloververse</t>
        </is>
      </c>
      <c r="D1345" s="28" t="n"/>
      <c r="E1345" s="95" t="inlineStr">
        <is>
          <t>Sci-Fi</t>
        </is>
      </c>
      <c r="F1345" s="114" t="inlineStr">
        <is>
          <t>Horror</t>
        </is>
      </c>
      <c r="G1345" s="31" t="n"/>
      <c r="H1345" s="117" t="inlineStr">
        <is>
          <t>Netflix</t>
        </is>
      </c>
      <c r="I1345" s="96" t="inlineStr">
        <is>
          <t>Netflix</t>
        </is>
      </c>
      <c r="J1345" s="97" t="n">
        <v>2018</v>
      </c>
      <c r="K1345" s="35">
        <f>ROW(K1345)-1</f>
        <v/>
      </c>
      <c r="L1345" s="36" t="b">
        <v>0</v>
      </c>
      <c r="M1345" s="98"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345" s="50" t="inlineStr">
        <is>
          <t>Orbiting above a planet on the brink of war, scientists test a device to solve an energy crisis and end up face-to-face with a dark alternate reality.</t>
        </is>
      </c>
      <c r="O1345" s="51" t="inlineStr">
        <is>
          <t>https://image.tmdb.org/t/p/w500/vJi2ExTcWdJR3150VPKqqtdGxsT.jpg</t>
        </is>
      </c>
      <c r="P1345" s="52" t="inlineStr">
        <is>
          <t>Gugu Mbatha-Raw, Daniel Brühl, Chris O'Dowd, David Oyelowo, John Ortiz, Zhang Ziyi, Elizabeth Debicki, Aksel Hennie, Roger Davies, Clover Nee, Donal Logue, Simon Pegg, Greg Grunberg, Jordan Rivera, Suzanne Cryer, Nathan Oliver, Celeste Clark</t>
        </is>
      </c>
      <c r="Q1345" s="53" t="inlineStr">
        <is>
          <t>Julius Onah</t>
        </is>
      </c>
      <c r="R1345" s="85" t="inlineStr">
        <is>
          <t>[{"Source": "Internet Movie Database", "Value": "5.5/10"}, {"Source": "Rotten Tomatoes", "Value": "22%"}, {"Source": "Metacritic", "Value": "37/100"}]</t>
        </is>
      </c>
      <c r="S1345" s="55" t="inlineStr">
        <is>
          <t>0</t>
        </is>
      </c>
      <c r="T1345" s="56" t="inlineStr">
        <is>
          <t>PG-13</t>
        </is>
      </c>
      <c r="U1345" s="57" t="inlineStr">
        <is>
          <t>102</t>
        </is>
      </c>
      <c r="V1345" s="58"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110}]}</t>
        </is>
      </c>
      <c r="W1345" s="59" t="inlineStr">
        <is>
          <t>45,000,000</t>
        </is>
      </c>
      <c r="X1345" s="35" t="n">
        <v>384521</v>
      </c>
      <c r="Y1345" s="35" t="inlineStr">
        <is>
          <t>[333371, 401371, 7191, 433808, 300668, 391710, 449574, 433310, 428399, 452507, 347984, 399055, 284054, 8413, 395841, 400617, 485774, 334517, 430040, 429415]</t>
        </is>
      </c>
      <c r="Z1345" s="35" t="inlineStr">
        <is>
          <t>22%</t>
        </is>
      </c>
      <c r="AA1345" s="35" t="inlineStr">
        <is>
          <t>5.5/10</t>
        </is>
      </c>
      <c r="AB1345" s="35" t="inlineStr">
        <is>
          <t>37/100</t>
        </is>
      </c>
      <c r="AC1345" s="35" t="inlineStr">
        <is>
          <t>https://www.youtube.com/embed/8brYvhEg5Aw</t>
        </is>
      </c>
      <c r="AD1345" s="36" t="inlineStr">
        <is>
          <t>US</t>
        </is>
      </c>
      <c r="AE1345" s="36" t="inlineStr">
        <is>
          <t>1740161272672</t>
        </is>
      </c>
    </row>
    <row r="1346" ht="14.25" customHeight="1" s="144">
      <c r="A1346" s="93" t="inlineStr">
        <is>
          <t>Judgment Night</t>
        </is>
      </c>
      <c r="B1346" s="94" t="n">
        <v>27</v>
      </c>
      <c r="C1346" s="121" t="n"/>
      <c r="D1346" s="28" t="n"/>
      <c r="E1346" s="95" t="inlineStr">
        <is>
          <t>Action</t>
        </is>
      </c>
      <c r="F1346" s="114" t="n"/>
      <c r="G1346" s="31" t="n"/>
      <c r="H1346" s="117" t="n"/>
      <c r="I1346" s="96" t="inlineStr">
        <is>
          <t>Universal Pictures</t>
        </is>
      </c>
      <c r="J1346" s="97" t="n">
        <v>1993</v>
      </c>
      <c r="K1346" s="35">
        <f>ROW(K1346)-1</f>
        <v/>
      </c>
      <c r="L1346" s="36" t="b">
        <v>0</v>
      </c>
      <c r="M1346" s="9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46" s="50" t="inlineStr">
        <is>
          <t>Four young friends, while taking a shortcut en route to a local boxing match, witness a brutal murder which leaves them running for their lives.</t>
        </is>
      </c>
      <c r="O1346" s="51" t="inlineStr">
        <is>
          <t>https://image.tmdb.org/t/p/w500/3rvvpS9YPM5HB2f4HYiNiJVtdam.jpg</t>
        </is>
      </c>
      <c r="P1346" s="52"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46" s="53" t="inlineStr">
        <is>
          <t>Stephen Hopkins</t>
        </is>
      </c>
      <c r="R1346" s="60" t="inlineStr">
        <is>
          <t>[{"Source": "Internet Movie Database", "Value": "6.6/10"}, {"Source": "Rotten Tomatoes", "Value": "38%"}, {"Source": "Metacritic", "Value": "46/100"}]</t>
        </is>
      </c>
      <c r="S1346" s="55" t="inlineStr">
        <is>
          <t>12,136,938</t>
        </is>
      </c>
      <c r="T1346" s="56" t="inlineStr">
        <is>
          <t>R</t>
        </is>
      </c>
      <c r="U1346" s="57" t="inlineStr">
        <is>
          <t>109</t>
        </is>
      </c>
      <c r="V1346" s="58" t="inlineStr">
        <is>
          <t>{"link": "https://www.themoviedb.org/movie/6-judgment-night/watch?locale=CA",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1346" s="59" t="inlineStr">
        <is>
          <t>21,000,000</t>
        </is>
      </c>
      <c r="X1346" s="35" t="n">
        <v>6</v>
      </c>
      <c r="Y1346" s="35" t="inlineStr">
        <is>
          <t>[16727, 8, 84474, 51934, 9, 8494, 14097, 5, 12151, 787310, 13555, 623135, 11502, 14055, 851976, 3, 11702, 469876, 20, 8416]</t>
        </is>
      </c>
      <c r="Z1346" s="35" t="inlineStr">
        <is>
          <t>38%</t>
        </is>
      </c>
      <c r="AA1346" s="35" t="inlineStr">
        <is>
          <t>6.6/10</t>
        </is>
      </c>
      <c r="AB1346" s="35" t="inlineStr">
        <is>
          <t>46/100</t>
        </is>
      </c>
      <c r="AC1346" s="35" t="inlineStr">
        <is>
          <t>https://www.youtube.com/embed/TPqsPcT-gVQ</t>
        </is>
      </c>
      <c r="AD1346" s="36" t="inlineStr">
        <is>
          <t>US</t>
        </is>
      </c>
      <c r="AE1346" s="36" t="n">
        <v>1731215633548</v>
      </c>
    </row>
    <row r="1347" ht="14.25" customHeight="1" s="144">
      <c r="A1347" s="93" t="inlineStr">
        <is>
          <t>The First Purge</t>
        </is>
      </c>
      <c r="B1347" s="94" t="n">
        <v>27</v>
      </c>
      <c r="C1347" s="121" t="inlineStr">
        <is>
          <t>Blumhouse</t>
        </is>
      </c>
      <c r="D1347" s="28" t="inlineStr">
        <is>
          <t>The Purge</t>
        </is>
      </c>
      <c r="E1347" s="95" t="inlineStr">
        <is>
          <t>Action</t>
        </is>
      </c>
      <c r="F1347" s="114" t="inlineStr">
        <is>
          <t>Horror</t>
        </is>
      </c>
      <c r="G1347" s="31" t="n"/>
      <c r="H1347" s="117" t="n"/>
      <c r="I1347" s="96" t="inlineStr">
        <is>
          <t>Universal Pictures</t>
        </is>
      </c>
      <c r="J1347" s="97" t="n">
        <v>2018</v>
      </c>
      <c r="K1347" s="35">
        <f>ROW(K1347)-1</f>
        <v/>
      </c>
      <c r="L1347" s="36" t="b">
        <v>0</v>
      </c>
      <c r="M1347" s="98"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347" s="38"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347" s="39" t="inlineStr">
        <is>
          <t>https://image.tmdb.org/t/p/w500/litjsBoiydO6JlO70uOX4N3WnNL.jpg</t>
        </is>
      </c>
      <c r="P1347" s="40"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347" s="41" t="inlineStr">
        <is>
          <t>Gerard McMurray</t>
        </is>
      </c>
      <c r="R1347" s="42" t="inlineStr">
        <is>
          <t>[{"Source": "Internet Movie Database", "Value": "5.2/10"}, {"Source": "Rotten Tomatoes", "Value": "55%"}, {"Source": "Metacritic", "Value": "54/100"}]</t>
        </is>
      </c>
      <c r="S1347" s="90" t="inlineStr">
        <is>
          <t>137,056,262</t>
        </is>
      </c>
      <c r="T1347" s="44" t="inlineStr">
        <is>
          <t>R</t>
        </is>
      </c>
      <c r="U1347" s="45" t="inlineStr">
        <is>
          <t>97</t>
        </is>
      </c>
      <c r="V1347" s="46" t="inlineStr">
        <is>
          <t>{"link": "https://www.themoviedb.org/movie/442249-the-first-purge/watch?locale=CA",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47" s="102" t="inlineStr">
        <is>
          <t>13,000,000</t>
        </is>
      </c>
      <c r="X1347" s="35" t="n">
        <v>442249</v>
      </c>
      <c r="Y1347" s="35" t="inlineStr">
        <is>
          <t>[316727, 655431, 238636, 158015, 602223, 460019, 345940, 447200, 400535, 363088, 323262, 362826, 451877, 345934, 351286, 402900, 345923, 445651, 439079, 421792]</t>
        </is>
      </c>
      <c r="Z1347" s="35" t="inlineStr">
        <is>
          <t>55%</t>
        </is>
      </c>
      <c r="AA1347" s="35" t="inlineStr">
        <is>
          <t>5.2/10</t>
        </is>
      </c>
      <c r="AB1347" s="35" t="inlineStr">
        <is>
          <t>54/100</t>
        </is>
      </c>
      <c r="AC1347" s="73" t="inlineStr">
        <is>
          <t>https://www.youtube.com/embed/UL29y0ah92w</t>
        </is>
      </c>
      <c r="AD1347" s="36" t="inlineStr">
        <is>
          <t>US</t>
        </is>
      </c>
      <c r="AE1347" s="36" t="inlineStr">
        <is>
          <t>1735534509817</t>
        </is>
      </c>
    </row>
    <row r="1348" ht="14.25" customHeight="1" s="144">
      <c r="A1348" s="93" t="inlineStr">
        <is>
          <t>Teen Witch</t>
        </is>
      </c>
      <c r="B1348" s="94" t="n">
        <v>27</v>
      </c>
      <c r="C1348" s="121" t="n"/>
      <c r="D1348" s="28" t="n"/>
      <c r="E1348" s="95" t="inlineStr">
        <is>
          <t>Teen</t>
        </is>
      </c>
      <c r="F1348" s="114" t="inlineStr">
        <is>
          <t>Comedy</t>
        </is>
      </c>
      <c r="G1348" s="31" t="n"/>
      <c r="H1348" s="117" t="n"/>
      <c r="I1348" s="96" t="inlineStr">
        <is>
          <t>Trans World Entertainment</t>
        </is>
      </c>
      <c r="J1348" s="97" t="n">
        <v>1989</v>
      </c>
      <c r="K1348" s="35">
        <f>ROW(K1348)-1</f>
        <v/>
      </c>
      <c r="L1348" s="36" t="b">
        <v>0</v>
      </c>
      <c r="M1348" s="98" t="n"/>
      <c r="N1348" s="38"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48" s="39" t="inlineStr">
        <is>
          <t>https://image.tmdb.org/t/p/w500/51A71crqobviJRX2Ktl7JVROwdv.jpg</t>
        </is>
      </c>
      <c r="P1348" s="40"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48" s="41" t="inlineStr">
        <is>
          <t>Dorian Walker</t>
        </is>
      </c>
      <c r="R1348" s="42" t="inlineStr">
        <is>
          <t>[{"Source": "Internet Movie Database", "Value": "6.0/10"}, {"Source": "Rotten Tomatoes", "Value": "43%"}, {"Source": "Metacritic", "Value": "46/100"}]</t>
        </is>
      </c>
      <c r="S1348" s="43" t="inlineStr">
        <is>
          <t>27,843</t>
        </is>
      </c>
      <c r="T1348" s="44" t="inlineStr">
        <is>
          <t>PG-13</t>
        </is>
      </c>
      <c r="U1348" s="45" t="inlineStr">
        <is>
          <t>94</t>
        </is>
      </c>
      <c r="V1348" s="46" t="inlineStr">
        <is>
          <t>{"link": "https://www.themoviedb.org/movie/25199-teen-witch/watch?locale=CA", "buy": [{"logo_path": "/9ghgSC0MA082EL6HLCW3GalykFD.jpg", "provider_id": 2, "provider_name": "Apple TV", "display_priority": 6}], "rent":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W1348" s="102" t="inlineStr">
        <is>
          <t>0</t>
        </is>
      </c>
      <c r="X1348" s="35" t="n">
        <v>25199</v>
      </c>
      <c r="Y1348" s="35" t="inlineStr">
        <is>
          <t>[15142, 40885, 39195, 343284, 356568, 17362, 10342, 32790, 27769, 18444, 110490, 15674, 419639, 11041, 12919, 338964, 621870, 17483, 1715, 6878]</t>
        </is>
      </c>
      <c r="Z1348" s="35" t="inlineStr">
        <is>
          <t>43%</t>
        </is>
      </c>
      <c r="AA1348" s="35" t="inlineStr">
        <is>
          <t>6.0/10</t>
        </is>
      </c>
      <c r="AB1348" s="35" t="inlineStr">
        <is>
          <t>46/100</t>
        </is>
      </c>
      <c r="AC1348" s="35" t="inlineStr">
        <is>
          <t>https://www.youtube.com/embed/-JpWYIhdSi0</t>
        </is>
      </c>
      <c r="AD1348" s="36" t="inlineStr">
        <is>
          <t>US</t>
        </is>
      </c>
      <c r="AE1348" s="36" t="n">
        <v>1731215633548</v>
      </c>
    </row>
    <row r="1349" ht="14.25" customHeight="1" s="144">
      <c r="A1349" s="93" t="inlineStr">
        <is>
          <t>Suicide Squad</t>
        </is>
      </c>
      <c r="B1349" s="94" t="n">
        <v>27</v>
      </c>
      <c r="C1349" s="121" t="inlineStr">
        <is>
          <t>DC</t>
        </is>
      </c>
      <c r="D1349" s="28" t="inlineStr">
        <is>
          <t>DCEU</t>
        </is>
      </c>
      <c r="E1349" s="95" t="inlineStr">
        <is>
          <t>Comic Book</t>
        </is>
      </c>
      <c r="F1349" s="114" t="n"/>
      <c r="G1349" s="31" t="n"/>
      <c r="H1349" s="117" t="n"/>
      <c r="I1349" s="96" t="inlineStr">
        <is>
          <t>Warner Bros.</t>
        </is>
      </c>
      <c r="J1349" s="97" t="n">
        <v>2016</v>
      </c>
      <c r="K1349" s="35">
        <f>ROW(K1349)-1</f>
        <v/>
      </c>
      <c r="L1349" s="36" t="b">
        <v>0</v>
      </c>
      <c r="M1349" s="98" t="n"/>
      <c r="N1349" s="50" t="inlineStr">
        <is>
          <t>From DC Comics comes the Suicide Squad, an antihero team of incarcerated supervillains who act as deniable assets for the United States government, undertaking high-risk black ops missions in exchange for commuted prison sentences.</t>
        </is>
      </c>
      <c r="O1349" s="51" t="inlineStr">
        <is>
          <t>https://image.tmdb.org/t/p/w500/xFw9RXKZDvevAGocgBK0zteto4U.jpg</t>
        </is>
      </c>
      <c r="P1349" s="52"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49" s="53" t="inlineStr">
        <is>
          <t>David Ayer</t>
        </is>
      </c>
      <c r="R1349" s="60" t="inlineStr">
        <is>
          <t>[{"Source": "Internet Movie Database", "Value": "5.9/10"}, {"Source": "Rotten Tomatoes", "Value": "26%"}, {"Source": "Metacritic", "Value": "40/100"}]</t>
        </is>
      </c>
      <c r="S1349" s="61" t="inlineStr">
        <is>
          <t>749,200,054</t>
        </is>
      </c>
      <c r="T1349" s="56" t="inlineStr">
        <is>
          <t>PG-13</t>
        </is>
      </c>
      <c r="U1349" s="57" t="inlineStr">
        <is>
          <t>122</t>
        </is>
      </c>
      <c r="V1349" s="58" t="inlineStr">
        <is>
          <t>{"link": "https://www.themoviedb.org/movie/297761-suicide-squad/watch?locale=CA",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9" s="62" t="inlineStr">
        <is>
          <t>175,000,000</t>
        </is>
      </c>
      <c r="X1349" s="35" t="n">
        <v>297761</v>
      </c>
      <c r="Y1349" s="35" t="inlineStr">
        <is>
          <t>[324668, 209112, 188927, 271110, 43074, 436969, 246655, 258489, 495764, 291805, 328111, 284052, 127380, 47933, 363676, 293660, 382322, 259316, 328387, 283366]</t>
        </is>
      </c>
      <c r="Z1349" s="35" t="inlineStr">
        <is>
          <t>26%</t>
        </is>
      </c>
      <c r="AA1349" s="35" t="inlineStr">
        <is>
          <t>5.9/10</t>
        </is>
      </c>
      <c r="AB1349" s="35" t="inlineStr">
        <is>
          <t>40/100</t>
        </is>
      </c>
      <c r="AC1349" s="35" t="inlineStr">
        <is>
          <t>https://www.youtube.com/embed/m0Xb9BhfVjY</t>
        </is>
      </c>
      <c r="AD1349" s="36" t="inlineStr">
        <is>
          <t>US</t>
        </is>
      </c>
      <c r="AE1349" s="36" t="n">
        <v>1731215633548</v>
      </c>
    </row>
    <row r="1350" ht="14.25" customHeight="1" s="144">
      <c r="A1350" s="93" t="inlineStr">
        <is>
          <t>Mortal Kombat</t>
        </is>
      </c>
      <c r="B1350" s="94" t="n">
        <v>27</v>
      </c>
      <c r="C1350" s="121" t="inlineStr">
        <is>
          <t>Mortal Kombat</t>
        </is>
      </c>
      <c r="D1350" s="28" t="n"/>
      <c r="E1350" s="95" t="inlineStr">
        <is>
          <t>Action</t>
        </is>
      </c>
      <c r="F1350" s="114" t="inlineStr">
        <is>
          <t>Video Game</t>
        </is>
      </c>
      <c r="G1350" s="31" t="n"/>
      <c r="H1350" s="117" t="n"/>
      <c r="I1350" s="96" t="inlineStr">
        <is>
          <t>New Line Cinema</t>
        </is>
      </c>
      <c r="J1350" s="97" t="n">
        <v>1995</v>
      </c>
      <c r="K1350" s="35">
        <f>ROW(K1350)-1</f>
        <v/>
      </c>
      <c r="L1350" s="36" t="b">
        <v>0</v>
      </c>
      <c r="M1350" s="98" t="n"/>
      <c r="N1350" s="50"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50" s="51" t="inlineStr">
        <is>
          <t>https://image.tmdb.org/t/p/w500/fcK7tzSSXMYiMN8E9KlZJL1BYyp.jpg</t>
        </is>
      </c>
      <c r="P1350" s="52"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50" s="53" t="inlineStr">
        <is>
          <t>Paul W. S. Anderson</t>
        </is>
      </c>
      <c r="R1350" s="60" t="inlineStr">
        <is>
          <t>[{"Source": "Internet Movie Database", "Value": "5.8/10"}, {"Source": "Rotten Tomatoes", "Value": "47%"}, {"Source": "Metacritic", "Value": "60/100"}]</t>
        </is>
      </c>
      <c r="S1350" s="61" t="inlineStr">
        <is>
          <t>122,195,920</t>
        </is>
      </c>
      <c r="T1350" s="56" t="inlineStr">
        <is>
          <t>PG-13</t>
        </is>
      </c>
      <c r="U1350" s="57" t="inlineStr">
        <is>
          <t>101</t>
        </is>
      </c>
      <c r="V1350" s="58"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0" s="62" t="inlineStr">
        <is>
          <t>18,000,000</t>
        </is>
      </c>
      <c r="X1350" s="35" t="n">
        <v>9312</v>
      </c>
      <c r="Y1350" s="35" t="inlineStr">
        <is>
          <t>[9823, 11667, 8814, 10359, 13051, 12088, 18254, 33517, 762426, 16180, 2436, 40016, 199420, 19274, 597785, 267792, 18665, 9438, 63958, 33555]</t>
        </is>
      </c>
      <c r="Z1350" s="35" t="inlineStr">
        <is>
          <t>47%</t>
        </is>
      </c>
      <c r="AA1350" s="35" t="inlineStr">
        <is>
          <t>5.8/10</t>
        </is>
      </c>
      <c r="AB1350" s="35" t="inlineStr">
        <is>
          <t>60/100</t>
        </is>
      </c>
      <c r="AC1350" s="35" t="inlineStr">
        <is>
          <t>https://www.youtube.com/embed/gscqagF0_SE</t>
        </is>
      </c>
      <c r="AD1350" s="36" t="inlineStr">
        <is>
          <t>US</t>
        </is>
      </c>
      <c r="AE1350" s="36" t="n">
        <v>1731215633548</v>
      </c>
    </row>
    <row r="1351" ht="14.25" customHeight="1" s="144">
      <c r="A1351" s="93" t="inlineStr">
        <is>
          <t>Nestor the Long Eared Christmas Donkey</t>
        </is>
      </c>
      <c r="B1351" s="94" t="n">
        <v>27</v>
      </c>
      <c r="C1351" s="121" t="inlineStr">
        <is>
          <t>Rankin/Bass</t>
        </is>
      </c>
      <c r="D1351" s="28" t="n"/>
      <c r="E1351" s="95" t="inlineStr">
        <is>
          <t>Animated</t>
        </is>
      </c>
      <c r="F1351" s="114" t="inlineStr">
        <is>
          <t>Animagic</t>
        </is>
      </c>
      <c r="G1351" s="31" t="inlineStr">
        <is>
          <t>Christmas</t>
        </is>
      </c>
      <c r="H1351" s="117" t="n"/>
      <c r="I1351" s="96" t="inlineStr">
        <is>
          <t>Rankin/Bass</t>
        </is>
      </c>
      <c r="J1351" s="97" t="n">
        <v>1977</v>
      </c>
      <c r="K1351" s="35">
        <f>ROW(K1351)-1</f>
        <v/>
      </c>
      <c r="L1351" s="36" t="b">
        <v>0</v>
      </c>
      <c r="M1351" s="98" t="n"/>
      <c r="N1351" s="38" t="inlineStr">
        <is>
          <t>Nestor the donkey is a bit of an oddity--his long ears are enough for six donkeys and stretch all the way to the ground. One night, when Nestor is locked out in the cold, he begins to wander the desert.</t>
        </is>
      </c>
      <c r="O1351" s="39" t="inlineStr">
        <is>
          <t>https://image.tmdb.org/t/p/w500/bZWtkOrhvmClmcJ8omagcPeWPPa.jpg</t>
        </is>
      </c>
      <c r="P1351" s="40" t="inlineStr">
        <is>
          <t>Roger Miller, Eric Stern, Paul Frees, Brenda Vaccaro, Linda Gary, Don Messick, Iris Rainer, Shelly Hines</t>
        </is>
      </c>
      <c r="Q1351" s="41" t="inlineStr">
        <is>
          <t>Jules Bass, Arthur Rankin, Jr.</t>
        </is>
      </c>
      <c r="R1351" s="42" t="inlineStr">
        <is>
          <t>[{"Source": "Internet Movie Database", "Value": "6.9/10"}, {"Source": "Rotten Tomatoes", "Value": "56%"}]</t>
        </is>
      </c>
      <c r="S1351" s="90" t="inlineStr">
        <is>
          <t>0</t>
        </is>
      </c>
      <c r="T1351" s="44" t="inlineStr">
        <is>
          <t>TV-G</t>
        </is>
      </c>
      <c r="U1351" s="45" t="inlineStr">
        <is>
          <t>25</t>
        </is>
      </c>
      <c r="V1351" s="46"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351" s="102" t="inlineStr">
        <is>
          <t>0</t>
        </is>
      </c>
      <c r="X1351" s="35" t="n">
        <v>26537</v>
      </c>
      <c r="Y1351" s="35" t="inlineStr">
        <is>
          <t>[18846, 81393, 51443, 26547, 26538, 216067, 608, 567, 496243, 22527, 53482, 18311, 25155, 492188, 1171634, 614, 9873, 651, 389, 872585]</t>
        </is>
      </c>
      <c r="Z1351" s="35" t="inlineStr">
        <is>
          <t>56%</t>
        </is>
      </c>
      <c r="AA1351" s="35" t="inlineStr">
        <is>
          <t>6.9/10</t>
        </is>
      </c>
      <c r="AB1351" s="35" t="inlineStr">
        <is>
          <t>N/A</t>
        </is>
      </c>
      <c r="AC1351" s="35" t="inlineStr">
        <is>
          <t>https://www.youtube.com/embed/0H0UWEoqGSs</t>
        </is>
      </c>
      <c r="AD1351" s="36" t="inlineStr">
        <is>
          <t>US</t>
        </is>
      </c>
      <c r="AE1351" s="36" t="n">
        <v>1731215633548</v>
      </c>
    </row>
    <row r="1352" ht="14.25" customHeight="1" s="144">
      <c r="A1352" s="93" t="inlineStr">
        <is>
          <t>The Search for Santa Paws</t>
        </is>
      </c>
      <c r="B1352" s="94" t="n">
        <v>27</v>
      </c>
      <c r="C1352" s="121" t="inlineStr">
        <is>
          <t>Disney Live Action</t>
        </is>
      </c>
      <c r="D1352" s="28" t="inlineStr">
        <is>
          <t>Air Bud</t>
        </is>
      </c>
      <c r="E1352" s="95" t="inlineStr">
        <is>
          <t>Comedy</t>
        </is>
      </c>
      <c r="F1352" s="114" t="inlineStr">
        <is>
          <t>Family</t>
        </is>
      </c>
      <c r="G1352" s="31" t="inlineStr">
        <is>
          <t>Christmas</t>
        </is>
      </c>
      <c r="H1352" s="117" t="n"/>
      <c r="I1352" s="96" t="inlineStr">
        <is>
          <t>Disney</t>
        </is>
      </c>
      <c r="J1352" s="97" t="n">
        <v>2010</v>
      </c>
      <c r="K1352" s="35">
        <f>ROW(K1352)-1</f>
        <v/>
      </c>
      <c r="L1352" s="36" t="b">
        <v>0</v>
      </c>
      <c r="M1352" s="98" t="n"/>
      <c r="N1352" s="50"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52" s="51" t="inlineStr">
        <is>
          <t>https://image.tmdb.org/t/p/w500/rW6rXvT6AeNC4AUBC2HJiiLpwly.jpg</t>
        </is>
      </c>
      <c r="P1352" s="52"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52" s="53" t="inlineStr">
        <is>
          <t>Robert Vince</t>
        </is>
      </c>
      <c r="R1352" s="60" t="inlineStr">
        <is>
          <t>[{"Source": "Internet Movie Database", "Value": "5.4/10"}]</t>
        </is>
      </c>
      <c r="S1352" s="55" t="inlineStr">
        <is>
          <t>0</t>
        </is>
      </c>
      <c r="T1352" s="56" t="inlineStr">
        <is>
          <t>G</t>
        </is>
      </c>
      <c r="U1352" s="57" t="inlineStr">
        <is>
          <t>89</t>
        </is>
      </c>
      <c r="V1352" s="58" t="inlineStr">
        <is>
          <t>{"link": "https://www.themoviedb.org/movie/48844-the-search-for-santa-paws/watch?locale=CA",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2" s="59" t="inlineStr">
        <is>
          <t>0</t>
        </is>
      </c>
      <c r="X1352" s="35" t="n">
        <v>48844</v>
      </c>
      <c r="Y1352" s="35" t="inlineStr">
        <is>
          <t>[71885, 142308, 70587, 444341, 33021, 41131, 60932, 554979, 66923, 238302, 13664, 57118, 29564, 15250, 12137, 458293, 24833, 261103, 508540, 13767]</t>
        </is>
      </c>
      <c r="Z1352" s="35" t="inlineStr">
        <is>
          <t>N/A</t>
        </is>
      </c>
      <c r="AA1352" s="35" t="inlineStr">
        <is>
          <t>5.4/10</t>
        </is>
      </c>
      <c r="AB1352" s="35" t="inlineStr">
        <is>
          <t>N/A</t>
        </is>
      </c>
      <c r="AC1352" s="35" t="inlineStr">
        <is>
          <t>https://www.youtube.com/embed/-x0CexiiC54</t>
        </is>
      </c>
      <c r="AD1352" s="36" t="inlineStr">
        <is>
          <t>CA</t>
        </is>
      </c>
      <c r="AE1352" s="36" t="n">
        <v>1731215633548</v>
      </c>
    </row>
    <row r="1353" ht="14.25" customHeight="1" s="144">
      <c r="A1353" s="93" t="inlineStr">
        <is>
          <t>Fantastic Four</t>
        </is>
      </c>
      <c r="B1353" s="94" t="n">
        <v>27</v>
      </c>
      <c r="C1353" s="121" t="inlineStr">
        <is>
          <t>Marvel</t>
        </is>
      </c>
      <c r="D1353" s="28" t="inlineStr">
        <is>
          <t>Non-MCU</t>
        </is>
      </c>
      <c r="E1353" s="95" t="inlineStr">
        <is>
          <t>Comic Book</t>
        </is>
      </c>
      <c r="F1353" s="114" t="n"/>
      <c r="G1353" s="31" t="n"/>
      <c r="H1353" s="117" t="n"/>
      <c r="I1353" s="96" t="inlineStr">
        <is>
          <t>20th Century Studios</t>
        </is>
      </c>
      <c r="J1353" s="97" t="n">
        <v>2005</v>
      </c>
      <c r="K1353" s="35">
        <f>ROW(K1353)-1</f>
        <v/>
      </c>
      <c r="L1353" s="36" t="b">
        <v>0</v>
      </c>
      <c r="M1353" s="98" t="n"/>
      <c r="N1353" s="38"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53" s="39" t="inlineStr">
        <is>
          <t>https://image.tmdb.org/t/p/w500/8HLQLILZLhDQWO6JDpvY6XJLH75.jpg</t>
        </is>
      </c>
      <c r="P1353" s="40"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53" s="41" t="inlineStr">
        <is>
          <t>Tim Story</t>
        </is>
      </c>
      <c r="R1353" s="42" t="inlineStr">
        <is>
          <t>[{"Source": "Internet Movie Database", "Value": "5.7/10"}, {"Source": "Rotten Tomatoes", "Value": "27%"}, {"Source": "Metacritic", "Value": "40/100"}]</t>
        </is>
      </c>
      <c r="S1353" s="43" t="inlineStr">
        <is>
          <t>333,535,934</t>
        </is>
      </c>
      <c r="T1353" s="44" t="inlineStr">
        <is>
          <t>PG-13</t>
        </is>
      </c>
      <c r="U1353" s="45" t="inlineStr">
        <is>
          <t>106</t>
        </is>
      </c>
      <c r="V1353" s="46" t="inlineStr">
        <is>
          <t>{"link": "https://www.themoviedb.org/movie/9738-fantastic-four/watch?locale=CA",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3" s="47" t="inlineStr">
        <is>
          <t>100,000,000</t>
        </is>
      </c>
      <c r="X1353" s="35" t="n">
        <v>9738</v>
      </c>
      <c r="Y1353" s="35" t="inlineStr">
        <is>
          <t>[1979, 166424, 605, 1250, 787, 559, 11397, 1593, 11968, 74, 118, 1927, 9947, 44912, 8960, 2080, 9759, 9480, 863, 558]</t>
        </is>
      </c>
      <c r="Z1353" s="35" t="inlineStr">
        <is>
          <t>27%</t>
        </is>
      </c>
      <c r="AA1353" s="35" t="inlineStr">
        <is>
          <t>5.7/10</t>
        </is>
      </c>
      <c r="AB1353" s="35" t="inlineStr">
        <is>
          <t>40/100</t>
        </is>
      </c>
      <c r="AC1353" s="35" t="inlineStr">
        <is>
          <t>https://www.youtube.com/embed/QIx2jkXYu34</t>
        </is>
      </c>
      <c r="AD1353" s="36" t="inlineStr">
        <is>
          <t>US</t>
        </is>
      </c>
      <c r="AE1353" s="36" t="n">
        <v>1731215633548</v>
      </c>
    </row>
    <row r="1354" ht="14.25" customHeight="1" s="144">
      <c r="A1354" s="93" t="inlineStr">
        <is>
          <t>A Low Down Dirty Shame</t>
        </is>
      </c>
      <c r="B1354" s="94" t="n">
        <v>27</v>
      </c>
      <c r="C1354" s="121" t="n"/>
      <c r="D1354" s="28" t="n"/>
      <c r="E1354" s="95" t="inlineStr">
        <is>
          <t>Comedy</t>
        </is>
      </c>
      <c r="F1354" s="114" t="inlineStr">
        <is>
          <t>Action</t>
        </is>
      </c>
      <c r="G1354" s="31" t="n"/>
      <c r="H1354" s="117" t="n"/>
      <c r="I1354" s="96" t="inlineStr">
        <is>
          <t>Disney</t>
        </is>
      </c>
      <c r="J1354" s="97" t="n">
        <v>1994</v>
      </c>
      <c r="K1354" s="35">
        <f>ROW(K1354)-1</f>
        <v/>
      </c>
      <c r="L1354" s="36" t="b">
        <v>0</v>
      </c>
      <c r="M1354" s="98" t="n"/>
      <c r="N1354" s="48"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54" s="39" t="inlineStr">
        <is>
          <t>https://image.tmdb.org/t/p/w500/v5XUfLrdoGfatObGXhqckYTNqFT.jpg</t>
        </is>
      </c>
      <c r="P1354" s="40"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54" s="41" t="inlineStr">
        <is>
          <t>Keenen Ivory Wayans</t>
        </is>
      </c>
      <c r="R1354" s="42" t="inlineStr">
        <is>
          <t>[{"Source": "Internet Movie Database", "Value": "5.9/10"}, {"Source": "Rotten Tomatoes", "Value": "4%"}]</t>
        </is>
      </c>
      <c r="S1354" s="43" t="inlineStr">
        <is>
          <t>29,392,418</t>
        </is>
      </c>
      <c r="T1354" s="44" t="inlineStr">
        <is>
          <t>R</t>
        </is>
      </c>
      <c r="U1354" s="45" t="inlineStr">
        <is>
          <t>100</t>
        </is>
      </c>
      <c r="V1354" s="46"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t>
        </is>
      </c>
      <c r="W1354" s="47" t="inlineStr">
        <is>
          <t>10,000,000</t>
        </is>
      </c>
      <c r="X1354" s="35" t="n">
        <v>26352</v>
      </c>
      <c r="Y1354" s="35" t="inlineStr">
        <is>
          <t>[16136, 114372, 127509, 34563, 22067, 30963, 18550, 24621, 59306, 17335, 8592, 759175, 1584, 276907, 62, 120, 680, 13, 313369, 447332]</t>
        </is>
      </c>
      <c r="Z1354" s="35" t="inlineStr">
        <is>
          <t>4%</t>
        </is>
      </c>
      <c r="AA1354" s="35" t="inlineStr">
        <is>
          <t>5.9/10</t>
        </is>
      </c>
      <c r="AB1354" s="35" t="inlineStr">
        <is>
          <t>N/A</t>
        </is>
      </c>
      <c r="AC1354" s="35" t="inlineStr">
        <is>
          <t>https://www.youtube.com/embed/-kRfPEO_5aY</t>
        </is>
      </c>
      <c r="AD1354" s="36" t="inlineStr">
        <is>
          <t>US</t>
        </is>
      </c>
      <c r="AE1354" s="36" t="n">
        <v>1731215633548</v>
      </c>
    </row>
    <row r="1355" ht="14.25" customHeight="1" s="144">
      <c r="A1355" s="93" t="inlineStr">
        <is>
          <t>The Best of Times</t>
        </is>
      </c>
      <c r="B1355" s="94" t="n">
        <v>27</v>
      </c>
      <c r="C1355" s="121" t="n"/>
      <c r="D1355" s="28" t="n"/>
      <c r="E1355" s="95" t="inlineStr">
        <is>
          <t>Comedy</t>
        </is>
      </c>
      <c r="F1355" s="114" t="inlineStr">
        <is>
          <t>Sports</t>
        </is>
      </c>
      <c r="G1355" s="31" t="n"/>
      <c r="H1355" s="117" t="n"/>
      <c r="I1355" s="96" t="inlineStr">
        <is>
          <t>Universal Pictures</t>
        </is>
      </c>
      <c r="J1355" s="97" t="n">
        <v>1986</v>
      </c>
      <c r="K1355" s="35">
        <f>ROW(K1355)-1</f>
        <v/>
      </c>
      <c r="L1355" s="36" t="b">
        <v>0</v>
      </c>
      <c r="M1355" s="98" t="inlineStr">
        <is>
          <t xml:space="preserve">There isn't very much here. The movie is not very funny, stuffed with cliches and is ultimately wish fulfillment fantasy for people that peaked in high school. </t>
        </is>
      </c>
      <c r="N1355" s="38" t="inlineStr">
        <is>
          <t>A small-town loser determines to have one more shot at the big time by winning a football game.</t>
        </is>
      </c>
      <c r="O1355" s="39" t="inlineStr">
        <is>
          <t>https://image.tmdb.org/t/p/w500/9KSuob3tStXyxaQ52Fceu9Mc015.jpg</t>
        </is>
      </c>
      <c r="P1355" s="40"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55" s="41" t="inlineStr">
        <is>
          <t>Roger Spottiswoode</t>
        </is>
      </c>
      <c r="R1355" s="42" t="inlineStr">
        <is>
          <t>[{"Source": "Internet Movie Database", "Value": "6.0/10"}, {"Source": "Rotten Tomatoes", "Value": "29%"}, {"Source": "Metacritic", "Value": "57/100"}]</t>
        </is>
      </c>
      <c r="S1355" s="90" t="inlineStr">
        <is>
          <t>0</t>
        </is>
      </c>
      <c r="T1355" s="44" t="inlineStr">
        <is>
          <t>PG-13</t>
        </is>
      </c>
      <c r="U1355" s="45" t="inlineStr">
        <is>
          <t>104</t>
        </is>
      </c>
      <c r="V1355" s="46" t="inlineStr">
        <is>
          <t>{}</t>
        </is>
      </c>
      <c r="W1355" s="102" t="inlineStr">
        <is>
          <t>0</t>
        </is>
      </c>
      <c r="X1355" s="35" t="n">
        <v>30653</v>
      </c>
      <c r="Y1355" s="35" t="inlineStr">
        <is>
          <t>[29161, 20620, 30708, 40819, 8319, 63460, 974635, 792, 1091, 273248, 335984, 496243, 567, 492188, 747, 391713, 1933, 389, 475557, 490132]</t>
        </is>
      </c>
      <c r="Z1355" s="35" t="inlineStr">
        <is>
          <t>29%</t>
        </is>
      </c>
      <c r="AA1355" s="35" t="inlineStr">
        <is>
          <t>6.0/10</t>
        </is>
      </c>
      <c r="AB1355" s="35" t="inlineStr">
        <is>
          <t>57/100</t>
        </is>
      </c>
      <c r="AC1355" s="35" t="inlineStr">
        <is>
          <t>https://www.youtube.com/embed/WJnsnZPTqT0</t>
        </is>
      </c>
      <c r="AD1355" s="36" t="inlineStr">
        <is>
          <t>US</t>
        </is>
      </c>
      <c r="AE1355" s="36" t="n">
        <v>1731215633548</v>
      </c>
    </row>
    <row r="1356" ht="14.25" customHeight="1" s="144">
      <c r="A1356" s="93" t="inlineStr">
        <is>
          <t>The Ice Road</t>
        </is>
      </c>
      <c r="B1356" s="94" t="n">
        <v>27</v>
      </c>
      <c r="C1356" s="121" t="n"/>
      <c r="D1356" s="28" t="n"/>
      <c r="E1356" s="95" t="inlineStr">
        <is>
          <t>Action</t>
        </is>
      </c>
      <c r="F1356" s="114" t="inlineStr">
        <is>
          <t>Thriller</t>
        </is>
      </c>
      <c r="G1356" s="31" t="n"/>
      <c r="H1356" s="117" t="inlineStr">
        <is>
          <t>Netflix</t>
        </is>
      </c>
      <c r="I1356" s="96" t="inlineStr">
        <is>
          <t>Netflix</t>
        </is>
      </c>
      <c r="J1356" s="97" t="n">
        <v>2021</v>
      </c>
      <c r="K1356" s="35">
        <f>ROW(K1356)-1</f>
        <v/>
      </c>
      <c r="L1356" s="36" t="b">
        <v>0</v>
      </c>
      <c r="M1356" s="98" t="inlineStr">
        <is>
          <t>The plot feels like a worse version of Armageddon, which makes sense since it has the same writer. The action is uninteresting and the CGI is awful. A predictable, boring movie.</t>
        </is>
      </c>
      <c r="N1356" s="50" t="inlineStr">
        <is>
          <t>After a remote diamond mine collapses in far northern Canada, an ice road driver must lead an impossible rescue mission over a frozen ocean to save the trapped miners.</t>
        </is>
      </c>
      <c r="O1356" s="51" t="inlineStr">
        <is>
          <t>https://image.tmdb.org/t/p/w500/pj6UQPrtmC0snzPeU1HUhGWTgz6.jpg</t>
        </is>
      </c>
      <c r="P1356" s="52"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56" s="53" t="inlineStr">
        <is>
          <t>Jonathan Hensleigh</t>
        </is>
      </c>
      <c r="R1356" s="60" t="inlineStr">
        <is>
          <t>[{"Source": "Internet Movie Database", "Value": "5.6/10"}, {"Source": "Rotten Tomatoes", "Value": "43%"}, {"Source": "Metacritic", "Value": "42/100"}]</t>
        </is>
      </c>
      <c r="S1356" s="61" t="inlineStr">
        <is>
          <t>7,502,846</t>
        </is>
      </c>
      <c r="T1356" s="56" t="inlineStr">
        <is>
          <t>PG-13</t>
        </is>
      </c>
      <c r="U1356" s="57" t="inlineStr">
        <is>
          <t>108</t>
        </is>
      </c>
      <c r="V1356" s="58" t="inlineStr">
        <is>
          <t>{"link": "https://www.themoviedb.org/movie/646207-the-ice-road/watch?locale=CA",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6" s="59" t="inlineStr">
        <is>
          <t>0</t>
        </is>
      </c>
      <c r="X1356" s="35" t="n">
        <v>646207</v>
      </c>
      <c r="Y1356" s="35" t="inlineStr">
        <is>
          <t>[634528, 441531, 825997, 827315, 411928, 649409, 678580, 817451, 592656, 17956, 806690, 903939, 863851, 789413, 741124, 808962, 427253, 58626, 850099, 269660]</t>
        </is>
      </c>
      <c r="Z1356" s="35" t="inlineStr">
        <is>
          <t>43%</t>
        </is>
      </c>
      <c r="AA1356" s="35" t="inlineStr">
        <is>
          <t>5.6/10</t>
        </is>
      </c>
      <c r="AB1356" s="35" t="inlineStr">
        <is>
          <t>42/100</t>
        </is>
      </c>
      <c r="AC1356" s="35" t="inlineStr">
        <is>
          <t>https://www.youtube.com/embed/_XfS6kjoM24</t>
        </is>
      </c>
      <c r="AD1356" s="36" t="inlineStr">
        <is>
          <t>CA</t>
        </is>
      </c>
      <c r="AE1356" s="36" t="n">
        <v>1731215633548</v>
      </c>
    </row>
    <row r="1357" ht="14.25" customHeight="1" s="144">
      <c r="A1357" s="93" t="inlineStr">
        <is>
          <t>Legion</t>
        </is>
      </c>
      <c r="B1357" s="94" t="n">
        <v>26</v>
      </c>
      <c r="C1357" s="121" t="n"/>
      <c r="D1357" s="28" t="n"/>
      <c r="E1357" s="95" t="inlineStr">
        <is>
          <t>Horror</t>
        </is>
      </c>
      <c r="F1357" s="114" t="n"/>
      <c r="G1357" s="31" t="inlineStr">
        <is>
          <t>Christmas</t>
        </is>
      </c>
      <c r="H1357" s="117" t="n"/>
      <c r="I1357" s="96" t="inlineStr">
        <is>
          <t>Sony Pictures</t>
        </is>
      </c>
      <c r="J1357" s="97" t="n">
        <v>2010</v>
      </c>
      <c r="K1357" s="35">
        <f>ROW(K1357)-1</f>
        <v/>
      </c>
      <c r="L1357" s="36" t="b">
        <v>0</v>
      </c>
      <c r="M1357" s="98" t="n"/>
      <c r="N1357" s="50" t="inlineStr">
        <is>
          <t>When God loses faith in humankind, he sends his legion of angels to bring on the Apocalypse. Humanity's only hope for survival lies in a group of strangers trapped in an out-of-the-way, desert diner with the Archangel Michael.</t>
        </is>
      </c>
      <c r="O1357" s="51" t="inlineStr">
        <is>
          <t>https://image.tmdb.org/t/p/w500/ykocDqwg5PRUopnBVb1x1DWnEJF.jpg</t>
        </is>
      </c>
      <c r="P1357" s="52" t="inlineStr">
        <is>
          <t>Paul Bettany, Dennis Quaid, Lucas Black, Kate Walsh, Tyrese Gibson, Adrianne Palicki, Willa Holland, Charles S. Dutton, Jon Tenney, Kevin Durand, Doug Jones, Jeanette Miller, Cameron Harlow, Josh Stamberg, Yancey Arias, Stephen Oyoung</t>
        </is>
      </c>
      <c r="Q1357" s="53" t="inlineStr">
        <is>
          <t>Scott Stewart</t>
        </is>
      </c>
      <c r="R1357" s="60" t="inlineStr">
        <is>
          <t>[{"Source": "Internet Movie Database", "Value": "5.3/10"}, {"Source": "Rotten Tomatoes", "Value": "20%"}, {"Source": "Metacritic", "Value": "32/100"}]</t>
        </is>
      </c>
      <c r="S1357" s="61" t="inlineStr">
        <is>
          <t>67,900,000</t>
        </is>
      </c>
      <c r="T1357" s="56" t="inlineStr">
        <is>
          <t>R</t>
        </is>
      </c>
      <c r="U1357" s="57" t="inlineStr">
        <is>
          <t>100</t>
        </is>
      </c>
      <c r="V1357" s="58" t="inlineStr">
        <is>
          <t>{"link": "https://www.themoviedb.org/movie/22894-legion/watch?locale=CA",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7" s="62" t="inlineStr">
        <is>
          <t>26,000,000</t>
        </is>
      </c>
      <c r="X1357" s="35" t="n">
        <v>22894</v>
      </c>
      <c r="Y1357" s="35" t="inlineStr">
        <is>
          <t>[38321, 7978, 42194, 18162, 280002, 28176, 326425, 289269, 16991, 457840, 322994, 29927, 10714, 13752, 642124, 9753, 31608, 14863, 11015, 13570]</t>
        </is>
      </c>
      <c r="Z1357" s="35" t="inlineStr">
        <is>
          <t>20%</t>
        </is>
      </c>
      <c r="AA1357" s="35" t="inlineStr">
        <is>
          <t>5.3/10</t>
        </is>
      </c>
      <c r="AB1357" s="35" t="inlineStr">
        <is>
          <t>32/100</t>
        </is>
      </c>
      <c r="AC1357" s="35" t="inlineStr">
        <is>
          <t>https://www.youtube.com/embed/P6p01-in6-k</t>
        </is>
      </c>
      <c r="AD1357" s="36" t="inlineStr">
        <is>
          <t>US</t>
        </is>
      </c>
      <c r="AE1357" s="36" t="n">
        <v>1731215633548</v>
      </c>
    </row>
    <row r="1358" ht="14.25" customHeight="1" s="144">
      <c r="A1358" s="93" t="inlineStr">
        <is>
          <t>Paul Blart: Mall Cop</t>
        </is>
      </c>
      <c r="B1358" s="94" t="n">
        <v>26</v>
      </c>
      <c r="C1358" s="121" t="inlineStr">
        <is>
          <t>Sandlerverse</t>
        </is>
      </c>
      <c r="D1358" s="28" t="inlineStr">
        <is>
          <t>Paul Blart</t>
        </is>
      </c>
      <c r="E1358" s="95" t="inlineStr">
        <is>
          <t>Comedy</t>
        </is>
      </c>
      <c r="F1358" s="114" t="n"/>
      <c r="G1358" s="31" t="inlineStr">
        <is>
          <t>Thanksgiving</t>
        </is>
      </c>
      <c r="H1358" s="117" t="n"/>
      <c r="I1358" s="96" t="inlineStr">
        <is>
          <t>Columbia Pictures</t>
        </is>
      </c>
      <c r="J1358" s="97" t="n">
        <v>2009</v>
      </c>
      <c r="K1358" s="35">
        <f>ROW(K1358)-1</f>
        <v/>
      </c>
      <c r="L1358" s="36" t="b">
        <v>0</v>
      </c>
      <c r="M1358" s="98" t="n"/>
      <c r="N1358" s="50"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58" s="51" t="inlineStr">
        <is>
          <t>https://image.tmdb.org/t/p/w500/A4zZv0Q1VKURFZFEl2vwjaE2q0g.jpg</t>
        </is>
      </c>
      <c r="P1358" s="52"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358" s="53" t="inlineStr">
        <is>
          <t>Steve Carr</t>
        </is>
      </c>
      <c r="R1358" s="60" t="inlineStr">
        <is>
          <t>[{"Source": "Internet Movie Database", "Value": "5.3/10"}, {"Source": "Rotten Tomatoes", "Value": "34%"}, {"Source": "Metacritic", "Value": "39/100"}]</t>
        </is>
      </c>
      <c r="S1358" s="61" t="inlineStr">
        <is>
          <t>183,293,131</t>
        </is>
      </c>
      <c r="T1358" s="56" t="inlineStr">
        <is>
          <t>PG</t>
        </is>
      </c>
      <c r="U1358" s="57" t="inlineStr">
        <is>
          <t>91</t>
        </is>
      </c>
      <c r="V1358" s="58"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58" s="62" t="inlineStr">
        <is>
          <t>26,000,000</t>
        </is>
      </c>
      <c r="X1358" s="35" t="n">
        <v>14560</v>
      </c>
      <c r="Y1358" s="35" t="inlineStr">
        <is>
          <t>[256961, 38317, 87826, 22084, 10202, 3563, 513083, 13387, 17159, 87440, 25704, 35217, 60038, 14745, 10759, 277546, 44946, 280507, 8545, 15556]</t>
        </is>
      </c>
      <c r="Z1358" s="35" t="inlineStr">
        <is>
          <t>34%</t>
        </is>
      </c>
      <c r="AA1358" s="35" t="inlineStr">
        <is>
          <t>5.3/10</t>
        </is>
      </c>
      <c r="AB1358" s="35" t="inlineStr">
        <is>
          <t>39/100</t>
        </is>
      </c>
      <c r="AC1358" s="35" t="inlineStr">
        <is>
          <t>https://www.youtube.com/embed/Ib4VZ1uvP6U</t>
        </is>
      </c>
      <c r="AD1358" s="36" t="inlineStr">
        <is>
          <t>US</t>
        </is>
      </c>
      <c r="AE1358" s="36" t="n">
        <v>1731215633548</v>
      </c>
    </row>
    <row r="1359" ht="14.25" customHeight="1" s="144">
      <c r="A1359" s="93" t="inlineStr">
        <is>
          <t>Halloween 4: The Return of Michael Myers</t>
        </is>
      </c>
      <c r="B1359" s="94" t="n">
        <v>26</v>
      </c>
      <c r="C1359" s="121" t="inlineStr">
        <is>
          <t>Halloween</t>
        </is>
      </c>
      <c r="D1359" s="28" t="n"/>
      <c r="E1359" s="95" t="inlineStr">
        <is>
          <t>Horror</t>
        </is>
      </c>
      <c r="F1359" s="114" t="inlineStr">
        <is>
          <t>Slasher</t>
        </is>
      </c>
      <c r="G1359" s="31" t="inlineStr">
        <is>
          <t>Halloween</t>
        </is>
      </c>
      <c r="H1359" s="117" t="n"/>
      <c r="I1359" s="96" t="inlineStr">
        <is>
          <t>Galaxy International Releasing</t>
        </is>
      </c>
      <c r="J1359" s="97" t="n">
        <v>1988</v>
      </c>
      <c r="K1359" s="35">
        <f>ROW(K1359)-1</f>
        <v/>
      </c>
      <c r="L1359" s="36" t="b">
        <v>0</v>
      </c>
      <c r="M1359" s="98" t="inlineStr">
        <is>
          <t>Standard, forgettable slasher movie that is elevated slightly above being terrible due to the performance of Donald Pleasance and Danielle Harris. Pleasance returning to this movie gives it way more credibility than it otherwise would have. Feels like any old slasher from the 70s and 80s otherwise, with the typical buildup, kill formula. None of the kills are that remarkable, and none of the performances outside of Pleasance and Harris are that great. I would have rather seen the ghost story that they were planning on making before they chickened out of the anthology idea. The series would have been better off letting Michael Myers remain dead, and not robbing Laurie Strode of her happy ending.</t>
        </is>
      </c>
      <c r="N1359" s="50" t="inlineStr">
        <is>
          <t>Michael returns to Haddonfield for Jamie Lloyd – the orphaned daughter of Laurie Strode – and her babysitter Rachel. Can Dr. Loomis stop him before the unholy slaughter reaches his innocent young niece?</t>
        </is>
      </c>
      <c r="O1359" s="51" t="inlineStr">
        <is>
          <t>https://image.tmdb.org/t/p/w500/eFSOkXF9n9hsfGv45MDsPixiOyx.jpg</t>
        </is>
      </c>
      <c r="P1359" s="52"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359" s="53" t="inlineStr">
        <is>
          <t>Dwight H. Little</t>
        </is>
      </c>
      <c r="R1359" s="54" t="inlineStr">
        <is>
          <t>[{"Source": "Internet Movie Database", "Value": "5.8/10"}, {"Source": "Rotten Tomatoes", "Value": "39%"}, {"Source": "Metacritic", "Value": "34/100"}]</t>
        </is>
      </c>
      <c r="S1359" s="55" t="inlineStr">
        <is>
          <t>17,768,757</t>
        </is>
      </c>
      <c r="T1359" s="56" t="inlineStr">
        <is>
          <t>R</t>
        </is>
      </c>
      <c r="U1359" s="57" t="inlineStr">
        <is>
          <t>88</t>
        </is>
      </c>
      <c r="V1359" s="58"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"/kLfq0I2MwiUFUY9yI1GwOeKxX8f.jpg", "provider_id": 2049, "provider_name": "Shudder Apple TV Channel", "display_priority": 139}]}</t>
        </is>
      </c>
      <c r="W1359" s="59" t="inlineStr">
        <is>
          <t>5,000,000</t>
        </is>
      </c>
      <c r="X1359" s="35" t="n">
        <v>11357</v>
      </c>
      <c r="Y1359" s="35" t="inlineStr">
        <is>
          <t>[11361, 11675, 10987, 10676, 1015606, 708336, 615774, 628866, 13888, 10283, 10498, 326198, 333381, 521494, 59981, 49333, 1013665, 41966, 43641, 283564]</t>
        </is>
      </c>
      <c r="Z1359" s="35" t="inlineStr">
        <is>
          <t>39%</t>
        </is>
      </c>
      <c r="AA1359" s="35" t="inlineStr">
        <is>
          <t>5.8/10</t>
        </is>
      </c>
      <c r="AB1359" s="35" t="inlineStr">
        <is>
          <t>34/100</t>
        </is>
      </c>
      <c r="AC1359" s="129" t="inlineStr">
        <is>
          <t>https://www.youtube.com/embed/rpH4GkSsXg4</t>
        </is>
      </c>
      <c r="AD1359" s="36" t="inlineStr">
        <is>
          <t>US</t>
        </is>
      </c>
      <c r="AE1359" s="36" t="n">
        <v>1731215633548</v>
      </c>
    </row>
    <row r="1360" ht="14.25" customHeight="1" s="144">
      <c r="A1360" s="93" t="inlineStr">
        <is>
          <t>Marked for Death</t>
        </is>
      </c>
      <c r="B1360" s="94" t="n">
        <v>26</v>
      </c>
      <c r="C1360" s="121" t="n"/>
      <c r="D1360" s="28" t="n"/>
      <c r="E1360" s="95" t="inlineStr">
        <is>
          <t>Action</t>
        </is>
      </c>
      <c r="F1360" s="114" t="inlineStr">
        <is>
          <t>Crime</t>
        </is>
      </c>
      <c r="G1360" s="31" t="n"/>
      <c r="H1360" s="117" t="n"/>
      <c r="I1360" s="96" t="inlineStr">
        <is>
          <t>20th Century Studios</t>
        </is>
      </c>
      <c r="J1360" s="97" t="n">
        <v>1990</v>
      </c>
      <c r="K1360" s="35">
        <f>ROW(K1360)-1</f>
        <v/>
      </c>
      <c r="L1360" s="36" t="b">
        <v>0</v>
      </c>
      <c r="M1360" s="98"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60" s="50"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60" s="51" t="inlineStr">
        <is>
          <t>https://image.tmdb.org/t/p/w500/xYaetJsSm5FC1zxhdW8UR1NVXzc.jpg</t>
        </is>
      </c>
      <c r="P1360" s="52"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360" s="53" t="inlineStr">
        <is>
          <t>Dwight H. Little</t>
        </is>
      </c>
      <c r="R1360" s="54" t="inlineStr">
        <is>
          <t>[{"Source": "Internet Movie Database", "Value": "5.9/10"}, {"Source": "Rotten Tomatoes", "Value": "27%"}, {"Source": "Metacritic", "Value": "49/100"}]</t>
        </is>
      </c>
      <c r="S1360" s="55" t="inlineStr">
        <is>
          <t>46,044,400</t>
        </is>
      </c>
      <c r="T1360" s="56" t="inlineStr">
        <is>
          <t>R</t>
        </is>
      </c>
      <c r="U1360" s="57" t="inlineStr">
        <is>
          <t>93</t>
        </is>
      </c>
      <c r="V1360" s="58"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60" s="59" t="inlineStr">
        <is>
          <t>12,000,000</t>
        </is>
      </c>
      <c r="X1360" s="35" t="n">
        <v>10173</v>
      </c>
      <c r="Y1360" s="35" t="inlineStr">
        <is>
          <t>[14362, 9395, 14289, 9569, 41496, 423179, 1172335, 66194, 17043, 36272, 20287, 17466, 10877, 17905, 10168, 27150, 614204, 1057577, 11667, 178]</t>
        </is>
      </c>
      <c r="Z1360" s="35" t="inlineStr">
        <is>
          <t>27%</t>
        </is>
      </c>
      <c r="AA1360" s="35" t="inlineStr">
        <is>
          <t>5.9/10</t>
        </is>
      </c>
      <c r="AB1360" s="35" t="inlineStr">
        <is>
          <t>49/100</t>
        </is>
      </c>
      <c r="AC1360" s="130" t="inlineStr"/>
      <c r="AD1360" s="36" t="inlineStr">
        <is>
          <t>US</t>
        </is>
      </c>
      <c r="AE1360" s="36" t="inlineStr">
        <is>
          <t>1736126047901</t>
        </is>
      </c>
    </row>
    <row r="1361" ht="14.25" customHeight="1" s="144">
      <c r="A1361" s="93" t="inlineStr">
        <is>
          <t>Men at Work</t>
        </is>
      </c>
      <c r="B1361" s="94" t="n">
        <v>26</v>
      </c>
      <c r="C1361" s="121" t="n"/>
      <c r="D1361" s="28" t="n"/>
      <c r="E1361" s="95" t="inlineStr">
        <is>
          <t>Action</t>
        </is>
      </c>
      <c r="F1361" s="114" t="inlineStr">
        <is>
          <t>Comedy</t>
        </is>
      </c>
      <c r="G1361" s="31" t="n"/>
      <c r="H1361" s="117" t="n"/>
      <c r="I1361" s="96" t="inlineStr">
        <is>
          <t>Sony Pictures</t>
        </is>
      </c>
      <c r="J1361" s="97" t="n">
        <v>1990</v>
      </c>
      <c r="K1361" s="35">
        <f>ROW(K1361)-1</f>
        <v/>
      </c>
      <c r="L1361" s="36" t="b">
        <v>0</v>
      </c>
      <c r="M1361" s="9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61" s="50" t="inlineStr">
        <is>
          <t>Two garbage men find the body of a city councilman in a trash can on their route. With help from a supervisor, the duo must solve the case and find the man's killer while hiding the body from the cops.</t>
        </is>
      </c>
      <c r="O1361" s="51" t="inlineStr">
        <is>
          <t>https://image.tmdb.org/t/p/w500/6bd0rOeZtTmVJObOAXHXBMurvyt.jpg</t>
        </is>
      </c>
      <c r="P1361" s="52"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361" s="53" t="inlineStr">
        <is>
          <t>Emilio Estevez</t>
        </is>
      </c>
      <c r="R1361" s="60" t="inlineStr">
        <is>
          <t>[{"Source": "Internet Movie Database", "Value": "5.9/10"}, {"Source": "Rotten Tomatoes", "Value": "30%"}, {"Source": "Metacritic", "Value": "34/100"}]</t>
        </is>
      </c>
      <c r="S1361" s="55" t="inlineStr">
        <is>
          <t>16,200,000</t>
        </is>
      </c>
      <c r="T1361" s="56" t="inlineStr">
        <is>
          <t>PG-13</t>
        </is>
      </c>
      <c r="U1361" s="57" t="inlineStr">
        <is>
          <t>98</t>
        </is>
      </c>
      <c r="V1361" s="58" t="inlineStr">
        <is>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W1361" s="59" t="inlineStr">
        <is>
          <t>9,000,000</t>
        </is>
      </c>
      <c r="X1361" s="35" t="n">
        <v>10169</v>
      </c>
      <c r="Y1361" s="35" t="inlineStr">
        <is>
          <t>[91680, 23655, 784581, 42578, 115386, 251990, 84589, 23599, 10001, 427910, 786110, 11414, 9548, 19384, 557646, 10596, 575479, 13820, 11548, 8849]</t>
        </is>
      </c>
      <c r="Z1361" s="35" t="inlineStr">
        <is>
          <t>30%</t>
        </is>
      </c>
      <c r="AA1361" s="35" t="inlineStr">
        <is>
          <t>5.9/10</t>
        </is>
      </c>
      <c r="AB1361" s="35" t="inlineStr">
        <is>
          <t>34/100</t>
        </is>
      </c>
      <c r="AC1361" s="35" t="inlineStr">
        <is>
          <t>https://www.youtube.com/embed/uNuMbGYPVXA</t>
        </is>
      </c>
      <c r="AD1361" s="36" t="inlineStr">
        <is>
          <t>US</t>
        </is>
      </c>
      <c r="AE1361" s="36" t="n">
        <v>1731215633548</v>
      </c>
    </row>
    <row r="1362" ht="14.25" customHeight="1" s="144">
      <c r="A1362" s="93" t="inlineStr">
        <is>
          <t>Jigsaw</t>
        </is>
      </c>
      <c r="B1362" s="94" t="n">
        <v>26</v>
      </c>
      <c r="C1362" s="121" t="inlineStr">
        <is>
          <t>Saw</t>
        </is>
      </c>
      <c r="D1362" s="28" t="n"/>
      <c r="E1362" s="95" t="inlineStr">
        <is>
          <t>Horror</t>
        </is>
      </c>
      <c r="F1362" s="114" t="n"/>
      <c r="G1362" s="31" t="n"/>
      <c r="H1362" s="117" t="n"/>
      <c r="I1362" s="96" t="inlineStr">
        <is>
          <t>Lionsgate</t>
        </is>
      </c>
      <c r="J1362" s="97" t="n">
        <v>2017</v>
      </c>
      <c r="K1362" s="35">
        <f>ROW(K1362)-1</f>
        <v/>
      </c>
      <c r="L1362" s="36" t="b">
        <v>0</v>
      </c>
      <c r="M1362" s="9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62" s="50" t="inlineStr">
        <is>
          <t>Law enforcement finds itself chasing the ghost of a man dead for over a decade, embroiled in a diabolical new game that's only just begun.</t>
        </is>
      </c>
      <c r="O1362" s="51" t="inlineStr">
        <is>
          <t>https://image.tmdb.org/t/p/w500/7RwHxhdUNS996JPFNB9a7CJtlwR.jpg</t>
        </is>
      </c>
      <c r="P1362" s="52"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362" s="53" t="inlineStr">
        <is>
          <t>Michael Spierig, Peter Spierig</t>
        </is>
      </c>
      <c r="R1362" s="54" t="inlineStr">
        <is>
          <t>[{"Source": "Internet Movie Database", "Value": "5.7/10"}, {"Source": "Rotten Tomatoes", "Value": "32%"}, {"Source": "Metacritic", "Value": "39/100"}]</t>
        </is>
      </c>
      <c r="S1362" s="55" t="inlineStr">
        <is>
          <t>104,223,315</t>
        </is>
      </c>
      <c r="T1362" s="56" t="inlineStr">
        <is>
          <t>R</t>
        </is>
      </c>
      <c r="U1362" s="57" t="inlineStr">
        <is>
          <t>91</t>
        </is>
      </c>
      <c r="V1362" s="58"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2" s="59" t="inlineStr">
        <is>
          <t>10,000,000</t>
        </is>
      </c>
      <c r="X1362" s="35" t="n">
        <v>298250</v>
      </c>
      <c r="Y1362" s="35" t="inlineStr">
        <is>
          <t>[602734, 41439, 176, 951491, 168891, 440021, 22804, 11917, 246355, 284053, 396422, 396493, 215, 347882, 300665, 399366, 470114, 406563, 663, 9451]</t>
        </is>
      </c>
      <c r="Z1362" s="35" t="inlineStr">
        <is>
          <t>32%</t>
        </is>
      </c>
      <c r="AA1362" s="35" t="inlineStr">
        <is>
          <t>5.7/10</t>
        </is>
      </c>
      <c r="AB1362" s="35" t="inlineStr">
        <is>
          <t>39/100</t>
        </is>
      </c>
      <c r="AC1362" s="35" t="inlineStr">
        <is>
          <t>https://www.youtube.com/embed/vPP6aIw1vgY</t>
        </is>
      </c>
      <c r="AD1362" s="36" t="inlineStr">
        <is>
          <t>US</t>
        </is>
      </c>
      <c r="AE1362" s="36" t="n">
        <v>1731275802886</v>
      </c>
    </row>
    <row r="1363" ht="14.25" customHeight="1" s="144">
      <c r="A1363" s="93" t="inlineStr">
        <is>
          <t>Baywatch</t>
        </is>
      </c>
      <c r="B1363" s="94" t="n">
        <v>26</v>
      </c>
      <c r="C1363" s="121" t="n"/>
      <c r="D1363" s="28" t="n"/>
      <c r="E1363" s="95" t="inlineStr">
        <is>
          <t>Action</t>
        </is>
      </c>
      <c r="F1363" s="114" t="inlineStr">
        <is>
          <t>Comedy</t>
        </is>
      </c>
      <c r="G1363" s="31" t="n"/>
      <c r="H1363" s="117" t="n"/>
      <c r="I1363" s="96" t="inlineStr">
        <is>
          <t>Paramount Pictures</t>
        </is>
      </c>
      <c r="J1363" s="97" t="n">
        <v>2017</v>
      </c>
      <c r="K1363" s="35">
        <f>ROW(K1363)-1</f>
        <v/>
      </c>
      <c r="L1363" s="36" t="b">
        <v>0</v>
      </c>
      <c r="M1363" s="9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63" s="38" t="inlineStr">
        <is>
          <t>Devoted lifeguard Mitch Buchannon butts heads with a brash new recruit. Together, they uncover a local criminal plot that threatens the future of the Bay.</t>
        </is>
      </c>
      <c r="O1363" s="39" t="inlineStr">
        <is>
          <t>https://image.tmdb.org/t/p/w500/6HE4xd8zloDqmjMZuhUCCw2UcY1.jpg</t>
        </is>
      </c>
      <c r="P1363" s="40"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363" s="41" t="inlineStr">
        <is>
          <t>Seth Gordon</t>
        </is>
      </c>
      <c r="R1363" s="42" t="inlineStr">
        <is>
          <t>[{"Source": "Internet Movie Database", "Value": "5.5/10"}, {"Source": "Rotten Tomatoes", "Value": "18%"}, {"Source": "Metacritic", "Value": "37/100"}]</t>
        </is>
      </c>
      <c r="S1363" s="43" t="inlineStr">
        <is>
          <t>177,900,000</t>
        </is>
      </c>
      <c r="T1363" s="44" t="inlineStr">
        <is>
          <t>R</t>
        </is>
      </c>
      <c r="U1363" s="45" t="inlineStr">
        <is>
          <t>116</t>
        </is>
      </c>
      <c r="V1363" s="46" t="inlineStr">
        <is>
          <t>{"link": "https://www.themoviedb.org/movie/339846-baywatch/watch?locale=CA",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3" s="47" t="inlineStr">
        <is>
          <t>69,000,000</t>
        </is>
      </c>
      <c r="X1363" s="35" t="n">
        <v>339846</v>
      </c>
      <c r="Y1363" s="35" t="inlineStr">
        <is>
          <t>[291870, 282035, 302699, 397422, 274857, 390043, 337339, 353486, 324852, 345914, 339403, 433251, 283995, 417678, 38117, 297762, 166426, 16996, 397837, 400106]</t>
        </is>
      </c>
      <c r="Z1363" s="35" t="inlineStr">
        <is>
          <t>18%</t>
        </is>
      </c>
      <c r="AA1363" s="35" t="inlineStr">
        <is>
          <t>5.5/10</t>
        </is>
      </c>
      <c r="AB1363" s="35" t="inlineStr">
        <is>
          <t>37/100</t>
        </is>
      </c>
      <c r="AC1363" s="35" t="inlineStr">
        <is>
          <t>https://www.youtube.com/embed/eyKOgnaf0BU</t>
        </is>
      </c>
      <c r="AD1363" s="36" t="inlineStr">
        <is>
          <t>US</t>
        </is>
      </c>
      <c r="AE1363" s="36" t="n">
        <v>1731215633548</v>
      </c>
    </row>
    <row r="1364" ht="14.25" customHeight="1" s="144">
      <c r="A1364" s="93" t="inlineStr">
        <is>
          <t>Ghosts of Girlfriends Past</t>
        </is>
      </c>
      <c r="B1364" s="94" t="n">
        <v>26</v>
      </c>
      <c r="C1364" s="121" t="n"/>
      <c r="D1364" s="28" t="n"/>
      <c r="E1364" s="95" t="inlineStr">
        <is>
          <t>RomCom</t>
        </is>
      </c>
      <c r="F1364" s="114" t="n"/>
      <c r="G1364" s="31" t="n"/>
      <c r="H1364" s="117" t="n"/>
      <c r="I1364" s="96" t="inlineStr">
        <is>
          <t>Warner Bros.</t>
        </is>
      </c>
      <c r="J1364" s="97" t="n">
        <v>2009</v>
      </c>
      <c r="K1364" s="35">
        <f>ROW(K1364)-1</f>
        <v/>
      </c>
      <c r="L1364" s="36" t="b">
        <v>0</v>
      </c>
      <c r="M1364" s="98" t="n"/>
      <c r="N1364" s="50"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64" s="51" t="inlineStr">
        <is>
          <t>https://image.tmdb.org/t/p/w500/yNn5NjNQF8m7w05Jqk2kEW2XOfU.jpg</t>
        </is>
      </c>
      <c r="P1364" s="52"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364" s="53" t="inlineStr">
        <is>
          <t>Mark Waters</t>
        </is>
      </c>
      <c r="R1364" s="60" t="inlineStr">
        <is>
          <t>[{"Source": "Internet Movie Database", "Value": "5.8/10"}, {"Source": "Rotten Tomatoes", "Value": "27%"}, {"Source": "Metacritic", "Value": "34/100"}]</t>
        </is>
      </c>
      <c r="S1364" s="61" t="inlineStr">
        <is>
          <t>102,366,815</t>
        </is>
      </c>
      <c r="T1364" s="56" t="inlineStr">
        <is>
          <t>PG-13</t>
        </is>
      </c>
      <c r="U1364" s="57" t="inlineStr">
        <is>
          <t>115</t>
        </is>
      </c>
      <c r="V1364" s="58"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64" s="62" t="inlineStr">
        <is>
          <t>37,500,000</t>
        </is>
      </c>
      <c r="X1364" s="35" t="n">
        <v>12556</v>
      </c>
      <c r="Y1364" s="35" t="inlineStr">
        <is>
          <t>[8676, 2018, 39414, 37269, 10030, 77930, 49012, 11170, 524348, 8390, 383121, 19109, 5146, 17413, 23509, 26367, 11374, 9528, 20825, 10243]</t>
        </is>
      </c>
      <c r="Z1364" s="35" t="inlineStr">
        <is>
          <t>27%</t>
        </is>
      </c>
      <c r="AA1364" s="35" t="inlineStr">
        <is>
          <t>5.8/10</t>
        </is>
      </c>
      <c r="AB1364" s="35" t="inlineStr">
        <is>
          <t>34/100</t>
        </is>
      </c>
      <c r="AC1364" s="35" t="inlineStr">
        <is>
          <t>https://www.youtube.com/embed/wHLufMUep0o</t>
        </is>
      </c>
      <c r="AD1364" s="36" t="inlineStr">
        <is>
          <t>US</t>
        </is>
      </c>
      <c r="AE1364" s="36" t="n">
        <v>1731215633548</v>
      </c>
    </row>
    <row r="1365" ht="14.25" customHeight="1" s="144">
      <c r="A1365" s="93" t="inlineStr">
        <is>
          <t>Couples Retreat</t>
        </is>
      </c>
      <c r="B1365" s="94" t="n">
        <v>26</v>
      </c>
      <c r="C1365" s="121" t="n"/>
      <c r="D1365" s="28" t="n"/>
      <c r="E1365" s="95" t="inlineStr">
        <is>
          <t>RomCom</t>
        </is>
      </c>
      <c r="F1365" s="114" t="n"/>
      <c r="G1365" s="31" t="n"/>
      <c r="H1365" s="117" t="n"/>
      <c r="I1365" s="96" t="inlineStr">
        <is>
          <t>Universal Pictures</t>
        </is>
      </c>
      <c r="J1365" s="97" t="n">
        <v>2009</v>
      </c>
      <c r="K1365" s="35">
        <f>ROW(K1365)-1</f>
        <v/>
      </c>
      <c r="L1365" s="36" t="b">
        <v>0</v>
      </c>
      <c r="M1365" s="98" t="inlineStr">
        <is>
          <t>So many funny people, so few funny jokes. Incredibly disappointing movie. Vince Vaughn does a Sandler-style movie where he and his buddies go on vacation and fart out a movie with a terrible script. So many lowest common denominator jokes that are unfunny.</t>
        </is>
      </c>
      <c r="N1365" s="38"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65" s="39" t="inlineStr">
        <is>
          <t>https://image.tmdb.org/t/p/w500/igXVSRZsNX3TZsKrQqSyEJvzHRF.jpg</t>
        </is>
      </c>
      <c r="P1365" s="40"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365" s="41" t="inlineStr">
        <is>
          <t>Peter Billingsley</t>
        </is>
      </c>
      <c r="R1365" s="42" t="inlineStr">
        <is>
          <t>[{"Source": "Internet Movie Database", "Value": "5.5/10"}, {"Source": "Rotten Tomatoes", "Value": "10%"}, {"Source": "Metacritic", "Value": "23/100"}]</t>
        </is>
      </c>
      <c r="S1365" s="43" t="inlineStr">
        <is>
          <t>171,844,840</t>
        </is>
      </c>
      <c r="T1365" s="44" t="inlineStr">
        <is>
          <t>R</t>
        </is>
      </c>
      <c r="U1365" s="45" t="inlineStr">
        <is>
          <t>113</t>
        </is>
      </c>
      <c r="V1365" s="46"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5" s="47" t="inlineStr">
        <is>
          <t>70,000,000</t>
        </is>
      </c>
      <c r="X1365" s="35" t="n">
        <v>19899</v>
      </c>
      <c r="Y1365" s="35" t="inlineStr">
        <is>
          <t>[12569, 11478, 11252, 12193, 9767, 24122, 431562, 39053, 408151, 11790, 13525, 92000, 12544, 776142, 13171, 14799, 347630, 31052, 590529, 45272]</t>
        </is>
      </c>
      <c r="Z1365" s="35" t="inlineStr">
        <is>
          <t>10%</t>
        </is>
      </c>
      <c r="AA1365" s="35" t="inlineStr">
        <is>
          <t>5.5/10</t>
        </is>
      </c>
      <c r="AB1365" s="35" t="inlineStr">
        <is>
          <t>23/100</t>
        </is>
      </c>
      <c r="AC1365" s="35" t="inlineStr">
        <is>
          <t>https://www.youtube.com/embed/X4j_NTFos9c</t>
        </is>
      </c>
      <c r="AD1365" s="36" t="inlineStr">
        <is>
          <t>US</t>
        </is>
      </c>
      <c r="AE1365" s="36" t="n">
        <v>1731215633548</v>
      </c>
    </row>
    <row r="1366" ht="14.25" customHeight="1" s="144">
      <c r="A1366" s="93" t="inlineStr">
        <is>
          <t>Encino Man</t>
        </is>
      </c>
      <c r="B1366" s="94" t="n">
        <v>26</v>
      </c>
      <c r="C1366" s="121" t="inlineStr">
        <is>
          <t>Disney Live Action</t>
        </is>
      </c>
      <c r="D1366" s="28" t="n"/>
      <c r="E1366" s="95" t="inlineStr">
        <is>
          <t>Comedy</t>
        </is>
      </c>
      <c r="F1366" s="114" t="inlineStr">
        <is>
          <t>Teen</t>
        </is>
      </c>
      <c r="G1366" s="31" t="n"/>
      <c r="H1366" s="117" t="n"/>
      <c r="I1366" s="96" t="inlineStr">
        <is>
          <t>Disney</t>
        </is>
      </c>
      <c r="J1366" s="97" t="n">
        <v>1992</v>
      </c>
      <c r="K1366" s="35">
        <f>ROW(K1366)-1</f>
        <v/>
      </c>
      <c r="L1366" s="36" t="b">
        <v>0</v>
      </c>
      <c r="M1366" s="98" t="inlineStr">
        <is>
          <t>A one-note comedy that provides some laughs, but wears out it's welcome. Would be better suited as a sketch or an episode of TV. Brendan Fraser is a lot of fun, but Pauly Shore is a large part of why the movie gets tiring.</t>
        </is>
      </c>
      <c r="N1366" s="38"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66" s="39" t="inlineStr">
        <is>
          <t>https://image.tmdb.org/t/p/w500/xRR9CLZOEKxAt4CNcFe7R7A4ptj.jpg</t>
        </is>
      </c>
      <c r="P1366" s="40"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366" s="41" t="inlineStr">
        <is>
          <t>Les Mayfield</t>
        </is>
      </c>
      <c r="R1366" s="42" t="inlineStr">
        <is>
          <t>[{"Source": "Internet Movie Database", "Value": "5.8/10"}, {"Source": "Rotten Tomatoes", "Value": "17%"}, {"Source": "Metacritic", "Value": "25/100"}]</t>
        </is>
      </c>
      <c r="S1366" s="43" t="inlineStr">
        <is>
          <t>40,700,000</t>
        </is>
      </c>
      <c r="T1366" s="44" t="inlineStr">
        <is>
          <t>PG</t>
        </is>
      </c>
      <c r="U1366" s="45" t="inlineStr">
        <is>
          <t>88</t>
        </is>
      </c>
      <c r="V1366" s="46" t="inlineStr">
        <is>
          <t>{"link": "https://www.themoviedb.org/movie/10406-encino-man/watch?locale=CA",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6" s="47" t="inlineStr">
        <is>
          <t>7,000,000</t>
        </is>
      </c>
      <c r="X1366" s="35" t="n">
        <v>10406</v>
      </c>
      <c r="Y1366" s="35" t="inlineStr">
        <is>
          <t>[13203, 45274, 66454, 21173, 3010, 963211, 167987, 26355, 382750, 101325, 31650, 31701, 708560, 12475, 14361, 16184, 9096, 13595, 13166, 10263]</t>
        </is>
      </c>
      <c r="Z1366" s="35" t="inlineStr">
        <is>
          <t>17%</t>
        </is>
      </c>
      <c r="AA1366" s="35" t="inlineStr">
        <is>
          <t>5.8/10</t>
        </is>
      </c>
      <c r="AB1366" s="35" t="inlineStr">
        <is>
          <t>25/100</t>
        </is>
      </c>
      <c r="AC1366" s="35" t="inlineStr">
        <is>
          <t>https://www.youtube.com/embed/1xkTN1Z1rTQ</t>
        </is>
      </c>
      <c r="AD1366" s="36" t="inlineStr">
        <is>
          <t>US</t>
        </is>
      </c>
      <c r="AE1366" s="36" t="n">
        <v>1731215633548</v>
      </c>
    </row>
    <row r="1367" ht="14.25" customHeight="1" s="144">
      <c r="A1367" s="93" t="inlineStr">
        <is>
          <t>London Has Fallen</t>
        </is>
      </c>
      <c r="B1367" s="94" t="n">
        <v>26</v>
      </c>
      <c r="C1367" s="121" t="inlineStr">
        <is>
          <t>Has Fallen</t>
        </is>
      </c>
      <c r="D1367" s="28" t="n"/>
      <c r="E1367" s="95" t="inlineStr">
        <is>
          <t>Action</t>
        </is>
      </c>
      <c r="F1367" s="114" t="inlineStr">
        <is>
          <t>Thriller</t>
        </is>
      </c>
      <c r="G1367" s="31" t="n"/>
      <c r="H1367" s="117" t="n"/>
      <c r="I1367" s="96" t="inlineStr">
        <is>
          <t>Focus Features</t>
        </is>
      </c>
      <c r="J1367" s="97" t="n">
        <v>2016</v>
      </c>
      <c r="K1367" s="35">
        <f>ROW(K1367)-1</f>
        <v/>
      </c>
      <c r="L1367" s="36" t="b">
        <v>0</v>
      </c>
      <c r="M1367" s="98"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67" s="50" t="inlineStr">
        <is>
          <t>In London for the Prime Minister's funeral, Mike Banning discovers a plot to assassinate all the attending world leaders.</t>
        </is>
      </c>
      <c r="O1367" s="51" t="inlineStr">
        <is>
          <t>https://image.tmdb.org/t/p/w500/iEbLkYzyiUdOKNK4WNBFyGH7r2Y.jpg</t>
        </is>
      </c>
      <c r="P1367" s="52"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367" s="53" t="inlineStr">
        <is>
          <t>Babak Najafi</t>
        </is>
      </c>
      <c r="R1367" s="54" t="inlineStr">
        <is>
          <t>[{"Source": "Internet Movie Database", "Value": "5.9/10"}, {"Source": "Rotten Tomatoes", "Value": "28%"}, {"Source": "Metacritic", "Value": "28/100"}]</t>
        </is>
      </c>
      <c r="S1367" s="55" t="inlineStr">
        <is>
          <t>205,754,447</t>
        </is>
      </c>
      <c r="T1367" s="56" t="inlineStr">
        <is>
          <t>R</t>
        </is>
      </c>
      <c r="U1367" s="57" t="inlineStr">
        <is>
          <t>99</t>
        </is>
      </c>
      <c r="V1367" s="58" t="inlineStr">
        <is>
          <t>{"link": "https://www.themoviedb.org/movie/267860-london-has-fallen/watch?locale=CA",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"free": [{"logo_path": "/j7D006Uy3UWwZ6G0xH6BMgIWTzH.jpg", "provider_id": 212, "provider_name": "Hoopla", "display_priority": 10}]}</t>
        </is>
      </c>
      <c r="W1367" s="59" t="inlineStr">
        <is>
          <t>60,000,000</t>
        </is>
      </c>
      <c r="X1367" s="35" t="n">
        <v>267860</v>
      </c>
      <c r="Y1367" s="35" t="inlineStr">
        <is>
          <t>[423204, 117263, 300671, 205584, 323675, 359412, 146198, 209112, 302156, 117251, 300673, 267193, 333371, 384737, 348668, 256924, 346709, 186759, 291870, 266294]</t>
        </is>
      </c>
      <c r="Z1367" s="35" t="inlineStr">
        <is>
          <t>28%</t>
        </is>
      </c>
      <c r="AA1367" s="35" t="inlineStr">
        <is>
          <t>5.9/10</t>
        </is>
      </c>
      <c r="AB1367" s="35" t="inlineStr">
        <is>
          <t>28/100</t>
        </is>
      </c>
      <c r="AC1367" s="35" t="inlineStr">
        <is>
          <t>https://www.youtube.com/embed/oQhX4JxGHtw</t>
        </is>
      </c>
      <c r="AD1367" s="36" t="inlineStr">
        <is>
          <t>BG</t>
        </is>
      </c>
      <c r="AE1367" s="36" t="inlineStr">
        <is>
          <t>1737481047560</t>
        </is>
      </c>
    </row>
    <row r="1368" ht="14.25" customHeight="1" s="144">
      <c r="A1368" s="93" t="inlineStr">
        <is>
          <t>You're Cordially Invited</t>
        </is>
      </c>
      <c r="B1368" s="94" t="n">
        <v>26</v>
      </c>
      <c r="C1368" s="121" t="n"/>
      <c r="D1368" s="28" t="n"/>
      <c r="E1368" s="95" t="inlineStr">
        <is>
          <t>Comedy</t>
        </is>
      </c>
      <c r="F1368" s="114" t="n"/>
      <c r="G1368" s="31" t="n"/>
      <c r="H1368" s="117" t="inlineStr">
        <is>
          <t>Amazon Prime</t>
        </is>
      </c>
      <c r="I1368" s="96" t="inlineStr">
        <is>
          <t>Amazon MGM Studios</t>
        </is>
      </c>
      <c r="J1368" s="97" t="n">
        <v>2025</v>
      </c>
      <c r="K1368" s="35">
        <f>ROW(K1368)-1</f>
        <v/>
      </c>
      <c r="L1368" s="36" t="b">
        <v>0</v>
      </c>
      <c r="M1368" s="98"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68" s="50"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68" s="51" t="inlineStr">
        <is>
          <t>https://image.tmdb.org/t/p/w500/muXnwAdVdEEktto0NBNMyqK3uQH.jpg</t>
        </is>
      </c>
      <c r="P1368" s="52"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368" s="53" t="inlineStr">
        <is>
          <t>Nicholas Stoller</t>
        </is>
      </c>
      <c r="R1368" s="54" t="inlineStr">
        <is>
          <t>[{"Source": "Internet Movie Database", "Value": "5.5/10"}, {"Source": "Rotten Tomatoes", "Value": "47%"}, {"Source": "Metacritic", "Value": "51/100"}]</t>
        </is>
      </c>
      <c r="S1368" s="55" t="inlineStr">
        <is>
          <t>0</t>
        </is>
      </c>
      <c r="T1368" s="56" t="inlineStr">
        <is>
          <t>R</t>
        </is>
      </c>
      <c r="U1368" s="57" t="inlineStr">
        <is>
          <t>109</t>
        </is>
      </c>
      <c r="V1368" s="58" t="inlineStr">
        <is>
          <t>{"link": "https://www.themoviedb.org/movie/996821-you-re-cordially-invited/watch?locale=CA",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68" s="59" t="inlineStr">
        <is>
          <t>0</t>
        </is>
      </c>
      <c r="X1368" s="35" t="n">
        <v>996821</v>
      </c>
      <c r="Y1368" s="35" t="inlineStr">
        <is>
          <t>[877087, 49805, 1231064, 30941, 1398839, 1051486, 644763, 35564, 1296327, 1031206, 1448310, 359242, 55922, 752435, 1365578, 175682, 1207880, 1398204, 488689]</t>
        </is>
      </c>
      <c r="Z1368" s="35" t="inlineStr">
        <is>
          <t>47%</t>
        </is>
      </c>
      <c r="AA1368" s="35" t="inlineStr">
        <is>
          <t>5.5/10</t>
        </is>
      </c>
      <c r="AB1368" s="35" t="inlineStr">
        <is>
          <t>51/100</t>
        </is>
      </c>
      <c r="AC1368" s="35" t="inlineStr">
        <is>
          <t>https://www.youtube.com/embed/FTEqcrgsmzg</t>
        </is>
      </c>
      <c r="AD1368" s="36" t="inlineStr">
        <is>
          <t>US</t>
        </is>
      </c>
      <c r="AE1368" s="36" t="inlineStr">
        <is>
          <t>1738625470155</t>
        </is>
      </c>
    </row>
    <row r="1369" ht="14.25" customHeight="1" s="144">
      <c r="A1369" s="93" t="inlineStr">
        <is>
          <t>Ace Ventura: When Nature Calls</t>
        </is>
      </c>
      <c r="B1369" s="94" t="n">
        <v>26</v>
      </c>
      <c r="C1369" s="121" t="inlineStr">
        <is>
          <t>Ace Ventura</t>
        </is>
      </c>
      <c r="D1369" s="28" t="n"/>
      <c r="E1369" s="95" t="inlineStr">
        <is>
          <t>Comedy</t>
        </is>
      </c>
      <c r="F1369" s="114" t="n"/>
      <c r="G1369" s="31" t="n"/>
      <c r="H1369" s="117" t="n"/>
      <c r="I1369" s="96" t="inlineStr">
        <is>
          <t>Warner Bros.</t>
        </is>
      </c>
      <c r="J1369" s="97" t="n">
        <v>1995</v>
      </c>
      <c r="K1369" s="35">
        <f>ROW(K1369)-1</f>
        <v/>
      </c>
      <c r="L1369" s="36" t="b">
        <v>0</v>
      </c>
      <c r="M1369" s="98"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69" s="50"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69" s="51" t="inlineStr">
        <is>
          <t>https://image.tmdb.org/t/p/w500/wcinCf1ov2D6M3P7BBZkzQFOiIb.jpg</t>
        </is>
      </c>
      <c r="P1369" s="52"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369" s="53" t="inlineStr">
        <is>
          <t>Steve Oedekerk</t>
        </is>
      </c>
      <c r="R1369" s="54" t="inlineStr">
        <is>
          <t>[{"Source": "Internet Movie Database", "Value": "6.4/10"}, {"Source": "Rotten Tomatoes", "Value": "23%"}, {"Source": "Metacritic", "Value": "43/100"}]</t>
        </is>
      </c>
      <c r="S1369" s="55" t="inlineStr">
        <is>
          <t>212,385,533</t>
        </is>
      </c>
      <c r="T1369" s="56" t="inlineStr">
        <is>
          <t>PG-13</t>
        </is>
      </c>
      <c r="U1369" s="57" t="inlineStr">
        <is>
          <t>90</t>
        </is>
      </c>
      <c r="V1369" s="58" t="inlineStr">
        <is>
          <t>{"link": "https://www.themoviedb.org/movie/9273-ace-ventura-when-nature-calls/watch?locale=CA",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9" s="59" t="inlineStr">
        <is>
          <t>30,000,000</t>
        </is>
      </c>
      <c r="X1369" s="35" t="n">
        <v>9273</v>
      </c>
      <c r="Y1369" s="35" t="inlineStr">
        <is>
          <t>[3049, 9894, 1624, 8467, 15338, 7552, 414, 2123, 16538, 73901, 11508, 9073, 854, 8952, 2907, 86835, 3594, 37136, 4688, 568]</t>
        </is>
      </c>
      <c r="Z1369" s="35" t="inlineStr">
        <is>
          <t>23%</t>
        </is>
      </c>
      <c r="AA1369" s="35" t="inlineStr">
        <is>
          <t>6.4/10</t>
        </is>
      </c>
      <c r="AB1369" s="35" t="inlineStr">
        <is>
          <t>43/100</t>
        </is>
      </c>
      <c r="AC1369" s="35" t="inlineStr">
        <is>
          <t>https://www.youtube.com/embed/DfqPjRMsRP0</t>
        </is>
      </c>
      <c r="AD1369" s="36" t="inlineStr">
        <is>
          <t>US</t>
        </is>
      </c>
      <c r="AE1369" s="36" t="inlineStr">
        <is>
          <t>1735534509817</t>
        </is>
      </c>
    </row>
    <row r="1370" ht="14.25" customHeight="1" s="144">
      <c r="A1370" s="93" t="inlineStr">
        <is>
          <t>Eight Crazy Nights</t>
        </is>
      </c>
      <c r="B1370" s="94" t="n">
        <v>25</v>
      </c>
      <c r="C1370" s="121" t="inlineStr">
        <is>
          <t>Sandlerverse</t>
        </is>
      </c>
      <c r="D1370" s="28" t="n"/>
      <c r="E1370" s="95" t="inlineStr">
        <is>
          <t>Animated</t>
        </is>
      </c>
      <c r="F1370" s="114" t="n"/>
      <c r="G1370" s="31" t="inlineStr">
        <is>
          <t>Hanukkah</t>
        </is>
      </c>
      <c r="H1370" s="117" t="n"/>
      <c r="I1370" s="96" t="inlineStr">
        <is>
          <t>Columbia Pictures</t>
        </is>
      </c>
      <c r="J1370" s="97" t="n">
        <v>2002</v>
      </c>
      <c r="K1370" s="35">
        <f>ROW(K1370)-1</f>
        <v/>
      </c>
      <c r="L1370" s="36" t="b">
        <v>0</v>
      </c>
      <c r="M1370" s="98"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70" s="50" t="inlineStr">
        <is>
          <t>Davey Stone, a 33-year old party animal, finds himself in trouble with the law after his wild ways go too far.</t>
        </is>
      </c>
      <c r="O1370" s="51" t="inlineStr">
        <is>
          <t>https://image.tmdb.org/t/p/w500/mSVaYWRiu3853nvHwybCJdq5k7b.jpg</t>
        </is>
      </c>
      <c r="P1370" s="52"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370" s="53" t="inlineStr">
        <is>
          <t>Seth Kearsley</t>
        </is>
      </c>
      <c r="R1370" s="54" t="inlineStr">
        <is>
          <t>[{"Source": "Internet Movie Database", "Value": "5.3/10"}, {"Source": "Rotten Tomatoes", "Value": "13%"}, {"Source": "Metacritic", "Value": "23/100"}]</t>
        </is>
      </c>
      <c r="S1370" s="55" t="inlineStr">
        <is>
          <t>23,833,131</t>
        </is>
      </c>
      <c r="T1370" s="56" t="inlineStr">
        <is>
          <t>PG-13</t>
        </is>
      </c>
      <c r="U1370" s="57" t="inlineStr">
        <is>
          <t>76</t>
        </is>
      </c>
      <c r="V1370" s="58" t="inlineStr">
        <is>
          <t>{"link": "https://www.themoviedb.org/movie/13376-eight-crazy-nights/watch?locale=CA",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163}, {"logo_path": "/rl6zez5rCeyelt1I46JRYk6B9Ed.jpg", "provider_id": 2304, "provider_name": "Paramount Plus Basic with Ads", "display_priority": 164}]}</t>
        </is>
      </c>
      <c r="W1370" s="59" t="inlineStr">
        <is>
          <t>0</t>
        </is>
      </c>
      <c r="X1370" s="35" t="n">
        <v>13376</v>
      </c>
      <c r="Y1370" s="35" t="inlineStr">
        <is>
          <t>[32307, 56419, 13778, 23127, 10956, 2022, 253239, 9032, 527400, 1208476, 11543, 25913, 16643, 9697, 11090, 9016, 12610, 11846, 87826, 9678]</t>
        </is>
      </c>
      <c r="Z1370" s="35" t="inlineStr">
        <is>
          <t>13%</t>
        </is>
      </c>
      <c r="AA1370" s="35" t="inlineStr">
        <is>
          <t>5.3/10</t>
        </is>
      </c>
      <c r="AB1370" s="35" t="inlineStr">
        <is>
          <t>23/100</t>
        </is>
      </c>
      <c r="AC1370" s="35" t="inlineStr">
        <is>
          <t>https://www.youtube.com/embed/VoFIpnSGnZk</t>
        </is>
      </c>
      <c r="AD1370" s="36" t="inlineStr">
        <is>
          <t>US</t>
        </is>
      </c>
      <c r="AE1370" s="36" t="inlineStr">
        <is>
          <t>1734652828215</t>
        </is>
      </c>
    </row>
    <row r="1371" ht="14.25" customHeight="1" s="144">
      <c r="A1371" s="93" t="inlineStr">
        <is>
          <t>Halloween III: Season of the Witch</t>
        </is>
      </c>
      <c r="B1371" s="94" t="n">
        <v>25</v>
      </c>
      <c r="C1371" s="121" t="inlineStr">
        <is>
          <t>Halloween</t>
        </is>
      </c>
      <c r="D1371" s="28" t="n"/>
      <c r="E1371" s="95" t="inlineStr">
        <is>
          <t>Horror</t>
        </is>
      </c>
      <c r="F1371" s="114" t="inlineStr">
        <is>
          <t>Sci-Fi</t>
        </is>
      </c>
      <c r="G1371" s="31" t="inlineStr">
        <is>
          <t>Halloween</t>
        </is>
      </c>
      <c r="H1371" s="117" t="n"/>
      <c r="I1371" s="96" t="inlineStr">
        <is>
          <t>Universal Pictures</t>
        </is>
      </c>
      <c r="J1371" s="97" t="n">
        <v>1982</v>
      </c>
      <c r="K1371" s="35">
        <f>ROW(K1371)-1</f>
        <v/>
      </c>
      <c r="L1371" s="36" t="b">
        <v>0</v>
      </c>
      <c r="M1371" s="9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71" s="50" t="inlineStr">
        <is>
          <t>A terrified toy salesman is mysteriously attacked, and at the hospital, babbles and clutches the year's most popular Halloween costume, an eerie pumpkin mask. Suddenly, Doctor Daniel Challis finds himself thrust into a terrifying nightmare.</t>
        </is>
      </c>
      <c r="O1371" s="51" t="inlineStr">
        <is>
          <t>https://image.tmdb.org/t/p/w500/WABfdeaThFYXCySGIOvRNv2sSW.jpg</t>
        </is>
      </c>
      <c r="P1371" s="52"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371" s="53" t="inlineStr">
        <is>
          <t>Tommy Lee Wallace</t>
        </is>
      </c>
      <c r="R1371" s="54" t="inlineStr">
        <is>
          <t>[{"Source": "Internet Movie Database", "Value": "5.2/10"}, {"Source": "Rotten Tomatoes", "Value": "50%"}, {"Source": "Metacritic", "Value": "50/100"}]</t>
        </is>
      </c>
      <c r="S1371" s="55" t="inlineStr">
        <is>
          <t>14,400,000</t>
        </is>
      </c>
      <c r="T1371" s="56" t="inlineStr">
        <is>
          <t>R</t>
        </is>
      </c>
      <c r="U1371" s="57" t="inlineStr">
        <is>
          <t>99</t>
        </is>
      </c>
      <c r="V1371" s="58" t="inlineStr">
        <is>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71" s="59" t="inlineStr">
        <is>
          <t>2,500,000</t>
        </is>
      </c>
      <c r="X1371" s="35" t="n">
        <v>10676</v>
      </c>
      <c r="Y1371" s="35" t="inlineStr">
        <is>
          <t>[11357, 11361, 36599, 11281, 11442, 16235, 11675, 18462, 205567, 22999, 31701, 40222, 53691, 433621, 44490, 219225, 45862, 347196, 206349, 107978]</t>
        </is>
      </c>
      <c r="Z1371" s="35" t="inlineStr">
        <is>
          <t>50%</t>
        </is>
      </c>
      <c r="AA1371" s="35" t="inlineStr">
        <is>
          <t>5.2/10</t>
        </is>
      </c>
      <c r="AB1371" s="35" t="inlineStr">
        <is>
          <t>50/100</t>
        </is>
      </c>
      <c r="AC1371" s="35" t="inlineStr">
        <is>
          <t>https://www.youtube.com/embed/kk8QJdD5ExE</t>
        </is>
      </c>
      <c r="AD1371" s="36" t="inlineStr">
        <is>
          <t>US</t>
        </is>
      </c>
      <c r="AE1371" s="36" t="n">
        <v>1731215633548</v>
      </c>
    </row>
    <row r="1372" ht="14.25" customHeight="1" s="144">
      <c r="A1372" s="93" t="inlineStr">
        <is>
          <t>Red One</t>
        </is>
      </c>
      <c r="B1372" s="94" t="n">
        <v>25</v>
      </c>
      <c r="C1372" s="121" t="n"/>
      <c r="D1372" s="28" t="n"/>
      <c r="E1372" s="95" t="inlineStr">
        <is>
          <t>Action</t>
        </is>
      </c>
      <c r="F1372" s="114" t="inlineStr">
        <is>
          <t>Comedy</t>
        </is>
      </c>
      <c r="G1372" s="31" t="inlineStr">
        <is>
          <t>Christmas</t>
        </is>
      </c>
      <c r="H1372" s="117" t="n"/>
      <c r="I1372" s="96" t="inlineStr">
        <is>
          <t>Amazon MGM Studios</t>
        </is>
      </c>
      <c r="J1372" s="97" t="n">
        <v>2024</v>
      </c>
      <c r="K1372" s="35">
        <f>ROW(K1372)-1</f>
        <v/>
      </c>
      <c r="L1372" s="36" t="b">
        <v>0</v>
      </c>
      <c r="M1372" s="98"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72" s="50" t="inlineStr">
        <is>
          <t>After Santa Claus (codename: Red One) is kidnapped, the North Pole's Head of Security must team up with the world's most infamous tracker in a globe-trotting, action-packed mission to save Christmas.</t>
        </is>
      </c>
      <c r="O1372" s="51" t="inlineStr">
        <is>
          <t>https://image.tmdb.org/t/p/w500/cdqLnri3NEGcmfnqwk2TSIYtddg.jpg</t>
        </is>
      </c>
      <c r="P1372" s="52"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372" s="53" t="inlineStr">
        <is>
          <t>Jake Kasdan</t>
        </is>
      </c>
      <c r="R1372" s="54" t="inlineStr">
        <is>
          <t>[{"Source": "Internet Movie Database", "Value": "6.3/10"}, {"Source": "Rotten Tomatoes", "Value": "30%"}, {"Source": "Metacritic", "Value": "34/100"}]</t>
        </is>
      </c>
      <c r="S1372" s="55" t="inlineStr">
        <is>
          <t>185,700,759</t>
        </is>
      </c>
      <c r="T1372" s="56" t="inlineStr">
        <is>
          <t>PG-13</t>
        </is>
      </c>
      <c r="U1372" s="57" t="inlineStr">
        <is>
          <t>124</t>
        </is>
      </c>
      <c r="V1372" s="58"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72" s="59" t="inlineStr">
        <is>
          <t>250,000,000</t>
        </is>
      </c>
      <c r="X1372" s="35" t="n">
        <v>845781</v>
      </c>
      <c r="Y1372" s="35" t="inlineStr">
        <is>
          <t>[1357633, 1005331, 912649, 1097870, 970450, 645757, 762509, 558449, 1156593, 402431, 1234811, 939243, 1159311, 1207830, 1116490, 1138194, 1061699, 539972, 1100099, 507241]</t>
        </is>
      </c>
      <c r="Z1372" s="35" t="inlineStr">
        <is>
          <t>30%</t>
        </is>
      </c>
      <c r="AA1372" s="35" t="inlineStr">
        <is>
          <t>6.3/10</t>
        </is>
      </c>
      <c r="AB1372" s="35" t="inlineStr">
        <is>
          <t>34/100</t>
        </is>
      </c>
      <c r="AC1372" s="35" t="inlineStr">
        <is>
          <t>https://www.youtube.com/embed/7l3hfD74X-4</t>
        </is>
      </c>
      <c r="AD1372" s="35" t="inlineStr">
        <is>
          <t>US</t>
        </is>
      </c>
      <c r="AE1372" s="35" t="inlineStr">
        <is>
          <t>1734210742243</t>
        </is>
      </c>
    </row>
    <row r="1373" ht="14.25" customHeight="1" s="144">
      <c r="A1373" s="93" t="inlineStr">
        <is>
          <t>The Addams Family 2</t>
        </is>
      </c>
      <c r="B1373" s="94" t="n">
        <v>25</v>
      </c>
      <c r="C1373" s="121" t="inlineStr">
        <is>
          <t>The Addams Family</t>
        </is>
      </c>
      <c r="D1373" s="28" t="n"/>
      <c r="E1373" s="95" t="inlineStr">
        <is>
          <t>Animated</t>
        </is>
      </c>
      <c r="F1373" s="114" t="n"/>
      <c r="G1373" s="31" t="n"/>
      <c r="H1373" s="117" t="n"/>
      <c r="I1373" s="96" t="inlineStr">
        <is>
          <t>Amazon MGM Studios</t>
        </is>
      </c>
      <c r="J1373" s="97" t="n">
        <v>2021</v>
      </c>
      <c r="K1373" s="35">
        <f>ROW(K1373)-1</f>
        <v/>
      </c>
      <c r="L1373" s="36" t="b">
        <v>0</v>
      </c>
      <c r="M1373" s="98"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73" s="50" t="inlineStr">
        <is>
          <t>The Addams get tangled up in more wacky adventures and find themselves involved in hilarious run-ins with all sorts of unsuspecting characters.</t>
        </is>
      </c>
      <c r="O1373" s="51" t="inlineStr">
        <is>
          <t>https://image.tmdb.org/t/p/w500/ld7YB9vBRp1GM1DT3KmFWSmtBPB.jpg</t>
        </is>
      </c>
      <c r="P1373" s="52"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373" s="53" t="inlineStr">
        <is>
          <t>Greg Tiernan, Conrad Vernon</t>
        </is>
      </c>
      <c r="R1373" s="54" t="inlineStr">
        <is>
          <t>[{"Source": "Internet Movie Database", "Value": "5.4/10"}, {"Source": "Rotten Tomatoes", "Value": "28%"}, {"Source": "Metacritic", "Value": "37/100"}]</t>
        </is>
      </c>
      <c r="S1373" s="55" t="inlineStr">
        <is>
          <t>119,815,153</t>
        </is>
      </c>
      <c r="T1373" s="56" t="inlineStr">
        <is>
          <t>PG</t>
        </is>
      </c>
      <c r="U1373" s="57" t="inlineStr">
        <is>
          <t>93</t>
        </is>
      </c>
      <c r="V1373" s="58"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3" s="59" t="inlineStr">
        <is>
          <t>0</t>
        </is>
      </c>
      <c r="X1373" s="35" t="n">
        <v>639721</v>
      </c>
      <c r="Y1373" s="35" t="inlineStr">
        <is>
          <t>[481084, 930951, 865140, 628914, 882206, 589754, 864873, 568620, 843906, 542713, 787310, 812204, 15907, 741674, 513386, 767377, 602334, 22512, 630520, 662745]</t>
        </is>
      </c>
      <c r="Z1373" s="35" t="inlineStr">
        <is>
          <t>28%</t>
        </is>
      </c>
      <c r="AA1373" s="35" t="inlineStr">
        <is>
          <t>5.4/10</t>
        </is>
      </c>
      <c r="AB1373" s="35" t="inlineStr">
        <is>
          <t>37/100</t>
        </is>
      </c>
      <c r="AC1373" s="35" t="inlineStr">
        <is>
          <t>https://www.youtube.com/embed/946LiJiMQrQ</t>
        </is>
      </c>
      <c r="AD1373" s="36" t="inlineStr">
        <is>
          <t>US</t>
        </is>
      </c>
      <c r="AE1373" s="36" t="n">
        <v>1732256445415</v>
      </c>
    </row>
    <row r="1374" ht="14.25" customHeight="1" s="144">
      <c r="A1374" s="93" t="inlineStr">
        <is>
          <t>Conan the Destroyer</t>
        </is>
      </c>
      <c r="B1374" s="94" t="n">
        <v>25</v>
      </c>
      <c r="C1374" s="121" t="inlineStr">
        <is>
          <t>Conan the Barbarian</t>
        </is>
      </c>
      <c r="D1374" s="28" t="n"/>
      <c r="E1374" s="95" t="inlineStr">
        <is>
          <t>Fantasy</t>
        </is>
      </c>
      <c r="F1374" s="114" t="n"/>
      <c r="G1374" s="31" t="n"/>
      <c r="H1374" s="117" t="n"/>
      <c r="I1374" s="96" t="inlineStr">
        <is>
          <t>Universal Pictures</t>
        </is>
      </c>
      <c r="J1374" s="97" t="n">
        <v>1984</v>
      </c>
      <c r="K1374" s="35">
        <f>ROW(K1374)-1</f>
        <v/>
      </c>
      <c r="L1374" s="36" t="b">
        <v>0</v>
      </c>
      <c r="M1374" s="9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74" s="50"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74" s="51" t="inlineStr">
        <is>
          <t>https://image.tmdb.org/t/p/w500/m5i7S46DT1ESy7URkh2l92awGRr.jpg</t>
        </is>
      </c>
      <c r="P1374" s="52"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374" s="53" t="inlineStr">
        <is>
          <t>Richard Fleischer</t>
        </is>
      </c>
      <c r="R1374" s="54" t="inlineStr">
        <is>
          <t>[{"Source": "Internet Movie Database", "Value": "5.9/10"}, {"Source": "Rotten Tomatoes", "Value": "29%"}, {"Source": "Metacritic", "Value": "53/100"}]</t>
        </is>
      </c>
      <c r="S1374" s="55" t="inlineStr">
        <is>
          <t>31,042,035</t>
        </is>
      </c>
      <c r="T1374" s="56" t="inlineStr">
        <is>
          <t>PG</t>
        </is>
      </c>
      <c r="U1374" s="57" t="inlineStr">
        <is>
          <t>103</t>
        </is>
      </c>
      <c r="V1374" s="58"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4" s="59" t="inlineStr">
        <is>
          <t>18,000,000</t>
        </is>
      </c>
      <c r="X1374" s="35" t="n">
        <v>9610</v>
      </c>
      <c r="Y1374" s="35" t="inlineStr">
        <is>
          <t>[9626, 9387, 37430, 16205, 11188, 24808, 71701, 50765, 46334, 372113, 42625, 53063, 145481, 9278, 10999, 1094274, 45745, 12437, 29263, 38313]</t>
        </is>
      </c>
      <c r="Z1374" s="35" t="inlineStr">
        <is>
          <t>29%</t>
        </is>
      </c>
      <c r="AA1374" s="35" t="inlineStr">
        <is>
          <t>5.9/10</t>
        </is>
      </c>
      <c r="AB1374" s="35" t="inlineStr">
        <is>
          <t>53/100</t>
        </is>
      </c>
      <c r="AC1374" s="35" t="inlineStr">
        <is>
          <t>https://www.youtube.com/embed/wdG_m4ynic0</t>
        </is>
      </c>
      <c r="AD1374" s="36" t="inlineStr">
        <is>
          <t>US</t>
        </is>
      </c>
      <c r="AE1374" s="36" t="n">
        <v>1731215633548</v>
      </c>
    </row>
    <row r="1375" ht="14.25" customHeight="1" s="144">
      <c r="A1375" s="93" t="inlineStr">
        <is>
          <t>Home on the Range</t>
        </is>
      </c>
      <c r="B1375" s="94" t="n">
        <v>25</v>
      </c>
      <c r="C1375" s="121" t="inlineStr">
        <is>
          <t>Disney Animation</t>
        </is>
      </c>
      <c r="D1375" s="28" t="n"/>
      <c r="E1375" s="95" t="inlineStr">
        <is>
          <t>Animated</t>
        </is>
      </c>
      <c r="F1375" s="114" t="n"/>
      <c r="G1375" s="31" t="n"/>
      <c r="H1375" s="117" t="n"/>
      <c r="I1375" s="96" t="inlineStr">
        <is>
          <t>Disney</t>
        </is>
      </c>
      <c r="J1375" s="97" t="n">
        <v>2004</v>
      </c>
      <c r="K1375" s="35">
        <f>ROW(K1375)-1</f>
        <v/>
      </c>
      <c r="L1375" s="36" t="b">
        <v>0</v>
      </c>
      <c r="M1375" s="9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75" s="50"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75" s="51" t="inlineStr">
        <is>
          <t>https://image.tmdb.org/t/p/w500/9xIIo4FMquy5SRqn8hppyr2QadR.jpg</t>
        </is>
      </c>
      <c r="P1375" s="52"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375" s="53" t="inlineStr">
        <is>
          <t>Will Finn, John Sanford</t>
        </is>
      </c>
      <c r="R1375" s="60" t="inlineStr">
        <is>
          <t>[{"Source": "Internet Movie Database", "Value": "5.4/10"}, {"Source": "Rotten Tomatoes", "Value": "52%"}, {"Source": "Metacritic", "Value": "50/100"}]</t>
        </is>
      </c>
      <c r="S1375" s="61" t="inlineStr">
        <is>
          <t>145,358,062</t>
        </is>
      </c>
      <c r="T1375" s="56" t="inlineStr">
        <is>
          <t>PG</t>
        </is>
      </c>
      <c r="U1375" s="57" t="inlineStr">
        <is>
          <t>76</t>
        </is>
      </c>
      <c r="V1375" s="58"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5" s="62" t="inlineStr">
        <is>
          <t>110,000,000</t>
        </is>
      </c>
      <c r="X1375" s="35" t="n">
        <v>13700</v>
      </c>
      <c r="Y1375" s="35" t="inlineStr">
        <is>
          <t>[9982, 10567, 51786, 10927, 34942, 1267, 14873, 11430, 10009, 9904, 13683, 15657, 13715, 22624, 24554, 774, 297596, 16394, 37993, 869602]</t>
        </is>
      </c>
      <c r="Z1375" s="35" t="inlineStr">
        <is>
          <t>52%</t>
        </is>
      </c>
      <c r="AA1375" s="35" t="inlineStr">
        <is>
          <t>5.4/10</t>
        </is>
      </c>
      <c r="AB1375" s="35" t="inlineStr">
        <is>
          <t>50/100</t>
        </is>
      </c>
      <c r="AC1375" s="35" t="inlineStr">
        <is>
          <t>https://www.youtube.com/embed/LMW_nGAsLfc</t>
        </is>
      </c>
      <c r="AD1375" s="36" t="inlineStr">
        <is>
          <t>US</t>
        </is>
      </c>
      <c r="AE1375" s="36" t="n">
        <v>1731215633548</v>
      </c>
    </row>
    <row r="1376" ht="14.25" customHeight="1" s="144">
      <c r="A1376" s="93" t="inlineStr">
        <is>
          <t>Frosty’s Winter Wonderland</t>
        </is>
      </c>
      <c r="B1376" s="94" t="n">
        <v>25</v>
      </c>
      <c r="C1376" s="121" t="inlineStr">
        <is>
          <t>Rankin/Bass</t>
        </is>
      </c>
      <c r="D1376" s="28" t="inlineStr">
        <is>
          <t>Frosty the Snowman</t>
        </is>
      </c>
      <c r="E1376" s="95" t="inlineStr">
        <is>
          <t>Animated</t>
        </is>
      </c>
      <c r="F1376" s="114" t="n"/>
      <c r="G1376" s="31" t="inlineStr">
        <is>
          <t>Christmas</t>
        </is>
      </c>
      <c r="H1376" s="117" t="n"/>
      <c r="I1376" s="96" t="inlineStr">
        <is>
          <t>Rankin/Bass</t>
        </is>
      </c>
      <c r="J1376" s="97" t="n">
        <v>1976</v>
      </c>
      <c r="K1376" s="35">
        <f>ROW(K1376)-1</f>
        <v/>
      </c>
      <c r="L1376" s="36" t="b">
        <v>0</v>
      </c>
      <c r="M1376" s="98" t="n"/>
      <c r="N1376" s="50" t="inlineStr">
        <is>
          <t>Years have passed since Frosty left for the North Pole, but his promise is kept when he hears news of the first snowfall of the season, and decides to return.</t>
        </is>
      </c>
      <c r="O1376" s="51" t="inlineStr">
        <is>
          <t>https://image.tmdb.org/t/p/w500/o5IH7c31m9ouSXAOaJxrKY54yH0.jpg</t>
        </is>
      </c>
      <c r="P1376" s="52" t="inlineStr">
        <is>
          <t>Andy Griffith, Jackie Vernon, Paul Frees, Shelley Winters, Dennis Day, Shelly Hines, Eric Stern, Manfreed Olea, Barbara Jo Ewing</t>
        </is>
      </c>
      <c r="Q1376" s="53" t="inlineStr">
        <is>
          <t>Arthur Rankin, Jr., Jules Bass</t>
        </is>
      </c>
      <c r="R1376" s="60" t="inlineStr">
        <is>
          <t>[{"Source": "Internet Movie Database", "Value": "6.8/10"}]</t>
        </is>
      </c>
      <c r="S1376" s="55" t="inlineStr">
        <is>
          <t>0</t>
        </is>
      </c>
      <c r="T1376" s="56" t="inlineStr">
        <is>
          <t>TV-G</t>
        </is>
      </c>
      <c r="U1376" s="57" t="inlineStr">
        <is>
          <t>25</t>
        </is>
      </c>
      <c r="V1376" s="58"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W1376" s="59" t="inlineStr">
        <is>
          <t>0</t>
        </is>
      </c>
      <c r="X1376" s="35" t="n">
        <v>26539</v>
      </c>
      <c r="Y1376" s="35" t="inlineStr">
        <is>
          <t>[13675, 410314, 14830, 30059, 26537, 27933, 28042, 316305, 305355, 13187, 6795, 549053, 194662, 369972, 831223, 492188, 497828, 8337, 631843, 496243]</t>
        </is>
      </c>
      <c r="Z1376" s="35" t="inlineStr">
        <is>
          <t>N/A</t>
        </is>
      </c>
      <c r="AA1376" s="35" t="inlineStr">
        <is>
          <t>6.8/10</t>
        </is>
      </c>
      <c r="AB1376" s="35" t="inlineStr">
        <is>
          <t>N/A</t>
        </is>
      </c>
      <c r="AC1376" s="73" t="inlineStr"/>
      <c r="AD1376" s="36" t="inlineStr">
        <is>
          <t>US</t>
        </is>
      </c>
      <c r="AE1376" s="36" t="n">
        <v>1731215633548</v>
      </c>
    </row>
    <row r="1377" ht="14.25" customHeight="1" s="144">
      <c r="A1377" s="93" t="inlineStr">
        <is>
          <t>Sister Act 2: Back in the Habit</t>
        </is>
      </c>
      <c r="B1377" s="94" t="n">
        <v>25</v>
      </c>
      <c r="C1377" s="121" t="inlineStr">
        <is>
          <t>Disney Live Action</t>
        </is>
      </c>
      <c r="D1377" s="28" t="n"/>
      <c r="E1377" s="95" t="inlineStr">
        <is>
          <t>Comedy</t>
        </is>
      </c>
      <c r="F1377" s="114" t="inlineStr">
        <is>
          <t>Musical</t>
        </is>
      </c>
      <c r="G1377" s="31" t="n"/>
      <c r="H1377" s="117" t="n"/>
      <c r="I1377" s="96" t="inlineStr">
        <is>
          <t>Disney</t>
        </is>
      </c>
      <c r="J1377" s="97" t="n">
        <v>1993</v>
      </c>
      <c r="K1377" s="35">
        <f>ROW(K1377)-1</f>
        <v/>
      </c>
      <c r="L1377" s="36" t="b">
        <v>0</v>
      </c>
      <c r="M1377" s="9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77" s="48"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77" s="39" t="inlineStr">
        <is>
          <t>https://image.tmdb.org/t/p/w500/dlkBp5S6Ei5f54031rAhyb4IwML.jpg</t>
        </is>
      </c>
      <c r="P1377" s="40"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377" s="41" t="inlineStr">
        <is>
          <t>Bill Duke</t>
        </is>
      </c>
      <c r="R1377" s="42" t="inlineStr">
        <is>
          <t>[{"Source": "Internet Movie Database", "Value": "5.7/10"}, {"Source": "Rotten Tomatoes", "Value": "19%"}, {"Source": "Metacritic", "Value": "38/100"}]</t>
        </is>
      </c>
      <c r="S1377" s="43" t="inlineStr">
        <is>
          <t>57,319,029</t>
        </is>
      </c>
      <c r="T1377" s="44" t="inlineStr">
        <is>
          <t>PG</t>
        </is>
      </c>
      <c r="U1377" s="45" t="inlineStr">
        <is>
          <t>107</t>
        </is>
      </c>
      <c r="V1377" s="46"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7" s="47" t="inlineStr">
        <is>
          <t>38,000,000</t>
        </is>
      </c>
      <c r="X1377" s="35" t="n">
        <v>6279</v>
      </c>
      <c r="Y1377" s="35" t="inlineStr">
        <is>
          <t>[2005, 6439, 10464, 9382, 277154, 12121, 513691, 1038627, 33719, 13664, 10541, 18862, 58166, 17745, 11420, 60378, 39129, 10548, 506025, 21335]</t>
        </is>
      </c>
      <c r="Z1377" s="35" t="inlineStr">
        <is>
          <t>19%</t>
        </is>
      </c>
      <c r="AA1377" s="35" t="inlineStr">
        <is>
          <t>5.7/10</t>
        </is>
      </c>
      <c r="AB1377" s="35" t="inlineStr">
        <is>
          <t>38/100</t>
        </is>
      </c>
      <c r="AC1377" s="35" t="inlineStr">
        <is>
          <t>https://www.youtube.com/embed/_QcgjGyRnuw</t>
        </is>
      </c>
      <c r="AD1377" s="36" t="inlineStr">
        <is>
          <t>US</t>
        </is>
      </c>
      <c r="AE1377" s="36" t="n">
        <v>1731215633548</v>
      </c>
    </row>
    <row r="1378" ht="14.25" customHeight="1" s="144">
      <c r="A1378" s="93" t="inlineStr">
        <is>
          <t>Deuce Bigalow: Male Gigolo</t>
        </is>
      </c>
      <c r="B1378" s="94" t="n">
        <v>25</v>
      </c>
      <c r="C1378" s="121" t="inlineStr">
        <is>
          <t>Sandlerverse</t>
        </is>
      </c>
      <c r="D1378" s="28" t="n"/>
      <c r="E1378" s="95" t="inlineStr">
        <is>
          <t>RomCom</t>
        </is>
      </c>
      <c r="F1378" s="114" t="n"/>
      <c r="G1378" s="31" t="n"/>
      <c r="H1378" s="117" t="n"/>
      <c r="I1378" s="96" t="inlineStr">
        <is>
          <t>Disney</t>
        </is>
      </c>
      <c r="J1378" s="97" t="n">
        <v>1999</v>
      </c>
      <c r="K1378" s="35">
        <f>ROW(K1378)-1</f>
        <v/>
      </c>
      <c r="L1378" s="36" t="b">
        <v>0</v>
      </c>
      <c r="M1378" s="98" t="n"/>
      <c r="N1378" s="6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78" s="64" t="inlineStr">
        <is>
          <t>https://image.tmdb.org/t/p/w500/w0UKAcY4fAPuQW2GhAoIMwutIA5.jpg</t>
        </is>
      </c>
      <c r="P1378" s="65"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378" s="66" t="inlineStr">
        <is>
          <t>Mike Mitchell</t>
        </is>
      </c>
      <c r="R1378" s="60" t="inlineStr">
        <is>
          <t>[{"Source": "Internet Movie Database", "Value": "5.7/10"}, {"Source": "Rotten Tomatoes", "Value": "23%"}, {"Source": "Metacritic", "Value": "30/100"}]</t>
        </is>
      </c>
      <c r="S1378" s="67" t="inlineStr">
        <is>
          <t>92,938,755</t>
        </is>
      </c>
      <c r="T1378" s="68" t="inlineStr">
        <is>
          <t>R</t>
        </is>
      </c>
      <c r="U1378" s="69" t="inlineStr">
        <is>
          <t>88</t>
        </is>
      </c>
      <c r="V1378" s="46" t="inlineStr">
        <is>
          <t>{"link": "https://www.themoviedb.org/movie/10402-deuce-bigalow-male-gigolo/watch?locale=CA",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78" s="70" t="inlineStr">
        <is>
          <t>17,000,000</t>
        </is>
      </c>
      <c r="X1378" s="35" t="n">
        <v>10402</v>
      </c>
      <c r="Y1378" s="35" t="inlineStr">
        <is>
          <t>[11453, 9849, 11090, 9032, 10663, 10557, 19143, 12656, 25571, 403397, 421057, 17245, 576987, 221300, 290044, 19962, 119261, 35215, 739901, 81232]</t>
        </is>
      </c>
      <c r="Z1378" s="35" t="inlineStr">
        <is>
          <t>23%</t>
        </is>
      </c>
      <c r="AA1378" s="35" t="inlineStr">
        <is>
          <t>5.7/10</t>
        </is>
      </c>
      <c r="AB1378" s="35" t="inlineStr">
        <is>
          <t>30/100</t>
        </is>
      </c>
      <c r="AC1378" s="35" t="inlineStr">
        <is>
          <t>https://www.youtube.com/embed/vcfyZr5buDA</t>
        </is>
      </c>
      <c r="AD1378" s="36" t="inlineStr">
        <is>
          <t>US</t>
        </is>
      </c>
      <c r="AE1378" s="36" t="n">
        <v>1731215633548</v>
      </c>
    </row>
    <row r="1379" ht="14.25" customHeight="1" s="144">
      <c r="A1379" s="93" t="inlineStr">
        <is>
          <t>X-Men Origins: Wolverine</t>
        </is>
      </c>
      <c r="B1379" s="94" t="n">
        <v>25</v>
      </c>
      <c r="C1379" s="121" t="inlineStr">
        <is>
          <t>Marvel</t>
        </is>
      </c>
      <c r="D1379" s="28" t="inlineStr">
        <is>
          <t>X-Men</t>
        </is>
      </c>
      <c r="E1379" s="95" t="inlineStr">
        <is>
          <t>Comic Book</t>
        </is>
      </c>
      <c r="F1379" s="114" t="n"/>
      <c r="G1379" s="31" t="n"/>
      <c r="H1379" s="117" t="n"/>
      <c r="I1379" s="96" t="inlineStr">
        <is>
          <t>20th Century Studios</t>
        </is>
      </c>
      <c r="J1379" s="97" t="n">
        <v>2009</v>
      </c>
      <c r="K1379" s="35">
        <f>ROW(K1379)-1</f>
        <v/>
      </c>
      <c r="L1379" s="36" t="b">
        <v>0</v>
      </c>
      <c r="M1379" s="98" t="n"/>
      <c r="N1379" s="50" t="inlineStr">
        <is>
          <t>After seeking to live a normal life, Logan sets out to avenge the death of his girlfriend by undergoing the mutant Weapon X program and becoming Wolverine.</t>
        </is>
      </c>
      <c r="O1379" s="51" t="inlineStr">
        <is>
          <t>https://image.tmdb.org/t/p/w500/yj8LbTju1p7CUJg7US2unSBk33s.jpg</t>
        </is>
      </c>
      <c r="P1379" s="52"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379" s="53" t="inlineStr">
        <is>
          <t>Gavin Hood</t>
        </is>
      </c>
      <c r="R1379" s="60" t="inlineStr">
        <is>
          <t>[{"Source": "Internet Movie Database", "Value": "6.5/10"}, {"Source": "Rotten Tomatoes", "Value": "37%"}, {"Source": "Metacritic", "Value": "40/100"}]</t>
        </is>
      </c>
      <c r="S1379" s="61" t="inlineStr">
        <is>
          <t>373,062,864</t>
        </is>
      </c>
      <c r="T1379" s="56" t="inlineStr">
        <is>
          <t>PG-13</t>
        </is>
      </c>
      <c r="U1379" s="57" t="inlineStr">
        <is>
          <t>107</t>
        </is>
      </c>
      <c r="V1379" s="58" t="inlineStr">
        <is>
          <t>{"link": "https://www.themoviedb.org/movie/2080-x-men-origins-wolverine/watch?locale=CA",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9" s="62" t="inlineStr">
        <is>
          <t>150,000,000</t>
        </is>
      </c>
      <c r="X1379" s="35" t="n">
        <v>2080</v>
      </c>
      <c r="Y1379" s="35" t="inlineStr">
        <is>
          <t>[49538, 36668, 76170, 36657, 36658, 14161, 2787, 246655, 127585, 109431, 534, 13183, 121, 41154, 562, 76640, 1724, 87421, 54138, 13804]</t>
        </is>
      </c>
      <c r="Z1379" s="35" t="inlineStr">
        <is>
          <t>37%</t>
        </is>
      </c>
      <c r="AA1379" s="35" t="inlineStr">
        <is>
          <t>6.5/10</t>
        </is>
      </c>
      <c r="AB1379" s="35" t="inlineStr">
        <is>
          <t>40/100</t>
        </is>
      </c>
      <c r="AC1379" s="35" t="inlineStr">
        <is>
          <t>https://www.youtube.com/embed/8TQ-gD4UCmI</t>
        </is>
      </c>
      <c r="AD1379" s="36" t="inlineStr">
        <is>
          <t>US</t>
        </is>
      </c>
      <c r="AE1379" s="36" t="n">
        <v>1731215633548</v>
      </c>
    </row>
    <row r="1380" ht="14.25" customHeight="1" s="144">
      <c r="A1380" s="93" t="inlineStr">
        <is>
          <t>The Poison Rose</t>
        </is>
      </c>
      <c r="B1380" s="94" t="n">
        <v>25</v>
      </c>
      <c r="C1380" s="121" t="n"/>
      <c r="D1380" s="28" t="n"/>
      <c r="E1380" s="95" t="inlineStr">
        <is>
          <t>Crime</t>
        </is>
      </c>
      <c r="F1380" s="114" t="inlineStr">
        <is>
          <t>Thriller</t>
        </is>
      </c>
      <c r="G1380" s="31" t="n"/>
      <c r="H1380" s="117" t="n"/>
      <c r="I1380" s="96" t="inlineStr">
        <is>
          <t>Lionsgate</t>
        </is>
      </c>
      <c r="J1380" s="97" t="n">
        <v>2019</v>
      </c>
      <c r="K1380" s="35">
        <f>ROW(K1380)-1</f>
        <v/>
      </c>
      <c r="L1380" s="36" t="b">
        <v>0</v>
      </c>
      <c r="M1380" s="98" t="n"/>
      <c r="N1380" s="38" t="inlineStr">
        <is>
          <t>A down-on-his-luck PI is hired by his old flame to investigate a murder. But while the case at first appears routine, it slowly reveals itself to be a complex interwoven web of crimes, suspects and dead bodies.</t>
        </is>
      </c>
      <c r="O1380" s="39" t="inlineStr">
        <is>
          <t>https://image.tmdb.org/t/p/w500/gSzyUmg719TgAxarFZYWjLLMqvS.jpg</t>
        </is>
      </c>
      <c r="P1380" s="40"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380" s="41" t="inlineStr">
        <is>
          <t>George Gallo, Francesco Cinquemani</t>
        </is>
      </c>
      <c r="R1380" s="42" t="inlineStr">
        <is>
          <t>[{"Source": "Internet Movie Database", "Value": "4.8/10"}, {"Source": "Rotten Tomatoes", "Value": "0%"}, {"Source": "Metacritic", "Value": "26/100"}]</t>
        </is>
      </c>
      <c r="S1380" s="43" t="inlineStr">
        <is>
          <t>323,754</t>
        </is>
      </c>
      <c r="T1380" s="44" t="inlineStr">
        <is>
          <t>R</t>
        </is>
      </c>
      <c r="U1380" s="45" t="inlineStr">
        <is>
          <t>98</t>
        </is>
      </c>
      <c r="V1380" s="46"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1380" s="102" t="inlineStr">
        <is>
          <t>0</t>
        </is>
      </c>
      <c r="X1380" s="35" t="n">
        <v>529983</v>
      </c>
      <c r="Y1380" s="35" t="inlineStr">
        <is>
          <t>[14167, 305642, 492565, 21355, 301325, 517517, 702479, 14147, 554653, 310121, 567733, 531299, 611562, 646593, 531735, 602269, 773655, 465003, 401545, 10543]</t>
        </is>
      </c>
      <c r="Z1380" s="35" t="inlineStr">
        <is>
          <t>0%</t>
        </is>
      </c>
      <c r="AA1380" s="35" t="inlineStr">
        <is>
          <t>4.8/10</t>
        </is>
      </c>
      <c r="AB1380" s="35" t="inlineStr">
        <is>
          <t>26/100</t>
        </is>
      </c>
      <c r="AC1380" s="35" t="inlineStr">
        <is>
          <t>https://www.youtube.com/embed/a-EiwzB_DBg</t>
        </is>
      </c>
      <c r="AD1380" s="36" t="inlineStr">
        <is>
          <t>US</t>
        </is>
      </c>
      <c r="AE1380" s="36" t="n">
        <v>1731215633548</v>
      </c>
    </row>
    <row r="1381" ht="14.25" customHeight="1" s="144">
      <c r="A1381" s="93" t="inlineStr">
        <is>
          <t>Mars Needs Moms</t>
        </is>
      </c>
      <c r="B1381" s="94" t="n">
        <v>25</v>
      </c>
      <c r="C1381" s="121" t="inlineStr">
        <is>
          <t>Disney Animation</t>
        </is>
      </c>
      <c r="D1381" s="28" t="n"/>
      <c r="E1381" s="95" t="inlineStr">
        <is>
          <t>Animated</t>
        </is>
      </c>
      <c r="F1381" s="114" t="n"/>
      <c r="G1381" s="31" t="n"/>
      <c r="H1381" s="117" t="n"/>
      <c r="I1381" s="96" t="inlineStr">
        <is>
          <t>Disney</t>
        </is>
      </c>
      <c r="J1381" s="97" t="n">
        <v>2011</v>
      </c>
      <c r="K1381" s="35">
        <f>ROW(K1381)-1</f>
        <v/>
      </c>
      <c r="L1381" s="36" t="b">
        <v>0</v>
      </c>
      <c r="M1381" s="9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81" s="50" t="inlineStr">
        <is>
          <t>When Martians suddenly abduct his mom, mischievous Milo rushes to the rescue and discovers why all moms are so special.</t>
        </is>
      </c>
      <c r="O1381" s="51" t="inlineStr">
        <is>
          <t>https://image.tmdb.org/t/p/w500/g94LNU4pipIUJLkTvYIgNGfT2J2.jpg</t>
        </is>
      </c>
      <c r="P1381" s="52"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381" s="53" t="inlineStr">
        <is>
          <t>Simon Wells</t>
        </is>
      </c>
      <c r="R1381" s="54" t="inlineStr">
        <is>
          <t>[{"Source": "Internet Movie Database", "Value": "5.4/10"}, {"Source": "Rotten Tomatoes", "Value": "35%"}, {"Source": "Metacritic", "Value": "49/100"}]</t>
        </is>
      </c>
      <c r="S1381" s="55" t="inlineStr">
        <is>
          <t>39,000,000</t>
        </is>
      </c>
      <c r="T1381" s="56" t="inlineStr">
        <is>
          <t>PG</t>
        </is>
      </c>
      <c r="U1381" s="57" t="inlineStr">
        <is>
          <t>88</t>
        </is>
      </c>
      <c r="V1381" s="58" t="inlineStr">
        <is>
          <t>{"link": "https://www.themoviedb.org/movie/50321-mars-needs-moms/watch?locale=CA",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81" s="59" t="inlineStr">
        <is>
          <t>150,000,000</t>
        </is>
      </c>
      <c r="X1381" s="35" t="n">
        <v>50321</v>
      </c>
      <c r="Y1381" s="35" t="inlineStr">
        <is>
          <t>[109164, 72753, 214163, 39319, 989754, 448543, 19079, 15171, 497727, 234567, 175574, 25132, 57586, 76696, 12117, 268690, 2383, 44896, 21450, 277368]</t>
        </is>
      </c>
      <c r="Z1381" s="35" t="inlineStr">
        <is>
          <t>35%</t>
        </is>
      </c>
      <c r="AA1381" s="35" t="inlineStr">
        <is>
          <t>5.4/10</t>
        </is>
      </c>
      <c r="AB1381" s="35" t="inlineStr">
        <is>
          <t>49/100</t>
        </is>
      </c>
      <c r="AC1381" s="35" t="inlineStr">
        <is>
          <t>https://www.youtube.com/embed/JWYVQzG0rYk</t>
        </is>
      </c>
      <c r="AD1381" s="36" t="inlineStr">
        <is>
          <t>US</t>
        </is>
      </c>
      <c r="AE1381" s="36" t="n">
        <v>1731215633548</v>
      </c>
    </row>
    <row r="1382" ht="14.25" customHeight="1" s="144">
      <c r="A1382" s="93" t="inlineStr">
        <is>
          <t>The Watchers</t>
        </is>
      </c>
      <c r="B1382" s="94" t="n">
        <v>25</v>
      </c>
      <c r="C1382" s="121" t="n"/>
      <c r="D1382" s="28" t="n"/>
      <c r="E1382" s="95" t="inlineStr">
        <is>
          <t>Horror</t>
        </is>
      </c>
      <c r="F1382" s="114" t="n"/>
      <c r="G1382" s="31" t="n"/>
      <c r="H1382" s="117" t="n"/>
      <c r="I1382" s="96" t="inlineStr">
        <is>
          <t>Warner Bros.</t>
        </is>
      </c>
      <c r="J1382" s="97" t="n">
        <v>2024</v>
      </c>
      <c r="K1382" s="35">
        <f>ROW(K1382)-1</f>
        <v/>
      </c>
      <c r="L1382" s="36" t="b">
        <v>0</v>
      </c>
      <c r="M1382" s="98"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82" s="81" t="inlineStr">
        <is>
          <t>A young artist gets stranded in an extensive, immaculate forest in western Ireland, where, after finding shelter, she becomes trapped alongside three strangers, stalked by mysterious creatures each night.</t>
        </is>
      </c>
      <c r="O1382" s="82" t="inlineStr">
        <is>
          <t>https://image.tmdb.org/t/p/w500/hcs531VRASrBxcRR8cRbuuCXnZj.jpg</t>
        </is>
      </c>
      <c r="P1382" s="83"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382" s="84" t="inlineStr">
        <is>
          <t>Ishana Night Shyamalan</t>
        </is>
      </c>
      <c r="R1382" s="85" t="inlineStr">
        <is>
          <t>[{"Source": "Internet Movie Database", "Value": "5.7/10"}, {"Source": "Rotten Tomatoes", "Value": "33%"}, {"Source": "Metacritic", "Value": "46/100"}]</t>
        </is>
      </c>
      <c r="S1382" s="86" t="inlineStr">
        <is>
          <t>51,147,812</t>
        </is>
      </c>
      <c r="T1382" s="87" t="inlineStr">
        <is>
          <t>PG-13</t>
        </is>
      </c>
      <c r="U1382" s="88" t="inlineStr">
        <is>
          <t>102</t>
        </is>
      </c>
      <c r="V1382" s="89" t="inlineStr">
        <is>
          <t>{"link": "https://www.themoviedb.org/movie/1086747-the-watchers/watch?locale=CA",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2" s="62" t="inlineStr">
        <is>
          <t>30,000,000</t>
        </is>
      </c>
      <c r="X1382" s="35" t="n">
        <v>1086747</v>
      </c>
      <c r="Y1382" s="35" t="inlineStr">
        <is>
          <t>[1008409, 719221, 762441, 1025463, 801688, 1117321, 958006, 1116490, 614933, 639720, 437342, 1022789, 646683, 786892, 622420, 1029955, 653346, 1214509, 799583, 748783]</t>
        </is>
      </c>
      <c r="Z1382" s="35" t="inlineStr">
        <is>
          <t>33%</t>
        </is>
      </c>
      <c r="AA1382" s="35" t="inlineStr">
        <is>
          <t>5.7/10</t>
        </is>
      </c>
      <c r="AB1382" s="35" t="inlineStr">
        <is>
          <t>46/100</t>
        </is>
      </c>
      <c r="AC1382" s="35" t="inlineStr">
        <is>
          <t>https://www.youtube.com/embed/dYo91Fq9tKY</t>
        </is>
      </c>
      <c r="AD1382" s="36" t="inlineStr">
        <is>
          <t>US</t>
        </is>
      </c>
      <c r="AE1382" s="36" t="inlineStr">
        <is>
          <t>1741201463060</t>
        </is>
      </c>
    </row>
    <row r="1383" ht="14.25" customHeight="1" s="144">
      <c r="A1383" s="93" t="inlineStr">
        <is>
          <t>Monster-In-Law</t>
        </is>
      </c>
      <c r="B1383" s="94" t="n">
        <v>25</v>
      </c>
      <c r="C1383" s="121" t="n"/>
      <c r="D1383" s="28" t="n"/>
      <c r="E1383" s="95" t="inlineStr">
        <is>
          <t>RomCom</t>
        </is>
      </c>
      <c r="F1383" s="114" t="n"/>
      <c r="G1383" s="31" t="n"/>
      <c r="H1383" s="117" t="n"/>
      <c r="I1383" s="96" t="inlineStr">
        <is>
          <t>New Line Cinema</t>
        </is>
      </c>
      <c r="J1383" s="97" t="n">
        <v>2005</v>
      </c>
      <c r="K1383" s="35">
        <f>ROW(K1383)-1</f>
        <v/>
      </c>
      <c r="L1383" s="36" t="b">
        <v>0</v>
      </c>
      <c r="M1383" s="98" t="inlineStr">
        <is>
          <t>Very derivative of many movies that have come before. The conflict between Jennifer Lopez and Jane Fonda can provide some entertaining moments, and Jane Fonda delivers a very good performance, but overall this movie does not bring much new to the table.</t>
        </is>
      </c>
      <c r="N1383" s="38"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83" s="39" t="inlineStr">
        <is>
          <t>https://image.tmdb.org/t/p/w500/iRqcGkIPdRbEaW0xMEA5kgceUF8.jpg</t>
        </is>
      </c>
      <c r="P1383" s="40"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383" s="41" t="inlineStr">
        <is>
          <t>Robert Luketic</t>
        </is>
      </c>
      <c r="R1383" s="42" t="inlineStr">
        <is>
          <t>[{"Source": "Internet Movie Database", "Value": "5.6/10"}, {"Source": "Rotten Tomatoes", "Value": "19%"}, {"Source": "Metacritic", "Value": "31/100"}]</t>
        </is>
      </c>
      <c r="S1383" s="43" t="inlineStr">
        <is>
          <t>154,749,918</t>
        </is>
      </c>
      <c r="T1383" s="44" t="inlineStr">
        <is>
          <t>PG-13</t>
        </is>
      </c>
      <c r="U1383" s="45" t="inlineStr">
        <is>
          <t>101</t>
        </is>
      </c>
      <c r="V1383" s="46"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83" s="47" t="inlineStr">
        <is>
          <t>43,000,000</t>
        </is>
      </c>
      <c r="X1383" s="35" t="n">
        <v>4379</v>
      </c>
      <c r="Y1383" s="35" t="inlineStr">
        <is>
          <t>[7303, 4380, 2018, 1947, 15934, 49022, 8046, 34806, 179, 16297, 48916, 1415, 113329, 63287, 338227, 21915, 56553, 23512, 342917, 823425]</t>
        </is>
      </c>
      <c r="Z1383" s="35" t="inlineStr">
        <is>
          <t>19%</t>
        </is>
      </c>
      <c r="AA1383" s="35" t="inlineStr">
        <is>
          <t>5.6/10</t>
        </is>
      </c>
      <c r="AB1383" s="35" t="inlineStr">
        <is>
          <t>31/100</t>
        </is>
      </c>
      <c r="AC1383" s="35" t="inlineStr">
        <is>
          <t>https://www.youtube.com/embed/mW4iEGH1-1E</t>
        </is>
      </c>
      <c r="AD1383" s="36" t="inlineStr">
        <is>
          <t>US</t>
        </is>
      </c>
      <c r="AE1383" s="36" t="n">
        <v>1731215633548</v>
      </c>
    </row>
    <row r="1384" ht="14.25" customHeight="1" s="144">
      <c r="A1384" s="93" t="inlineStr">
        <is>
          <t>Transformers: Dark of the Moon</t>
        </is>
      </c>
      <c r="B1384" s="94" t="n">
        <v>25</v>
      </c>
      <c r="C1384" s="121" t="inlineStr">
        <is>
          <t>Transformers</t>
        </is>
      </c>
      <c r="D1384" s="28" t="n"/>
      <c r="E1384" s="95" t="inlineStr">
        <is>
          <t>Action</t>
        </is>
      </c>
      <c r="F1384" s="114" t="inlineStr">
        <is>
          <t>Sci-Fi</t>
        </is>
      </c>
      <c r="G1384" s="31" t="n"/>
      <c r="H1384" s="117" t="n"/>
      <c r="I1384" s="96" t="inlineStr">
        <is>
          <t>Paramount Pictures</t>
        </is>
      </c>
      <c r="J1384" s="97" t="n">
        <v>2011</v>
      </c>
      <c r="K1384" s="35">
        <f>ROW(K1384)-1</f>
        <v/>
      </c>
      <c r="L1384" s="36" t="b">
        <v>0</v>
      </c>
      <c r="M1384" s="9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84" s="63" t="inlineStr">
        <is>
          <t>The Autobots continue to work for NEST, now no longer in secret. But after discovering a strange artifact during a mission in Chernobyl, it becomes apparent to Optimus Prime that the United States government has been less than forthright with them.</t>
        </is>
      </c>
      <c r="O1384" s="64" t="inlineStr">
        <is>
          <t>https://image.tmdb.org/t/p/w500/28YlCLrFhONteYSs9hKjD1Km0Cj.jpg</t>
        </is>
      </c>
      <c r="P1384" s="65"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384" s="66" t="inlineStr">
        <is>
          <t>Michael Bay</t>
        </is>
      </c>
      <c r="R1384" s="60" t="inlineStr">
        <is>
          <t>[{"Source": "Internet Movie Database", "Value": "6.2/10"}, {"Source": "Rotten Tomatoes", "Value": "35%"}, {"Source": "Metacritic", "Value": "42/100"}]</t>
        </is>
      </c>
      <c r="S1384" s="67" t="inlineStr">
        <is>
          <t>1,123,794,079</t>
        </is>
      </c>
      <c r="T1384" s="68" t="inlineStr">
        <is>
          <t>PG-13</t>
        </is>
      </c>
      <c r="U1384" s="69" t="inlineStr">
        <is>
          <t>154</t>
        </is>
      </c>
      <c r="V1384" s="46"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84" s="70" t="inlineStr">
        <is>
          <t>195,000,000</t>
        </is>
      </c>
      <c r="X1384" s="35" t="n">
        <v>38356</v>
      </c>
      <c r="Y1384" s="35" t="inlineStr">
        <is>
          <t>[91314, 8373, 1858, 280, 44912, 59961, 335988, 25565, 1865, 62177, 49538, 534, 64635, 558, 87827, 85, 36557, 58574, 20526, 11]</t>
        </is>
      </c>
      <c r="Z1384" s="35" t="inlineStr">
        <is>
          <t>35%</t>
        </is>
      </c>
      <c r="AA1384" s="35" t="inlineStr">
        <is>
          <t>6.2/10</t>
        </is>
      </c>
      <c r="AB1384" s="35" t="inlineStr">
        <is>
          <t>42/100</t>
        </is>
      </c>
      <c r="AC1384" s="35" t="inlineStr">
        <is>
          <t>https://www.youtube.com/embed/XeUtb5L9iNE</t>
        </is>
      </c>
      <c r="AD1384" s="36" t="inlineStr">
        <is>
          <t>US</t>
        </is>
      </c>
      <c r="AE1384" s="36" t="n">
        <v>1731215633548</v>
      </c>
    </row>
    <row r="1385" ht="14.25" customHeight="1" s="144">
      <c r="A1385" s="93" t="inlineStr">
        <is>
          <t>Virtuosity</t>
        </is>
      </c>
      <c r="B1385" s="94" t="n">
        <v>24</v>
      </c>
      <c r="C1385" s="121" t="n"/>
      <c r="D1385" s="28" t="n"/>
      <c r="E1385" s="95" t="inlineStr">
        <is>
          <t>Sci-Fi</t>
        </is>
      </c>
      <c r="F1385" s="114" t="inlineStr">
        <is>
          <t>Action</t>
        </is>
      </c>
      <c r="G1385" s="31" t="n"/>
      <c r="H1385" s="117" t="n"/>
      <c r="I1385" s="96" t="inlineStr">
        <is>
          <t>Paramount Pictures</t>
        </is>
      </c>
      <c r="J1385" s="97" t="n">
        <v>1995</v>
      </c>
      <c r="K1385" s="35">
        <f>ROW(K1385)-1</f>
        <v/>
      </c>
      <c r="L1385" s="36" t="b">
        <v>0</v>
      </c>
      <c r="M1385" s="98" t="n"/>
      <c r="N1385" s="50" t="inlineStr">
        <is>
          <t>The Law Enforcement Technology Advancement Centre (LETAC) has developed SID version 6.7: a Sadistic, Intelligent, and Dangerous virtual reality entity which is synthesized from the personalities of more than 150 serial killers, and only one man can stop him.</t>
        </is>
      </c>
      <c r="O1385" s="51" t="inlineStr">
        <is>
          <t>https://image.tmdb.org/t/p/w500/5emgnXYrXjqyiup2JsvtuENseiV.jpg</t>
        </is>
      </c>
      <c r="P1385" s="52"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385" s="53" t="inlineStr">
        <is>
          <t>Brett Leonard</t>
        </is>
      </c>
      <c r="R1385" s="60" t="inlineStr">
        <is>
          <t>[{"Source": "Internet Movie Database", "Value": "5.5/10"}, {"Source": "Rotten Tomatoes", "Value": "31%"}, {"Source": "Metacritic", "Value": "39/100"}]</t>
        </is>
      </c>
      <c r="S1385" s="61" t="inlineStr">
        <is>
          <t>24,048,000</t>
        </is>
      </c>
      <c r="T1385" s="56" t="inlineStr">
        <is>
          <t>R</t>
        </is>
      </c>
      <c r="U1385" s="57" t="inlineStr">
        <is>
          <t>106</t>
        </is>
      </c>
      <c r="V1385" s="58"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85" s="62" t="inlineStr">
        <is>
          <t>30,000,000</t>
        </is>
      </c>
      <c r="X1385" s="35" t="n">
        <v>9271</v>
      </c>
      <c r="Y1385" s="35" t="inlineStr">
        <is>
          <t>[14904, 71142, 129374, 28646, 144645, 17110, 277688, 41482, 15138, 21876, 59189, 11703, 8512, 523077, 9644, 11371, 9423, 22787, 29154, 10061]</t>
        </is>
      </c>
      <c r="Z1385" s="35" t="inlineStr">
        <is>
          <t>31%</t>
        </is>
      </c>
      <c r="AA1385" s="35" t="inlineStr">
        <is>
          <t>5.5/10</t>
        </is>
      </c>
      <c r="AB1385" s="35" t="inlineStr">
        <is>
          <t>39/100</t>
        </is>
      </c>
      <c r="AC1385" s="35" t="inlineStr">
        <is>
          <t>https://www.youtube.com/embed/45riYi75C8w</t>
        </is>
      </c>
      <c r="AD1385" s="36" t="inlineStr">
        <is>
          <t>US</t>
        </is>
      </c>
      <c r="AE1385" s="36" t="n">
        <v>1731215633548</v>
      </c>
    </row>
    <row r="1386" ht="14.25" customHeight="1" s="144">
      <c r="A1386" s="101" t="inlineStr">
        <is>
          <t>Rocky V</t>
        </is>
      </c>
      <c r="B1386" s="94" t="n">
        <v>24</v>
      </c>
      <c r="C1386" s="121" t="inlineStr">
        <is>
          <t>Rocky</t>
        </is>
      </c>
      <c r="D1386" s="28" t="n"/>
      <c r="E1386" s="95" t="inlineStr">
        <is>
          <t>Drama</t>
        </is>
      </c>
      <c r="F1386" s="114" t="inlineStr">
        <is>
          <t>Sports</t>
        </is>
      </c>
      <c r="G1386" s="31" t="n"/>
      <c r="H1386" s="117" t="n"/>
      <c r="I1386" s="96" t="inlineStr">
        <is>
          <t>Amazon MGM Studios</t>
        </is>
      </c>
      <c r="J1386" s="97" t="n">
        <v>1990</v>
      </c>
      <c r="K1386" s="35">
        <f>ROW(K1386)-1</f>
        <v/>
      </c>
      <c r="L1386" s="36" t="b">
        <v>0</v>
      </c>
      <c r="M1386" s="9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386" s="50" t="inlineStr">
        <is>
          <t>A lifetime of taking shots has ended Rocky’s career, and a crooked accountant has left him broke. Inspired by the memory of his trainer, however, Rocky finds glory in training and takes on an up-and-coming boxer.</t>
        </is>
      </c>
      <c r="O1386" s="51" t="inlineStr">
        <is>
          <t>https://image.tmdb.org/t/p/w500/tevHaVxtrMTaUi8f3YjLWYSSY8A.jpg</t>
        </is>
      </c>
      <c r="P1386" s="52"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386" s="53" t="inlineStr">
        <is>
          <t>John G. Avildsen</t>
        </is>
      </c>
      <c r="R1386" s="60" t="inlineStr">
        <is>
          <t>[{"Source": "Internet Movie Database", "Value": "5.4/10"}, {"Source": "Rotten Tomatoes", "Value": "32%"}, {"Source": "Metacritic", "Value": "55/100"}]</t>
        </is>
      </c>
      <c r="S1386" s="61" t="inlineStr">
        <is>
          <t>119,946,358</t>
        </is>
      </c>
      <c r="T1386" s="56" t="inlineStr">
        <is>
          <t>PG-13</t>
        </is>
      </c>
      <c r="U1386" s="57" t="inlineStr">
        <is>
          <t>104</t>
        </is>
      </c>
      <c r="V1386" s="58" t="inlineStr">
        <is>
          <t>{"link": "https://www.themoviedb.org/movie/1375-rocky-v/watch?locale=CA", "flatrate":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6" s="62" t="inlineStr">
        <is>
          <t>42,000,000</t>
        </is>
      </c>
      <c r="X1386" s="35" t="n">
        <v>1375</v>
      </c>
      <c r="Y1386" s="35" t="inlineStr">
        <is>
          <t>[1246, 1374, 1371, 1367, 11890, 312221, 9618, 1825, 1366, 60375, 9876, 9739, 9350, 1370, 14534, 1368, 9972, 5833, 18254, 34308]</t>
        </is>
      </c>
      <c r="Z1386" s="35" t="inlineStr">
        <is>
          <t>32%</t>
        </is>
      </c>
      <c r="AA1386" s="35" t="inlineStr">
        <is>
          <t>5.4/10</t>
        </is>
      </c>
      <c r="AB1386" s="35" t="inlineStr">
        <is>
          <t>55/100</t>
        </is>
      </c>
      <c r="AC1386" s="35" t="inlineStr">
        <is>
          <t>https://www.youtube.com/embed/C2_k8p3RQx4</t>
        </is>
      </c>
      <c r="AD1386" s="36" t="inlineStr">
        <is>
          <t>US</t>
        </is>
      </c>
      <c r="AE1386" s="36" t="n">
        <v>1731215633548</v>
      </c>
    </row>
    <row r="1387" ht="14.25" customHeight="1" s="144">
      <c r="A1387" s="93" t="inlineStr">
        <is>
          <t>After We Collided</t>
        </is>
      </c>
      <c r="B1387" s="94" t="n">
        <v>24</v>
      </c>
      <c r="C1387" s="121" t="inlineStr">
        <is>
          <t>After</t>
        </is>
      </c>
      <c r="D1387" s="28" t="n"/>
      <c r="E1387" s="95" t="inlineStr">
        <is>
          <t>Drama</t>
        </is>
      </c>
      <c r="F1387" s="114" t="inlineStr">
        <is>
          <t>Romance</t>
        </is>
      </c>
      <c r="G1387" s="31" t="n"/>
      <c r="H1387" s="117" t="n"/>
      <c r="I1387" s="96" t="inlineStr">
        <is>
          <t>Open Road Films</t>
        </is>
      </c>
      <c r="J1387" s="97" t="n">
        <v>2020</v>
      </c>
      <c r="K1387" s="35">
        <f>ROW(K1387)-1</f>
        <v/>
      </c>
      <c r="L1387" s="36" t="b">
        <v>0</v>
      </c>
      <c r="M1387" s="98" t="n"/>
      <c r="N1387" s="50" t="inlineStr">
        <is>
          <t>Tessa finds herself struggling with her complicated relationship with Hardin; she faces a dilemma that could change their lives forever.</t>
        </is>
      </c>
      <c r="O1387" s="51" t="inlineStr">
        <is>
          <t>https://image.tmdb.org/t/p/w500/kiX7UYfOpYrMFSAGbI6j1pFkLzQ.jpg</t>
        </is>
      </c>
      <c r="P1387" s="52"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387" s="53" t="inlineStr">
        <is>
          <t>Roger Kumble</t>
        </is>
      </c>
      <c r="R1387" s="60" t="inlineStr">
        <is>
          <t>[{"Source": "Internet Movie Database", "Value": "5.1/10"}, {"Source": "Rotten Tomatoes", "Value": "13%"}, {"Source": "Metacritic", "Value": "14/100"}]</t>
        </is>
      </c>
      <c r="S1387" s="61" t="inlineStr">
        <is>
          <t>47,990,414</t>
        </is>
      </c>
      <c r="T1387" s="56" t="inlineStr">
        <is>
          <t>R</t>
        </is>
      </c>
      <c r="U1387" s="57" t="inlineStr">
        <is>
          <t>105</t>
        </is>
      </c>
      <c r="V1387" s="58" t="inlineStr">
        <is>
          <t>{"link": "https://www.themoviedb.org/movie/613504-after-we-collided/watch?locale=CA",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7" s="62" t="inlineStr">
        <is>
          <t>14,000,000</t>
        </is>
      </c>
      <c r="X1387" s="35" t="n">
        <v>613504</v>
      </c>
      <c r="Y1387" s="35" t="inlineStr">
        <is>
          <t>[744275, 537915, 11637, 761053, 744276, 615677, 643882, 615665, 614409, 583689, 425001, 621013, 508791, 583083, 337401, 727745, 565426, 560050, 638597, 497582]</t>
        </is>
      </c>
      <c r="Z1387" s="35" t="inlineStr">
        <is>
          <t>13%</t>
        </is>
      </c>
      <c r="AA1387" s="35" t="inlineStr">
        <is>
          <t>5.1/10</t>
        </is>
      </c>
      <c r="AB1387" s="35" t="inlineStr">
        <is>
          <t>14/100</t>
        </is>
      </c>
      <c r="AC1387" s="35" t="inlineStr">
        <is>
          <t>https://www.youtube.com/embed/2SvwX3ux_-8</t>
        </is>
      </c>
      <c r="AD1387" s="36" t="inlineStr">
        <is>
          <t>US</t>
        </is>
      </c>
      <c r="AE1387" s="36" t="n">
        <v>1731215633548</v>
      </c>
    </row>
    <row r="1388" ht="14.25" customHeight="1" s="144">
      <c r="A1388" s="93" t="inlineStr">
        <is>
          <t>Get Hard</t>
        </is>
      </c>
      <c r="B1388" s="94" t="n">
        <v>24</v>
      </c>
      <c r="C1388" s="121" t="n"/>
      <c r="D1388" s="28" t="n"/>
      <c r="E1388" s="95" t="inlineStr">
        <is>
          <t>Comedy</t>
        </is>
      </c>
      <c r="F1388" s="114" t="n"/>
      <c r="G1388" s="31" t="n"/>
      <c r="H1388" s="117" t="n"/>
      <c r="I1388" s="96" t="inlineStr">
        <is>
          <t>Warner Bros.</t>
        </is>
      </c>
      <c r="J1388" s="97" t="n">
        <v>2015</v>
      </c>
      <c r="K1388" s="35">
        <f>ROW(K1388)-1</f>
        <v/>
      </c>
      <c r="L1388" s="36" t="b">
        <v>0</v>
      </c>
      <c r="M1388" s="9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388" s="38"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388" s="39" t="inlineStr">
        <is>
          <t>https://image.tmdb.org/t/p/w500/rJPbS2cYOYhDCjT5NmW1Fm6gFl3.jpg</t>
        </is>
      </c>
      <c r="P1388" s="40"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388" s="41" t="inlineStr">
        <is>
          <t>Etan Cohen</t>
        </is>
      </c>
      <c r="R1388" s="42" t="inlineStr">
        <is>
          <t>[{"Source": "Internet Movie Database", "Value": "6.0/10"}, {"Source": "Rotten Tomatoes", "Value": "28%"}, {"Source": "Metacritic", "Value": "34/100"}]</t>
        </is>
      </c>
      <c r="S1388" s="43" t="inlineStr">
        <is>
          <t>111,800,000</t>
        </is>
      </c>
      <c r="T1388" s="44" t="inlineStr">
        <is>
          <t>R</t>
        </is>
      </c>
      <c r="U1388" s="45" t="inlineStr">
        <is>
          <t>100</t>
        </is>
      </c>
      <c r="V1388" s="46"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8" s="47" t="inlineStr">
        <is>
          <t>40,000,000</t>
        </is>
      </c>
      <c r="X1388" s="35" t="n">
        <v>257091</v>
      </c>
      <c r="Y1388" s="35" t="inlineStr">
        <is>
          <t>[252838, 168530, 181330, 276839, 239573, 49961, 326665, 256591, 274167, 243938, 77953, 256924, 256961, 228161, 193893, 268238, 310133, 109443, 345922, 345914]</t>
        </is>
      </c>
      <c r="Z1388" s="35" t="inlineStr">
        <is>
          <t>28%</t>
        </is>
      </c>
      <c r="AA1388" s="35" t="inlineStr">
        <is>
          <t>6.0/10</t>
        </is>
      </c>
      <c r="AB1388" s="35" t="inlineStr">
        <is>
          <t>34/100</t>
        </is>
      </c>
      <c r="AC1388" s="35" t="inlineStr">
        <is>
          <t>https://www.youtube.com/embed/aAn5NQO3GKk</t>
        </is>
      </c>
      <c r="AD1388" s="36" t="inlineStr">
        <is>
          <t>US</t>
        </is>
      </c>
      <c r="AE1388" s="36" t="n">
        <v>1731215633548</v>
      </c>
    </row>
    <row r="1389" ht="14.25" customHeight="1" s="144">
      <c r="A1389" s="93" t="inlineStr">
        <is>
          <t>Heart Condition</t>
        </is>
      </c>
      <c r="B1389" s="94" t="n">
        <v>24</v>
      </c>
      <c r="C1389" s="121" t="n"/>
      <c r="D1389" s="28" t="n"/>
      <c r="E1389" s="95" t="inlineStr">
        <is>
          <t>Fantasy</t>
        </is>
      </c>
      <c r="F1389" s="114" t="inlineStr">
        <is>
          <t>Comedy</t>
        </is>
      </c>
      <c r="G1389" s="31" t="n"/>
      <c r="H1389" s="117" t="n"/>
      <c r="I1389" s="96" t="inlineStr">
        <is>
          <t>New Line Cinema</t>
        </is>
      </c>
      <c r="J1389" s="97" t="n">
        <v>1990</v>
      </c>
      <c r="K1389" s="35">
        <f>ROW(K1389)-1</f>
        <v/>
      </c>
      <c r="L1389" s="36" t="b">
        <v>0</v>
      </c>
      <c r="M1389" s="98" t="n"/>
      <c r="N1389" s="38"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389" s="39" t="inlineStr">
        <is>
          <t>https://image.tmdb.org/t/p/w500/2ApuvU24UEBlWeBiQGRyyOYFeqe.jpg</t>
        </is>
      </c>
      <c r="P1389" s="40"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389" s="41" t="inlineStr">
        <is>
          <t>James D. Parriott</t>
        </is>
      </c>
      <c r="R1389" s="42" t="inlineStr">
        <is>
          <t>[{"Source": "Internet Movie Database", "Value": "5.5/10"}, {"Source": "Rotten Tomatoes", "Value": "10%"}]</t>
        </is>
      </c>
      <c r="S1389" s="43" t="inlineStr">
        <is>
          <t>4,134,992</t>
        </is>
      </c>
      <c r="T1389" s="44" t="inlineStr">
        <is>
          <t>R</t>
        </is>
      </c>
      <c r="U1389" s="45" t="inlineStr">
        <is>
          <t>100</t>
        </is>
      </c>
      <c r="V1389" s="46"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89" s="47" t="inlineStr">
        <is>
          <t>10,000,000</t>
        </is>
      </c>
      <c r="X1389" s="35" t="n">
        <v>41817</v>
      </c>
      <c r="Y1389" s="35" t="inlineStr">
        <is>
          <t>[11060, 10544, 41823, 38295, 41791, 18683, 29812, 24073, 90077, 157847, 1727, 9665, 8374, 157336, 22584, 53023, 9944, 27274, 25188, 11092]</t>
        </is>
      </c>
      <c r="Z1389" s="35" t="inlineStr">
        <is>
          <t>10%</t>
        </is>
      </c>
      <c r="AA1389" s="35" t="inlineStr">
        <is>
          <t>5.5/10</t>
        </is>
      </c>
      <c r="AB1389" s="35" t="inlineStr">
        <is>
          <t>N/A</t>
        </is>
      </c>
      <c r="AC1389" s="35" t="inlineStr">
        <is>
          <t>https://www.youtube.com/embed/U5_C6IrxLWY</t>
        </is>
      </c>
      <c r="AD1389" s="36" t="inlineStr">
        <is>
          <t>US</t>
        </is>
      </c>
      <c r="AE1389" s="36" t="n">
        <v>1731215633548</v>
      </c>
    </row>
    <row r="1390" ht="14.25" customHeight="1" s="144">
      <c r="A1390" s="93" t="inlineStr">
        <is>
          <t>Next Friday</t>
        </is>
      </c>
      <c r="B1390" s="94" t="n">
        <v>24</v>
      </c>
      <c r="C1390" s="121" t="inlineStr">
        <is>
          <t>Friday</t>
        </is>
      </c>
      <c r="D1390" s="28" t="n"/>
      <c r="E1390" s="95" t="inlineStr">
        <is>
          <t>Comedy</t>
        </is>
      </c>
      <c r="F1390" s="114" t="n"/>
      <c r="G1390" s="31" t="n"/>
      <c r="H1390" s="117" t="n"/>
      <c r="I1390" s="96" t="inlineStr">
        <is>
          <t>New Line Cinema</t>
        </is>
      </c>
      <c r="J1390" s="97" t="n">
        <v>2000</v>
      </c>
      <c r="K1390" s="35">
        <f>ROW(K1390)-1</f>
        <v/>
      </c>
      <c r="L1390" s="36" t="b">
        <v>0</v>
      </c>
      <c r="M1390" s="98"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390" s="50" t="inlineStr">
        <is>
          <t>A streetwise man flees South Central Los Angeles, heading to the suburbs and his lottery-winner uncle and cousin, to avoid a neighborhood thug with a grudge who has just escaped from prison.</t>
        </is>
      </c>
      <c r="O1390" s="51" t="inlineStr">
        <is>
          <t>https://image.tmdb.org/t/p/w500/kVsOD4LbNcBEqnsisEuv6OgcYZq.jpg</t>
        </is>
      </c>
      <c r="P1390" s="52"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390" s="53" t="inlineStr">
        <is>
          <t>Steve Carr</t>
        </is>
      </c>
      <c r="R1390" s="54" t="inlineStr">
        <is>
          <t>[{"Source": "Internet Movie Database", "Value": "6.1/10"}, {"Source": "Rotten Tomatoes", "Value": "22%"}, {"Source": "Metacritic", "Value": "41/100"}]</t>
        </is>
      </c>
      <c r="S1390" s="55" t="inlineStr">
        <is>
          <t>59,827,328</t>
        </is>
      </c>
      <c r="T1390" s="56" t="inlineStr">
        <is>
          <t>R</t>
        </is>
      </c>
      <c r="U1390" s="57" t="inlineStr">
        <is>
          <t>98</t>
        </is>
      </c>
      <c r="V1390" s="58" t="inlineStr">
        <is>
          <t>{"link": "https://www.themoviedb.org/movie/10471-next-friday/watch?locale=CA",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0" s="59" t="inlineStr">
        <is>
          <t>11,000,000</t>
        </is>
      </c>
      <c r="X1390" s="35" t="n">
        <v>10471</v>
      </c>
      <c r="Y1390" s="35" t="inlineStr">
        <is>
          <t>[10426, 988591, 43156, 487560, 10634, 14423, 10611, 12888, 459947, 11443, 21301, 12538, 20789, 20694, 402331, 14611, 10718, 14844, 10172, 14208]</t>
        </is>
      </c>
      <c r="Z1390" s="35" t="inlineStr">
        <is>
          <t>22%</t>
        </is>
      </c>
      <c r="AA1390" s="35" t="inlineStr">
        <is>
          <t>6.1/10</t>
        </is>
      </c>
      <c r="AB1390" s="35" t="inlineStr">
        <is>
          <t>41/100</t>
        </is>
      </c>
      <c r="AC1390" s="35" t="inlineStr">
        <is>
          <t>https://www.youtube.com/embed/mKepqz19Qb0</t>
        </is>
      </c>
      <c r="AD1390" s="36" t="inlineStr">
        <is>
          <t>US</t>
        </is>
      </c>
      <c r="AE1390" s="36" t="inlineStr">
        <is>
          <t>1736749189911</t>
        </is>
      </c>
    </row>
    <row r="1391" ht="14.25" customHeight="1" s="144">
      <c r="A1391" s="93" t="inlineStr">
        <is>
          <t>Joe Dirt</t>
        </is>
      </c>
      <c r="B1391" s="94" t="n">
        <v>24</v>
      </c>
      <c r="C1391" s="121" t="inlineStr">
        <is>
          <t>Sandlerverse</t>
        </is>
      </c>
      <c r="D1391" s="28" t="n"/>
      <c r="E1391" s="95" t="inlineStr">
        <is>
          <t>Comedy</t>
        </is>
      </c>
      <c r="F1391" s="114" t="inlineStr">
        <is>
          <t>Adventure</t>
        </is>
      </c>
      <c r="G1391" s="31" t="n"/>
      <c r="H1391" s="117" t="n"/>
      <c r="I1391" s="96" t="inlineStr">
        <is>
          <t>Columbia Pictures</t>
        </is>
      </c>
      <c r="J1391" s="97" t="n">
        <v>2001</v>
      </c>
      <c r="K1391" s="35">
        <f>ROW(K1391)-1</f>
        <v/>
      </c>
      <c r="L1391" s="36" t="b">
        <v>0</v>
      </c>
      <c r="M1391" s="9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391" s="50"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391" s="51" t="inlineStr">
        <is>
          <t>https://image.tmdb.org/t/p/w500/nQoZBpLqGydDjVRXILTx06DoLCF.jpg</t>
        </is>
      </c>
      <c r="P1391" s="52"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391" s="53" t="inlineStr">
        <is>
          <t>Dennie Gordon</t>
        </is>
      </c>
      <c r="R1391" s="54" t="inlineStr">
        <is>
          <t>[{"Source": "Internet Movie Database", "Value": "6.0/10"}, {"Source": "Rotten Tomatoes", "Value": "9%"}, {"Source": "Metacritic", "Value": "20/100"}]</t>
        </is>
      </c>
      <c r="S1391" s="55" t="inlineStr">
        <is>
          <t>30,987,695</t>
        </is>
      </c>
      <c r="T1391" s="56" t="inlineStr">
        <is>
          <t>PG-13</t>
        </is>
      </c>
      <c r="U1391" s="57" t="inlineStr">
        <is>
          <t>91</t>
        </is>
      </c>
      <c r="V1391" s="58" t="inlineStr">
        <is>
          <t>{"link": "https://www.themoviedb.org/movie/10956-joe-dirt/watch?locale=CA",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1" s="59" t="inlineStr">
        <is>
          <t>17,700,000</t>
        </is>
      </c>
      <c r="X1391" s="35" t="n">
        <v>10956</v>
      </c>
      <c r="Y1391" s="35" t="inlineStr">
        <is>
          <t>[335970, 10636, 16379, 516777, 485001, 18423, 35790, 13778, 66113, 15451, 540414, 11381, 17258, 10534, 210024, 11184, 1613, 19366, 13997, 9957]</t>
        </is>
      </c>
      <c r="Z1391" s="35" t="inlineStr">
        <is>
          <t>9%</t>
        </is>
      </c>
      <c r="AA1391" s="35" t="inlineStr">
        <is>
          <t>6.0/10</t>
        </is>
      </c>
      <c r="AB1391" s="35" t="inlineStr">
        <is>
          <t>20/100</t>
        </is>
      </c>
      <c r="AC1391" s="35" t="inlineStr">
        <is>
          <t>https://www.youtube.com/embed/l3Ng784FblQ</t>
        </is>
      </c>
      <c r="AD1391" s="36" t="inlineStr">
        <is>
          <t>US</t>
        </is>
      </c>
      <c r="AE1391" s="36" t="n">
        <v>1731275804304</v>
      </c>
    </row>
    <row r="1392" ht="14.25" customHeight="1" s="144">
      <c r="A1392" s="93" t="inlineStr">
        <is>
          <t>Battle for the Planet of the Apes</t>
        </is>
      </c>
      <c r="B1392" s="94" t="n">
        <v>24</v>
      </c>
      <c r="C1392" s="121" t="inlineStr">
        <is>
          <t>Planet of the Apes</t>
        </is>
      </c>
      <c r="D1392" s="28" t="n"/>
      <c r="E1392" s="95" t="inlineStr">
        <is>
          <t>Sci-Fi</t>
        </is>
      </c>
      <c r="F1392" s="114" t="n"/>
      <c r="G1392" s="31" t="n"/>
      <c r="H1392" s="117" t="n"/>
      <c r="I1392" s="96" t="inlineStr">
        <is>
          <t>20th Century Studios</t>
        </is>
      </c>
      <c r="J1392" s="97" t="n">
        <v>1973</v>
      </c>
      <c r="K1392" s="35">
        <f>ROW(K1392)-1</f>
        <v/>
      </c>
      <c r="L1392" s="36" t="b">
        <v>0</v>
      </c>
      <c r="M1392" s="9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392" s="50"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392" s="51" t="inlineStr">
        <is>
          <t>https://image.tmdb.org/t/p/w500/dP5dYjLp5p2CG103cJMio4Nj29d.jpg</t>
        </is>
      </c>
      <c r="P1392" s="52" t="inlineStr">
        <is>
          <t>Roddy McDowall, Natalie Trundy, Austin Stoker, Severn Darden, Claude Akins, Paul Williams, Richard Eastham, Lew Ayres, Bobby Porter, Noah Keen, France Nuyen, Paul Stevens, Heather Lowe, Michael Stearns, Cal Wilson, Colleen Camp, John Huston, John Landis</t>
        </is>
      </c>
      <c r="Q1392" s="53" t="inlineStr">
        <is>
          <t>J. Lee Thompson</t>
        </is>
      </c>
      <c r="R1392" s="60" t="inlineStr">
        <is>
          <t>[{"Source": "Internet Movie Database", "Value": "5.4/10"}, {"Source": "Rotten Tomatoes", "Value": "33%"}, {"Source": "Metacritic", "Value": "40/100"}]</t>
        </is>
      </c>
      <c r="S1392" s="55" t="inlineStr">
        <is>
          <t>8,844,595</t>
        </is>
      </c>
      <c r="T1392" s="56" t="inlineStr">
        <is>
          <t>G</t>
        </is>
      </c>
      <c r="U1392" s="57" t="inlineStr">
        <is>
          <t>93</t>
        </is>
      </c>
      <c r="V1392" s="58"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92" s="59" t="inlineStr">
        <is>
          <t>1,700,000</t>
        </is>
      </c>
      <c r="X1392" s="35" t="n">
        <v>1705</v>
      </c>
      <c r="Y1392" s="35" t="inlineStr">
        <is>
          <t>[1687, 1688, 869, 22937, 18461, 17244, 52721, 116198, 1105445, 142116, 43417, 277636, 853258, 41541, 63087, 119864, 1676, 25473, 34326, 1685]</t>
        </is>
      </c>
      <c r="Z1392" s="35" t="inlineStr">
        <is>
          <t>33%</t>
        </is>
      </c>
      <c r="AA1392" s="35" t="inlineStr">
        <is>
          <t>5.4/10</t>
        </is>
      </c>
      <c r="AB1392" s="35" t="inlineStr">
        <is>
          <t>40/100</t>
        </is>
      </c>
      <c r="AC1392" s="35" t="inlineStr">
        <is>
          <t>https://www.youtube.com/embed/yg_cSD2VnE8</t>
        </is>
      </c>
      <c r="AD1392" s="36" t="inlineStr">
        <is>
          <t>US</t>
        </is>
      </c>
      <c r="AE1392" s="36" t="n">
        <v>1731215633548</v>
      </c>
    </row>
    <row r="1393" ht="14.25" customHeight="1" s="144">
      <c r="A1393" s="93" t="inlineStr">
        <is>
          <t>Argylle</t>
        </is>
      </c>
      <c r="B1393" s="94" t="n">
        <v>24</v>
      </c>
      <c r="C1393" s="121" t="inlineStr">
        <is>
          <t>Kingsman</t>
        </is>
      </c>
      <c r="D1393" s="28" t="n"/>
      <c r="E1393" s="95" t="inlineStr">
        <is>
          <t>Action</t>
        </is>
      </c>
      <c r="F1393" s="114" t="inlineStr">
        <is>
          <t>Spy</t>
        </is>
      </c>
      <c r="G1393" s="31" t="n"/>
      <c r="H1393" s="117" t="inlineStr">
        <is>
          <t>Apple TV+</t>
        </is>
      </c>
      <c r="I1393" s="96" t="inlineStr">
        <is>
          <t>Apple TV+</t>
        </is>
      </c>
      <c r="J1393" s="97" t="n">
        <v>2024</v>
      </c>
      <c r="K1393" s="35">
        <f>ROW(K1393)-1</f>
        <v/>
      </c>
      <c r="L1393" s="36" t="b">
        <v>0</v>
      </c>
      <c r="M1393" s="9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393" s="38"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393" s="39" t="inlineStr">
        <is>
          <t>https://image.tmdb.org/t/p/w500/siduVKgOnABO4WH4lOwPQwaGwJp.jpg</t>
        </is>
      </c>
      <c r="P1393" s="40"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393" s="41" t="inlineStr">
        <is>
          <t>Matthew Vaughn</t>
        </is>
      </c>
      <c r="R1393" s="42" t="inlineStr">
        <is>
          <t>[{"Source": "Internet Movie Database", "Value": "5.6/10"}, {"Source": "Rotten Tomatoes", "Value": "33%"}, {"Source": "Metacritic", "Value": "35/100"}]</t>
        </is>
      </c>
      <c r="S1393" s="43" t="inlineStr">
        <is>
          <t>96,221,061</t>
        </is>
      </c>
      <c r="T1393" s="44" t="inlineStr">
        <is>
          <t>PG-13</t>
        </is>
      </c>
      <c r="U1393" s="45" t="inlineStr">
        <is>
          <t>139</t>
        </is>
      </c>
      <c r="V1393" s="46"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1393" s="47" t="inlineStr">
        <is>
          <t>200,000,000</t>
        </is>
      </c>
      <c r="X1393" s="35" t="n">
        <v>848538</v>
      </c>
      <c r="Y1393" s="35" t="inlineStr">
        <is>
          <t>[634492, 763215, 932420, 1039773, 1140648, 850165, 1010928, 792307, 1072790, 359410, 693134, 866398, 1029575, 1022690, 973912, 799583, 1094556, 1011985, 839369, 845783]</t>
        </is>
      </c>
      <c r="Z1393" s="35" t="inlineStr">
        <is>
          <t>33%</t>
        </is>
      </c>
      <c r="AA1393" s="35" t="inlineStr">
        <is>
          <t>5.6/10</t>
        </is>
      </c>
      <c r="AB1393" s="35" t="inlineStr">
        <is>
          <t>35/100</t>
        </is>
      </c>
      <c r="AC1393" s="35" t="inlineStr">
        <is>
          <t>https://www.youtube.com/embed/Sy6eNs3EW3E</t>
        </is>
      </c>
      <c r="AD1393" s="36" t="inlineStr">
        <is>
          <t>GB</t>
        </is>
      </c>
      <c r="AE1393" s="36" t="n">
        <v>1731215633548</v>
      </c>
    </row>
    <row r="1394" ht="14.25" customHeight="1" s="144">
      <c r="A1394" s="93" t="inlineStr">
        <is>
          <t>Balls of Fury</t>
        </is>
      </c>
      <c r="B1394" s="94" t="n">
        <v>23</v>
      </c>
      <c r="C1394" s="121" t="n"/>
      <c r="D1394" s="28" t="n"/>
      <c r="E1394" s="95" t="inlineStr">
        <is>
          <t>Comedy</t>
        </is>
      </c>
      <c r="F1394" s="114" t="inlineStr">
        <is>
          <t>Sports</t>
        </is>
      </c>
      <c r="G1394" s="31" t="n"/>
      <c r="H1394" s="117" t="n"/>
      <c r="I1394" s="96" t="inlineStr">
        <is>
          <t>Rogue Pictures</t>
        </is>
      </c>
      <c r="J1394" s="97" t="n">
        <v>2007</v>
      </c>
      <c r="K1394" s="35">
        <f>ROW(K1394)-1</f>
        <v/>
      </c>
      <c r="L1394" s="36" t="b">
        <v>0</v>
      </c>
      <c r="M1394" s="9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394" s="50"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394" s="51" t="inlineStr">
        <is>
          <t>https://image.tmdb.org/t/p/w500/obrDHxgyGcrbCpKbfsqOICeYy7S.jpg</t>
        </is>
      </c>
      <c r="P1394" s="52"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394" s="53" t="inlineStr">
        <is>
          <t>Robert Ben Garant</t>
        </is>
      </c>
      <c r="R1394" s="60" t="inlineStr">
        <is>
          <t>[{"Source": "Internet Movie Database", "Value": "5.4/10"}, {"Source": "Rotten Tomatoes", "Value": "22%"}, {"Source": "Metacritic", "Value": "38/100"}]</t>
        </is>
      </c>
      <c r="S1394" s="55" t="inlineStr">
        <is>
          <t>41,098,065</t>
        </is>
      </c>
      <c r="T1394" s="56" t="inlineStr">
        <is>
          <t>PG-13</t>
        </is>
      </c>
      <c r="U1394" s="57" t="inlineStr">
        <is>
          <t>90</t>
        </is>
      </c>
      <c r="V1394" s="58"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is>
      </c>
      <c r="W1394" s="59" t="inlineStr">
        <is>
          <t>0</t>
        </is>
      </c>
      <c r="X1394" s="35" t="n">
        <v>9750</v>
      </c>
      <c r="Y1394" s="35" t="inlineStr">
        <is>
          <t>[12257, 77585, 298093, 14013, 13257, 27265, 26038, 10496, 25754, 9927, 400, 261103, 10946, 373889, 9988, 11353, 10956, 21972, 17927, 1365]</t>
        </is>
      </c>
      <c r="Z1394" s="35" t="inlineStr">
        <is>
          <t>22%</t>
        </is>
      </c>
      <c r="AA1394" s="35" t="inlineStr">
        <is>
          <t>5.4/10</t>
        </is>
      </c>
      <c r="AB1394" s="35" t="inlineStr">
        <is>
          <t>38/100</t>
        </is>
      </c>
      <c r="AC1394" s="35" t="inlineStr">
        <is>
          <t>https://www.youtube.com/embed/UAZUiH5wJhI</t>
        </is>
      </c>
      <c r="AD1394" s="36" t="inlineStr">
        <is>
          <t>US</t>
        </is>
      </c>
      <c r="AE1394" s="36" t="n">
        <v>1731215633548</v>
      </c>
    </row>
    <row r="1395" ht="14.25" customHeight="1" s="144">
      <c r="A1395" s="93" t="inlineStr">
        <is>
          <t>Saw III</t>
        </is>
      </c>
      <c r="B1395" s="94" t="n">
        <v>23</v>
      </c>
      <c r="C1395" s="121" t="inlineStr">
        <is>
          <t>Saw</t>
        </is>
      </c>
      <c r="D1395" s="28" t="n"/>
      <c r="E1395" s="95" t="inlineStr">
        <is>
          <t>Horror</t>
        </is>
      </c>
      <c r="F1395" s="114" t="n"/>
      <c r="G1395" s="31" t="n"/>
      <c r="H1395" s="117" t="n"/>
      <c r="I1395" s="96" t="inlineStr">
        <is>
          <t>Lionsgate</t>
        </is>
      </c>
      <c r="J1395" s="97" t="n">
        <v>2006</v>
      </c>
      <c r="K1395" s="35">
        <f>ROW(K1395)-1</f>
        <v/>
      </c>
      <c r="L1395" s="36" t="b">
        <v>0</v>
      </c>
      <c r="M1395" s="9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395" s="50"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395" s="51" t="inlineStr">
        <is>
          <t>https://image.tmdb.org/t/p/w500/9pWlgGYoPb0QPOsQTjfDmwMdBc6.jpg</t>
        </is>
      </c>
      <c r="P1395" s="52"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395" s="53" t="inlineStr">
        <is>
          <t>Darren Lynn Bousman</t>
        </is>
      </c>
      <c r="R1395" s="54" t="inlineStr">
        <is>
          <t>[{"Source": "Internet Movie Database", "Value": "6.2/10"}, {"Source": "Rotten Tomatoes", "Value": "29%"}, {"Source": "Metacritic", "Value": "48/100"}]</t>
        </is>
      </c>
      <c r="S1395" s="55" t="inlineStr">
        <is>
          <t>164,874,275</t>
        </is>
      </c>
      <c r="T1395" s="56" t="inlineStr">
        <is>
          <t>R</t>
        </is>
      </c>
      <c r="U1395" s="57" t="inlineStr">
        <is>
          <t>108</t>
        </is>
      </c>
      <c r="V1395" s="58" t="inlineStr">
        <is>
          <t>{"link": "https://www.themoviedb.org/movie/214-saw-iii/watch?locale=CA",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5" s="59" t="inlineStr">
        <is>
          <t>10,000,000</t>
        </is>
      </c>
      <c r="X1395" s="35" t="n">
        <v>214</v>
      </c>
      <c r="Y1395" s="35" t="inlineStr">
        <is>
          <t>[663, 215, 22804, 11917, 41439, 298250, 246355, 176, 168891, 9022, 9966, 30497, 9792, 16871, 10781, 10066, 13523, 9682, 82767, 52333]</t>
        </is>
      </c>
      <c r="Z1395" s="35" t="inlineStr">
        <is>
          <t>29%</t>
        </is>
      </c>
      <c r="AA1395" s="35" t="inlineStr">
        <is>
          <t>6.2/10</t>
        </is>
      </c>
      <c r="AB1395" s="35" t="inlineStr">
        <is>
          <t>48/100</t>
        </is>
      </c>
      <c r="AC1395" s="35" t="inlineStr">
        <is>
          <t>https://www.youtube.com/embed/zLLDDSknHaI</t>
        </is>
      </c>
      <c r="AD1395" s="36" t="inlineStr">
        <is>
          <t>US</t>
        </is>
      </c>
      <c r="AE1395" s="36" t="n">
        <v>1731275805567</v>
      </c>
    </row>
    <row r="1396" ht="14.25" customHeight="1" s="144">
      <c r="A1396" s="93" t="inlineStr">
        <is>
          <t>The Good Son</t>
        </is>
      </c>
      <c r="B1396" s="94" t="n">
        <v>23</v>
      </c>
      <c r="C1396" s="121" t="n"/>
      <c r="D1396" s="28" t="n"/>
      <c r="E1396" s="95" t="inlineStr">
        <is>
          <t>Thriller</t>
        </is>
      </c>
      <c r="F1396" s="114" t="n"/>
      <c r="G1396" s="31" t="n"/>
      <c r="H1396" s="117" t="n"/>
      <c r="I1396" s="96" t="inlineStr">
        <is>
          <t>20th Century Studios</t>
        </is>
      </c>
      <c r="J1396" s="97" t="n">
        <v>1993</v>
      </c>
      <c r="K1396" s="35">
        <f>ROW(K1396)-1</f>
        <v/>
      </c>
      <c r="L1396" s="36" t="b">
        <v>0</v>
      </c>
      <c r="M1396" s="98"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396" s="50" t="inlineStr">
        <is>
          <t>A young boy stays with his aunt and uncle, and befriends his cousin who's the same age. But his cousin begins showing increasing signs of psychotic behavior.</t>
        </is>
      </c>
      <c r="O1396" s="51" t="inlineStr">
        <is>
          <t>https://image.tmdb.org/t/p/w500/iIV9zYVEFbb7AWc3BgnVQlfoeW.jpg</t>
        </is>
      </c>
      <c r="P1396" s="52" t="inlineStr">
        <is>
          <t>Macaulay Culkin, Elijah Wood, Wendy Crewson, David Morse, Daniel Hugh Kelly, Jacqueline Brookes, Quinn Culkin, Ashley Crow, Guy Strauss, Keith Brava, Jerem Goodwin, Andria Hall, Bobby Huber, Mark Stefanich, Susan Hopper</t>
        </is>
      </c>
      <c r="Q1396" s="53" t="inlineStr">
        <is>
          <t>Joseph Ruben</t>
        </is>
      </c>
      <c r="R1396" s="54" t="inlineStr">
        <is>
          <t>[{"Source": "Internet Movie Database", "Value": "6.4/10"}, {"Source": "Rotten Tomatoes", "Value": "25%"}, {"Source": "Metacritic", "Value": "45/100"}]</t>
        </is>
      </c>
      <c r="S1396" s="55" t="inlineStr">
        <is>
          <t>60,613,008</t>
        </is>
      </c>
      <c r="T1396" s="56" t="inlineStr">
        <is>
          <t>R</t>
        </is>
      </c>
      <c r="U1396" s="57" t="inlineStr">
        <is>
          <t>87</t>
        </is>
      </c>
      <c r="V1396" s="58"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6" s="59" t="inlineStr">
        <is>
          <t>17,000,000</t>
        </is>
      </c>
      <c r="X1396" s="35" t="n">
        <v>9272</v>
      </c>
      <c r="Y1396" s="35" t="inlineStr">
        <is>
          <t>[45325, 1699, 358962, 41579, 38872, 124305, 384401, 185345, 268168, 34723, 11087, 695476, 32195, 77710, 12281, 19403, 254439, 30547, 25704, 458302]</t>
        </is>
      </c>
      <c r="Z1396" s="35" t="inlineStr">
        <is>
          <t>25%</t>
        </is>
      </c>
      <c r="AA1396" s="35" t="inlineStr">
        <is>
          <t>6.4/10</t>
        </is>
      </c>
      <c r="AB1396" s="35" t="inlineStr">
        <is>
          <t>45/100</t>
        </is>
      </c>
      <c r="AC1396" s="35" t="inlineStr">
        <is>
          <t>https://www.youtube.com/embed/_gHxeAadqOs</t>
        </is>
      </c>
      <c r="AD1396" s="35" t="inlineStr">
        <is>
          <t>US</t>
        </is>
      </c>
      <c r="AE1396" s="35" t="inlineStr">
        <is>
          <t>1733097577666</t>
        </is>
      </c>
    </row>
    <row r="1397" ht="14.25" customHeight="1" s="144">
      <c r="A1397" s="93" t="inlineStr">
        <is>
          <t>I Still Know What You Did Last Summer</t>
        </is>
      </c>
      <c r="B1397" s="94" t="n">
        <v>23</v>
      </c>
      <c r="C1397" s="121" t="inlineStr">
        <is>
          <t>I Know What You Did Last Summer</t>
        </is>
      </c>
      <c r="D1397" s="28" t="n"/>
      <c r="E1397" s="95" t="inlineStr">
        <is>
          <t>Horror</t>
        </is>
      </c>
      <c r="F1397" s="114" t="inlineStr">
        <is>
          <t>Slasher</t>
        </is>
      </c>
      <c r="G1397" s="31" t="inlineStr">
        <is>
          <t>Independence Day</t>
        </is>
      </c>
      <c r="H1397" s="117" t="n"/>
      <c r="I1397" s="96" t="inlineStr">
        <is>
          <t>Columbia Pictures</t>
        </is>
      </c>
      <c r="J1397" s="97" t="n">
        <v>1998</v>
      </c>
      <c r="K1397" s="35">
        <f>ROW(K1397)-1</f>
        <v/>
      </c>
      <c r="L1397" s="36" t="b">
        <v>0</v>
      </c>
      <c r="M1397" s="98"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397" s="50"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397" s="51" t="inlineStr">
        <is>
          <t>https://image.tmdb.org/t/p/w500/motBJIO921LFZkoGKCSbmSCVHBc.jpg</t>
        </is>
      </c>
      <c r="P1397" s="52"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397" s="53" t="inlineStr">
        <is>
          <t>Danny Cannon</t>
        </is>
      </c>
      <c r="R1397" s="54" t="inlineStr">
        <is>
          <t>[{"Source": "Internet Movie Database", "Value": "4.8/10"}, {"Source": "Rotten Tomatoes", "Value": "8%"}, {"Source": "Metacritic", "Value": "21/100"}]</t>
        </is>
      </c>
      <c r="S1397" s="55" t="inlineStr">
        <is>
          <t>40,002,112</t>
        </is>
      </c>
      <c r="T1397" s="56" t="inlineStr">
        <is>
          <t>R</t>
        </is>
      </c>
      <c r="U1397" s="57" t="inlineStr">
        <is>
          <t>100</t>
        </is>
      </c>
      <c r="V1397" s="58" t="inlineStr">
        <is>
          <t>{"link": "https://www.themoviedb.org/movie/3600-i-still-know-what-you-did-last-summer/watch?locale=CA",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7" s="59" t="inlineStr">
        <is>
          <t>65,000,000</t>
        </is>
      </c>
      <c r="X1397" s="35" t="n">
        <v>3600</v>
      </c>
      <c r="Y1397" s="35" t="inlineStr">
        <is>
          <t>[3602, 3597, 9877, 360604, 34288, 164331, 18555, 19415, 25636, 550273, 608052, 10496, 375989, 461612, 71326, 65262, 94603, 65186, 78096, 46158]</t>
        </is>
      </c>
      <c r="Z1397" s="35" t="inlineStr">
        <is>
          <t>8%</t>
        </is>
      </c>
      <c r="AA1397" s="35" t="inlineStr">
        <is>
          <t>4.8/10</t>
        </is>
      </c>
      <c r="AB1397" s="35" t="inlineStr">
        <is>
          <t>21/100</t>
        </is>
      </c>
      <c r="AC1397" s="35" t="inlineStr">
        <is>
          <t>https://www.youtube.com/embed/xx_j5SL93Xs</t>
        </is>
      </c>
      <c r="AD1397" s="36" t="inlineStr">
        <is>
          <t>US</t>
        </is>
      </c>
      <c r="AE1397" s="36" t="inlineStr">
        <is>
          <t>1740161272672</t>
        </is>
      </c>
    </row>
    <row r="1398" ht="14.25" customHeight="1" s="144">
      <c r="A1398" s="93" t="inlineStr">
        <is>
          <t>Identity Thief</t>
        </is>
      </c>
      <c r="B1398" s="94" t="n">
        <v>23</v>
      </c>
      <c r="C1398" s="121" t="n"/>
      <c r="D1398" s="28" t="n"/>
      <c r="E1398" s="95" t="inlineStr">
        <is>
          <t>Comedy</t>
        </is>
      </c>
      <c r="F1398" s="114" t="n"/>
      <c r="G1398" s="31" t="n"/>
      <c r="H1398" s="117" t="n"/>
      <c r="I1398" s="96" t="inlineStr">
        <is>
          <t>Universal Pictures</t>
        </is>
      </c>
      <c r="J1398" s="97" t="n">
        <v>2013</v>
      </c>
      <c r="K1398" s="35">
        <f>ROW(K1398)-1</f>
        <v/>
      </c>
      <c r="L1398" s="36" t="b">
        <v>0</v>
      </c>
      <c r="M1398" s="9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398" s="50" t="inlineStr">
        <is>
          <t>When a mild-mannered businessman learns his identity has been stolen, he hits the road in an attempt to foil the thief -- a trip that puts him in the path of a deceptively harmless-looking woman.</t>
        </is>
      </c>
      <c r="O1398" s="51" t="inlineStr">
        <is>
          <t>https://image.tmdb.org/t/p/w500/lIliJCGoWT6tEVaDivLpXEf038w.jpg</t>
        </is>
      </c>
      <c r="P1398" s="52"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398" s="53" t="inlineStr">
        <is>
          <t>Seth Gordon</t>
        </is>
      </c>
      <c r="R1398" s="54" t="inlineStr">
        <is>
          <t>[{"Source": "Internet Movie Database", "Value": "5.7/10"}, {"Source": "Rotten Tomatoes", "Value": "20%"}, {"Source": "Metacritic", "Value": "35/100"}]</t>
        </is>
      </c>
      <c r="S1398" s="55" t="inlineStr">
        <is>
          <t>173,965,010</t>
        </is>
      </c>
      <c r="T1398" s="56" t="inlineStr">
        <is>
          <t>R</t>
        </is>
      </c>
      <c r="U1398" s="57" t="inlineStr">
        <is>
          <t>111</t>
        </is>
      </c>
      <c r="V1398" s="58"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8" s="59" t="inlineStr">
        <is>
          <t>35,000,000</t>
        </is>
      </c>
      <c r="X1398" s="35" t="n">
        <v>109431</v>
      </c>
      <c r="Y1398" s="35" t="inlineStr">
        <is>
          <t>[226486, 136795, 39514, 323676, 70074, 82687, 18, 49520, 11452, 87818, 82654, 10528, 89492, 51540, 87826, 6552, 98, 124459, 94348, 109439]</t>
        </is>
      </c>
      <c r="Z1398" s="35" t="inlineStr">
        <is>
          <t>20%</t>
        </is>
      </c>
      <c r="AA1398" s="35" t="inlineStr">
        <is>
          <t>5.7/10</t>
        </is>
      </c>
      <c r="AB1398" s="35" t="inlineStr">
        <is>
          <t>35/100</t>
        </is>
      </c>
      <c r="AC1398" s="35" t="inlineStr">
        <is>
          <t>https://www.youtube.com/embed/uO12W35DpsQ</t>
        </is>
      </c>
      <c r="AD1398" s="36" t="inlineStr">
        <is>
          <t>US</t>
        </is>
      </c>
      <c r="AE1398" s="36" t="n">
        <v>1731215633548</v>
      </c>
    </row>
    <row r="1399" ht="14.25" customHeight="1" s="144">
      <c r="A1399" s="93" t="inlineStr">
        <is>
          <t>Your Place or Mine</t>
        </is>
      </c>
      <c r="B1399" s="94" t="n">
        <v>23</v>
      </c>
      <c r="C1399" s="121" t="n"/>
      <c r="D1399" s="28" t="n"/>
      <c r="E1399" s="95" t="inlineStr">
        <is>
          <t>RomCom</t>
        </is>
      </c>
      <c r="F1399" s="114" t="n"/>
      <c r="G1399" s="31" t="n"/>
      <c r="H1399" s="117" t="inlineStr">
        <is>
          <t>Netflix</t>
        </is>
      </c>
      <c r="I1399" s="96" t="inlineStr">
        <is>
          <t>Netflix</t>
        </is>
      </c>
      <c r="J1399" s="97" t="n">
        <v>2023</v>
      </c>
      <c r="K1399" s="35">
        <f>ROW(K1399)-1</f>
        <v/>
      </c>
      <c r="L1399" s="36" t="b">
        <v>0</v>
      </c>
      <c r="M1399" s="9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399" s="38" t="inlineStr">
        <is>
          <t>When best friends and total opposites Debbie and Peter swap homes for a week, they get a peek into each other's lives that could open the door to love.</t>
        </is>
      </c>
      <c r="O1399" s="39" t="inlineStr">
        <is>
          <t>https://image.tmdb.org/t/p/w500/3oFfY1HpzJDlRzKSCBF2sA5mb9U.jpg</t>
        </is>
      </c>
      <c r="P1399" s="40"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399" s="41" t="inlineStr">
        <is>
          <t>Aline Brosh McKenna</t>
        </is>
      </c>
      <c r="R1399" s="42" t="inlineStr">
        <is>
          <t>[{"Source": "Internet Movie Database", "Value": "5.7/10"}, {"Source": "Rotten Tomatoes", "Value": "30%"}, {"Source": "Metacritic", "Value": "49/100"}]</t>
        </is>
      </c>
      <c r="S1399" s="90" t="inlineStr">
        <is>
          <t>0</t>
        </is>
      </c>
      <c r="T1399" s="44" t="inlineStr">
        <is>
          <t>PG-13</t>
        </is>
      </c>
      <c r="U1399" s="45" t="inlineStr">
        <is>
          <t>109</t>
        </is>
      </c>
      <c r="V1399" s="46"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110}]}</t>
        </is>
      </c>
      <c r="W1399" s="102" t="inlineStr">
        <is>
          <t>0</t>
        </is>
      </c>
      <c r="X1399" s="35" t="n">
        <v>703451</v>
      </c>
      <c r="Y1399" s="35" t="inlineStr">
        <is>
          <t>[1061163, 758009, 50126, 1074656, 488689, 47525, 852096, 805058, 434119, 265351, 1093349, 1006925, 957752, 1187958, 942802, 1019434, 1064450, 1041419, 1156201, 799573]</t>
        </is>
      </c>
      <c r="Z1399" s="35" t="inlineStr">
        <is>
          <t>30%</t>
        </is>
      </c>
      <c r="AA1399" s="35" t="inlineStr">
        <is>
          <t>5.7/10</t>
        </is>
      </c>
      <c r="AB1399" s="35" t="inlineStr">
        <is>
          <t>49/100</t>
        </is>
      </c>
      <c r="AC1399" s="35" t="inlineStr">
        <is>
          <t>https://www.youtube.com/embed/5JyfgkPMXk0</t>
        </is>
      </c>
      <c r="AD1399" s="36" t="inlineStr">
        <is>
          <t>US</t>
        </is>
      </c>
      <c r="AE1399" s="36" t="n">
        <v>1731215633548</v>
      </c>
    </row>
    <row r="1400" ht="14.25" customHeight="1" s="144">
      <c r="A1400" s="93" t="inlineStr">
        <is>
          <t>Ghostbusters</t>
        </is>
      </c>
      <c r="B1400" s="94" t="n">
        <v>23</v>
      </c>
      <c r="C1400" s="121" t="inlineStr">
        <is>
          <t>Ghostbusters</t>
        </is>
      </c>
      <c r="D1400" s="28" t="n"/>
      <c r="E1400" s="95" t="inlineStr">
        <is>
          <t>Comedy</t>
        </is>
      </c>
      <c r="F1400" s="114" t="inlineStr">
        <is>
          <t>Sci-Fi</t>
        </is>
      </c>
      <c r="G1400" s="31" t="n"/>
      <c r="H1400" s="117" t="n"/>
      <c r="I1400" s="96" t="inlineStr">
        <is>
          <t>Columbia Pictures</t>
        </is>
      </c>
      <c r="J1400" s="97" t="n">
        <v>2016</v>
      </c>
      <c r="K1400" s="35">
        <f>ROW(K1400)-1</f>
        <v/>
      </c>
      <c r="L1400" s="36" t="b">
        <v>0</v>
      </c>
      <c r="M1400" s="9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400" s="50" t="inlineStr">
        <is>
          <t>Following a ghost invasion of Manhattan, paranormal enthusiasts Erin Gilbert and Abby Yates, nuclear engineer Jillian Holtzmann, and subway worker Patty Tolan band together to stop the otherworldly threat.</t>
        </is>
      </c>
      <c r="O1400" s="51" t="inlineStr">
        <is>
          <t>https://image.tmdb.org/t/p/w500/wJmWliwXIgZOCCVOcGRBhce7xPS.jpg</t>
        </is>
      </c>
      <c r="P1400" s="52"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400" s="53" t="inlineStr">
        <is>
          <t>Paul Feig</t>
        </is>
      </c>
      <c r="R1400" s="60" t="inlineStr">
        <is>
          <t>[{"Source": "Internet Movie Database", "Value": "6.8/10"}, {"Source": "Rotten Tomatoes", "Value": "74%"}, {"Source": "Metacritic", "Value": "60/100"}]</t>
        </is>
      </c>
      <c r="S1400" s="55" t="inlineStr">
        <is>
          <t>229,147,509</t>
        </is>
      </c>
      <c r="T1400" s="56" t="inlineStr">
        <is>
          <t>PG-13</t>
        </is>
      </c>
      <c r="U1400" s="57" t="inlineStr">
        <is>
          <t>117</t>
        </is>
      </c>
      <c r="V1400" s="58" t="inlineStr">
        <is>
          <t>{"link": "https://www.themoviedb.org/movie/43074-ghostbusters/watch?locale=CA",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0" s="59" t="inlineStr">
        <is>
          <t>144,000,000</t>
        </is>
      </c>
      <c r="X1400" s="35" t="n">
        <v>43074</v>
      </c>
      <c r="Y1400" s="35" t="inlineStr">
        <is>
          <t>[620, 2978, 47933, 188927, 297761, 316023, 302699, 294272, 328111, 127380, 425909, 323676, 258489, 234004, 290595, 324668, 209112, 241259, 246655, 308531]</t>
        </is>
      </c>
      <c r="Z1400" s="35" t="inlineStr">
        <is>
          <t>74%</t>
        </is>
      </c>
      <c r="AA1400" s="35" t="inlineStr">
        <is>
          <t>6.8/10</t>
        </is>
      </c>
      <c r="AB1400" s="35" t="inlineStr">
        <is>
          <t>60/100</t>
        </is>
      </c>
      <c r="AC1400" s="35" t="inlineStr">
        <is>
          <t>https://www.youtube.com/embed/D3i2CqernTE</t>
        </is>
      </c>
      <c r="AD1400" s="36" t="inlineStr">
        <is>
          <t>US</t>
        </is>
      </c>
      <c r="AE1400" s="36" t="n">
        <v>1731215633548</v>
      </c>
    </row>
    <row r="1401" ht="14.25" customHeight="1" s="144">
      <c r="A1401" s="93" t="inlineStr">
        <is>
          <t>Ghosts of Mars</t>
        </is>
      </c>
      <c r="B1401" s="94" t="n">
        <v>23</v>
      </c>
      <c r="C1401" s="121" t="n"/>
      <c r="D1401" s="28" t="n"/>
      <c r="E1401" s="95" t="inlineStr">
        <is>
          <t>Sci-Fi</t>
        </is>
      </c>
      <c r="F1401" s="114" t="inlineStr">
        <is>
          <t>Horror</t>
        </is>
      </c>
      <c r="G1401" s="31" t="n"/>
      <c r="H1401" s="117" t="n"/>
      <c r="I1401" s="96" t="inlineStr">
        <is>
          <t>Sony Pictures</t>
        </is>
      </c>
      <c r="J1401" s="97" t="n">
        <v>2001</v>
      </c>
      <c r="K1401" s="35">
        <f>ROW(K1401)-1</f>
        <v/>
      </c>
      <c r="L1401" s="36" t="b">
        <v>0</v>
      </c>
      <c r="M1401" s="9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401" s="38"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401" s="39" t="inlineStr">
        <is>
          <t>https://image.tmdb.org/t/p/w500/i2zztssCIbahGES1fdfWFmDXian.jpg</t>
        </is>
      </c>
      <c r="P1401" s="40"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401" s="41" t="inlineStr">
        <is>
          <t>John Carpenter</t>
        </is>
      </c>
      <c r="R1401" s="42" t="inlineStr">
        <is>
          <t>[{"Source": "Internet Movie Database", "Value": "4.9/10"}, {"Source": "Rotten Tomatoes", "Value": "23%"}, {"Source": "Metacritic", "Value": "35/100"}]</t>
        </is>
      </c>
      <c r="S1401" s="43" t="inlineStr">
        <is>
          <t>14,010,832</t>
        </is>
      </c>
      <c r="T1401" s="44" t="inlineStr">
        <is>
          <t>R</t>
        </is>
      </c>
      <c r="U1401" s="45" t="inlineStr">
        <is>
          <t>98</t>
        </is>
      </c>
      <c r="V1401" s="46"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1" s="47" t="inlineStr">
        <is>
          <t>28,000,000</t>
        </is>
      </c>
      <c r="X1401" s="35" t="n">
        <v>10016</v>
      </c>
      <c r="Y1401" s="35" t="inlineStr">
        <is>
          <t>[9945, 19108, 64508, 32285, 51933, 482272, 38134, 55798, 589326, 128634, 25627, 15049, 17814, 946932, 15659, 14577, 45657, 13557, 13539, 26198]</t>
        </is>
      </c>
      <c r="Z1401" s="35" t="inlineStr">
        <is>
          <t>23%</t>
        </is>
      </c>
      <c r="AA1401" s="35" t="inlineStr">
        <is>
          <t>4.9/10</t>
        </is>
      </c>
      <c r="AB1401" s="35" t="inlineStr">
        <is>
          <t>35/100</t>
        </is>
      </c>
      <c r="AC1401" s="35" t="inlineStr">
        <is>
          <t>https://www.youtube.com/embed/XbmFwk8n0f0</t>
        </is>
      </c>
      <c r="AD1401" s="36" t="inlineStr">
        <is>
          <t>US</t>
        </is>
      </c>
      <c r="AE1401" s="36" t="n">
        <v>1731215633548</v>
      </c>
    </row>
    <row r="1402" ht="14.25" customHeight="1" s="144">
      <c r="A1402" s="93" t="inlineStr">
        <is>
          <t>Grandma's Boy</t>
        </is>
      </c>
      <c r="B1402" s="94" t="n">
        <v>23</v>
      </c>
      <c r="C1402" s="121" t="inlineStr">
        <is>
          <t>Sandlerverse</t>
        </is>
      </c>
      <c r="D1402" s="28" t="n"/>
      <c r="E1402" s="95" t="inlineStr">
        <is>
          <t>Comedy</t>
        </is>
      </c>
      <c r="F1402" s="114" t="n"/>
      <c r="G1402" s="31" t="n"/>
      <c r="H1402" s="117" t="n"/>
      <c r="I1402" s="96" t="inlineStr">
        <is>
          <t>20th Century Studios</t>
        </is>
      </c>
      <c r="J1402" s="97" t="n">
        <v>2006</v>
      </c>
      <c r="K1402" s="35">
        <f>ROW(K1402)-1</f>
        <v/>
      </c>
      <c r="L1402" s="36" t="b">
        <v>0</v>
      </c>
      <c r="M1402" s="9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402" s="38" t="inlineStr">
        <is>
          <t>Even though he's 35, Alex acts more like he's 13, spending his days as the world's oldest video game tester and his evenings developing the next big Xbox game. But when he gets kicked out of his apartment, he's forced to move in with his grandmother.</t>
        </is>
      </c>
      <c r="O1402" s="39" t="inlineStr">
        <is>
          <t>https://image.tmdb.org/t/p/w500/zaGIcb0hXxUbuyIZ0j7uCmbO1li.jpg</t>
        </is>
      </c>
      <c r="P1402" s="40"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402" s="41" t="inlineStr">
        <is>
          <t>Nicholaus Goossen</t>
        </is>
      </c>
      <c r="R1402" s="42" t="inlineStr">
        <is>
          <t>[{"Source": "Internet Movie Database", "Value": "6.9/10"}, {"Source": "Rotten Tomatoes", "Value": "15%"}, {"Source": "Metacritic", "Value": "33/100"}]</t>
        </is>
      </c>
      <c r="S1402" s="43" t="inlineStr">
        <is>
          <t>6,538,177</t>
        </is>
      </c>
      <c r="T1402" s="44" t="inlineStr">
        <is>
          <t>R</t>
        </is>
      </c>
      <c r="U1402" s="45" t="inlineStr">
        <is>
          <t>95</t>
        </is>
      </c>
      <c r="V1402" s="46"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2" s="47" t="inlineStr">
        <is>
          <t>5,000,000</t>
        </is>
      </c>
      <c r="X1402" s="35" t="n">
        <v>9900</v>
      </c>
      <c r="Y1402" s="35" t="inlineStr">
        <is>
          <t>[110501, 67742, 72460, 60394, 934205, 15510, 30528, 56272, 94104, 9452, 2003, 9957, 10074, 284470, 13166, 86705, 9953, 16991, 10758, 9988]</t>
        </is>
      </c>
      <c r="Z1402" s="35" t="inlineStr">
        <is>
          <t>15%</t>
        </is>
      </c>
      <c r="AA1402" s="35" t="inlineStr">
        <is>
          <t>6.9/10</t>
        </is>
      </c>
      <c r="AB1402" s="35" t="inlineStr">
        <is>
          <t>33/100</t>
        </is>
      </c>
      <c r="AC1402" s="35" t="inlineStr">
        <is>
          <t>https://www.youtube.com/embed/3102691</t>
        </is>
      </c>
      <c r="AD1402" s="36" t="inlineStr">
        <is>
          <t>US</t>
        </is>
      </c>
      <c r="AE1402" s="36" t="n">
        <v>1731215633548</v>
      </c>
    </row>
    <row r="1403" ht="14.25" customHeight="1" s="144">
      <c r="A1403" s="93" t="inlineStr">
        <is>
          <t>Cop Out</t>
        </is>
      </c>
      <c r="B1403" s="94" t="n">
        <v>22</v>
      </c>
      <c r="C1403" s="121" t="n"/>
      <c r="D1403" s="28" t="n"/>
      <c r="E1403" s="95" t="inlineStr">
        <is>
          <t>Crime</t>
        </is>
      </c>
      <c r="F1403" s="114" t="inlineStr">
        <is>
          <t>Comedy</t>
        </is>
      </c>
      <c r="G1403" s="31" t="n"/>
      <c r="H1403" s="117" t="n"/>
      <c r="I1403" s="96" t="inlineStr">
        <is>
          <t>Warner Bros.</t>
        </is>
      </c>
      <c r="J1403" s="97" t="n">
        <v>2010</v>
      </c>
      <c r="K1403" s="35">
        <f>ROW(K1403)-1</f>
        <v/>
      </c>
      <c r="L1403" s="36" t="b">
        <v>0</v>
      </c>
      <c r="M1403" s="98" t="n"/>
      <c r="N1403" s="50"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403" s="51" t="inlineStr">
        <is>
          <t>https://image.tmdb.org/t/p/w500/qA31i7FPVDHezuoevx3497CvZd4.jpg</t>
        </is>
      </c>
      <c r="P1403" s="52"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403" s="53" t="inlineStr">
        <is>
          <t>Kevin Smith</t>
        </is>
      </c>
      <c r="R1403" s="60" t="inlineStr">
        <is>
          <t>[{"Source": "Internet Movie Database", "Value": "5.5/10"}, {"Source": "Rotten Tomatoes", "Value": "18%"}, {"Source": "Metacritic", "Value": "31/100"}]</t>
        </is>
      </c>
      <c r="S1403" s="61" t="inlineStr">
        <is>
          <t>55,600,000</t>
        </is>
      </c>
      <c r="T1403" s="56" t="inlineStr">
        <is>
          <t>R</t>
        </is>
      </c>
      <c r="U1403" s="57" t="inlineStr">
        <is>
          <t>107</t>
        </is>
      </c>
      <c r="V1403" s="58"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03" s="62" t="inlineStr">
        <is>
          <t>30,000,000</t>
        </is>
      </c>
      <c r="X1403" s="35" t="n">
        <v>23742</v>
      </c>
      <c r="Y1403" s="35" t="inlineStr">
        <is>
          <t>[60828, 253849, 46713, 64205, 85787, 85897, 14348, 54805, 37317, 10148, 16080, 284460, 345664, 187632, 28348, 51074, 41609, 12705, 8838, 33107]</t>
        </is>
      </c>
      <c r="Z1403" s="35" t="inlineStr">
        <is>
          <t>18%</t>
        </is>
      </c>
      <c r="AA1403" s="35" t="inlineStr">
        <is>
          <t>5.5/10</t>
        </is>
      </c>
      <c r="AB1403" s="35" t="inlineStr">
        <is>
          <t>31/100</t>
        </is>
      </c>
      <c r="AC1403" s="35" t="inlineStr">
        <is>
          <t>https://www.youtube.com/embed/NAH8qgVY9jE</t>
        </is>
      </c>
      <c r="AD1403" s="36" t="inlineStr">
        <is>
          <t>US</t>
        </is>
      </c>
      <c r="AE1403" s="36" t="n">
        <v>1731215633548</v>
      </c>
    </row>
    <row r="1404" ht="14.25" customHeight="1" s="144">
      <c r="A1404" s="93" t="inlineStr">
        <is>
          <t>Fool's Paradise</t>
        </is>
      </c>
      <c r="B1404" s="94" t="n">
        <v>22</v>
      </c>
      <c r="C1404" s="121" t="n"/>
      <c r="D1404" s="28" t="n"/>
      <c r="E1404" s="95" t="inlineStr">
        <is>
          <t>Comedy</t>
        </is>
      </c>
      <c r="F1404" s="114" t="n"/>
      <c r="G1404" s="31" t="n"/>
      <c r="H1404" s="117" t="n"/>
      <c r="I1404" s="96" t="inlineStr">
        <is>
          <t>Roadside Attractions</t>
        </is>
      </c>
      <c r="J1404" s="97" t="n">
        <v>2023</v>
      </c>
      <c r="K1404" s="35">
        <f>ROW(K1404)-1</f>
        <v/>
      </c>
      <c r="L1404" s="36" t="b">
        <v>0</v>
      </c>
      <c r="M1404" s="9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404" s="38" t="inlineStr">
        <is>
          <t>A down-on-his-luck publicist discovers a recently released mental health patient who looks just like a misbehaving movie star. The publicist subs him into a film, creating a new star. But fame and fortune are not all they are cracked up to be.</t>
        </is>
      </c>
      <c r="O1404" s="39" t="inlineStr">
        <is>
          <t>https://image.tmdb.org/t/p/w500/pPv4KYbcG16xmr2Q0rlV2Brqh6g.jpg</t>
        </is>
      </c>
      <c r="P1404" s="40"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404" s="41" t="inlineStr">
        <is>
          <t>Charlie Day</t>
        </is>
      </c>
      <c r="R1404" s="42" t="inlineStr">
        <is>
          <t>[{"Source": "Internet Movie Database", "Value": "4.7/10"}, {"Source": "Metacritic", "Value": "27/100"}]</t>
        </is>
      </c>
      <c r="S1404" s="90" t="inlineStr">
        <is>
          <t>0</t>
        </is>
      </c>
      <c r="T1404" s="44" t="inlineStr">
        <is>
          <t>R</t>
        </is>
      </c>
      <c r="U1404" s="45" t="inlineStr">
        <is>
          <t>99</t>
        </is>
      </c>
      <c r="V1404" s="46"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4" s="102" t="inlineStr">
        <is>
          <t>0</t>
        </is>
      </c>
      <c r="X1404" s="35" t="n">
        <v>553147</v>
      </c>
      <c r="Y1404" s="35" t="inlineStr">
        <is>
          <t>[727182, 967582, 667216, 213681, 893723, 768362, 302699, 980489, 353081, 259316, 557, 569094, 533535, 278, 339403, 634649, 447365, 640146, 4935, 299536]</t>
        </is>
      </c>
      <c r="Z1404" s="35" t="inlineStr">
        <is>
          <t>N/A</t>
        </is>
      </c>
      <c r="AA1404" s="35" t="inlineStr">
        <is>
          <t>4.7/10</t>
        </is>
      </c>
      <c r="AB1404" s="35" t="inlineStr">
        <is>
          <t>27/100</t>
        </is>
      </c>
      <c r="AC1404" s="35" t="inlineStr">
        <is>
          <t>https://www.youtube.com/embed/3j6b_hevaoY</t>
        </is>
      </c>
      <c r="AD1404" s="36" t="inlineStr">
        <is>
          <t>US</t>
        </is>
      </c>
      <c r="AE1404" s="36" t="n">
        <v>1731215633548</v>
      </c>
    </row>
    <row r="1405" ht="14.25" customHeight="1" s="144">
      <c r="A1405" s="93" t="inlineStr">
        <is>
          <t>Free Birds</t>
        </is>
      </c>
      <c r="B1405" s="94" t="n">
        <v>22</v>
      </c>
      <c r="C1405" s="121" t="n"/>
      <c r="D1405" s="28" t="n"/>
      <c r="E1405" s="95" t="inlineStr">
        <is>
          <t>Animated</t>
        </is>
      </c>
      <c r="F1405" s="114" t="n"/>
      <c r="G1405" s="31" t="inlineStr">
        <is>
          <t>Thanksgiving</t>
        </is>
      </c>
      <c r="H1405" s="117" t="n"/>
      <c r="I1405" s="96" t="inlineStr">
        <is>
          <t>Relativity Media</t>
        </is>
      </c>
      <c r="J1405" s="97" t="n">
        <v>2013</v>
      </c>
      <c r="K1405" s="35">
        <f>ROW(K1405)-1</f>
        <v/>
      </c>
      <c r="L1405" s="36" t="b">
        <v>0</v>
      </c>
      <c r="M1405" s="9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405" s="38" t="inlineStr">
        <is>
          <t>Two turkeys from opposite sides of the tracks must put aside their differences and team up to travel back in time to change the course of history—and get turkey off the holiday menu for good.</t>
        </is>
      </c>
      <c r="O1405" s="39" t="inlineStr">
        <is>
          <t>https://image.tmdb.org/t/p/w500/k8iqk6we3QbkAKrtQweaLtNe3R0.jpg</t>
        </is>
      </c>
      <c r="P1405" s="40"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405" s="41" t="inlineStr">
        <is>
          <t>Jimmy Hayward</t>
        </is>
      </c>
      <c r="R1405" s="42" t="inlineStr">
        <is>
          <t>[{"Source": "Internet Movie Database", "Value": "5.8/10"}, {"Source": "Rotten Tomatoes", "Value": "20%"}, {"Source": "Metacritic", "Value": "38/100"}]</t>
        </is>
      </c>
      <c r="S1405" s="43" t="inlineStr">
        <is>
          <t>110,000,000</t>
        </is>
      </c>
      <c r="T1405" s="44" t="inlineStr">
        <is>
          <t>PG</t>
        </is>
      </c>
      <c r="U1405" s="45" t="inlineStr">
        <is>
          <t>91</t>
        </is>
      </c>
      <c r="V1405" s="46"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405" s="47" t="inlineStr">
        <is>
          <t>55,000,000</t>
        </is>
      </c>
      <c r="X1405" s="35" t="n">
        <v>175574</v>
      </c>
      <c r="Y1405" s="35" t="inlineStr">
        <is>
          <t>[227783, 109451, 198062, 187462, 187925, 237305, 16043, 28833, 155556, 229580, 170744, 152989, 234862, 253370, 276902, 378111, 200823, 11802, 5393, 143049]</t>
        </is>
      </c>
      <c r="Z1405" s="35" t="inlineStr">
        <is>
          <t>20%</t>
        </is>
      </c>
      <c r="AA1405" s="35" t="inlineStr">
        <is>
          <t>5.8/10</t>
        </is>
      </c>
      <c r="AB1405" s="35" t="inlineStr">
        <is>
          <t>38/100</t>
        </is>
      </c>
      <c r="AC1405" s="35" t="inlineStr">
        <is>
          <t>https://www.youtube.com/embed/r-RnGP63rpM</t>
        </is>
      </c>
      <c r="AD1405" s="36" t="inlineStr">
        <is>
          <t>US</t>
        </is>
      </c>
      <c r="AE1405" s="36" t="n">
        <v>1731215633548</v>
      </c>
    </row>
    <row r="1406" ht="14.25" customHeight="1" s="144">
      <c r="A1406" s="93" t="inlineStr">
        <is>
          <t>Unfrosted</t>
        </is>
      </c>
      <c r="B1406" s="94" t="n">
        <v>22</v>
      </c>
      <c r="C1406" s="121" t="n"/>
      <c r="D1406" s="28" t="n"/>
      <c r="E1406" s="95" t="inlineStr">
        <is>
          <t>Comedy</t>
        </is>
      </c>
      <c r="F1406" s="114" t="n"/>
      <c r="G1406" s="31" t="n"/>
      <c r="H1406" s="117" t="inlineStr">
        <is>
          <t>Netflix</t>
        </is>
      </c>
      <c r="I1406" s="96" t="inlineStr">
        <is>
          <t>Netflix</t>
        </is>
      </c>
      <c r="J1406" s="97" t="n">
        <v>2024</v>
      </c>
      <c r="K1406" s="35">
        <f>ROW(K1406)-1</f>
        <v/>
      </c>
      <c r="L1406" s="36" t="b">
        <v>0</v>
      </c>
      <c r="M1406" s="9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406" s="50" t="inlineStr">
        <is>
          <t>In a time when breakfast is ruled by milk and cereal, a fierce corporate battle begins over a revolutionary new pastry.</t>
        </is>
      </c>
      <c r="O1406" s="51" t="inlineStr">
        <is>
          <t>https://image.tmdb.org/t/p/w500/zxcpbkiyv81u1frI7b0f6qaYufE.jpg</t>
        </is>
      </c>
      <c r="P1406" s="52"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406" s="53" t="inlineStr">
        <is>
          <t>Jerry Seinfeld</t>
        </is>
      </c>
      <c r="R1406" s="54" t="inlineStr">
        <is>
          <t>[{"Source": "Internet Movie Database", "Value": "5.5/10"}, {"Source": "Rotten Tomatoes", "Value": "39%"}, {"Source": "Metacritic", "Value": "42/100"}]</t>
        </is>
      </c>
      <c r="S1406" s="55" t="inlineStr">
        <is>
          <t>0</t>
        </is>
      </c>
      <c r="T1406" s="56" t="inlineStr">
        <is>
          <t>PG-13</t>
        </is>
      </c>
      <c r="U1406" s="57" t="inlineStr">
        <is>
          <t>97</t>
        </is>
      </c>
      <c r="V1406" s="58"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110}]}</t>
        </is>
      </c>
      <c r="W1406" s="59" t="inlineStr">
        <is>
          <t>0</t>
        </is>
      </c>
      <c r="X1406" s="35" t="n">
        <v>844185</v>
      </c>
      <c r="Y1406" s="35" t="inlineStr">
        <is>
          <t>[1266741, 102831, 800513, 576699, 36725, 834912, 1209285, 16246, 1251636, 1278360, 6547, 675009, 634233, 883870, 63578, 1272890, 995408, 17, 1109778, 1167725]</t>
        </is>
      </c>
      <c r="Z1406" s="35" t="inlineStr">
        <is>
          <t>39%</t>
        </is>
      </c>
      <c r="AA1406" s="35" t="inlineStr">
        <is>
          <t>5.5/10</t>
        </is>
      </c>
      <c r="AB1406" s="35" t="inlineStr">
        <is>
          <t>42/100</t>
        </is>
      </c>
      <c r="AC1406" s="35" t="inlineStr">
        <is>
          <t>https://www.youtube.com/embed/2lqRPUhPfho</t>
        </is>
      </c>
      <c r="AD1406" s="36" t="inlineStr">
        <is>
          <t>US</t>
        </is>
      </c>
      <c r="AE1406" s="36" t="n">
        <v>1731215633548</v>
      </c>
    </row>
    <row r="1407" ht="14.25" customHeight="1" s="144">
      <c r="A1407" s="93" t="inlineStr">
        <is>
          <t>Moonfall</t>
        </is>
      </c>
      <c r="B1407" s="94" t="n">
        <v>22</v>
      </c>
      <c r="C1407" s="121" t="n"/>
      <c r="D1407" s="28" t="n"/>
      <c r="E1407" s="95" t="inlineStr">
        <is>
          <t>Sci-Fi</t>
        </is>
      </c>
      <c r="F1407" s="114" t="inlineStr">
        <is>
          <t>Disaster</t>
        </is>
      </c>
      <c r="G1407" s="31" t="n"/>
      <c r="H1407" s="117" t="n"/>
      <c r="I1407" s="96" t="inlineStr">
        <is>
          <t>Lionsgate</t>
        </is>
      </c>
      <c r="J1407" s="97" t="n">
        <v>2022</v>
      </c>
      <c r="K1407" s="35">
        <f>ROW(K1407)-1</f>
        <v/>
      </c>
      <c r="L1407" s="36" t="b">
        <v>0</v>
      </c>
      <c r="M1407" s="98" t="n"/>
      <c r="N1407" s="38" t="inlineStr">
        <is>
          <t>A mysterious force knocks the moon from its orbit around Earth and sends it hurtling on a collision course with life as we know it.</t>
        </is>
      </c>
      <c r="O1407" s="39" t="inlineStr">
        <is>
          <t>https://image.tmdb.org/t/p/w500/odVv1sqVs0KxBXiA8bhIBlPgalx.jpg</t>
        </is>
      </c>
      <c r="P1407" s="40"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407" s="41" t="inlineStr">
        <is>
          <t>Roland Emmerich</t>
        </is>
      </c>
      <c r="R1407" s="42" t="inlineStr">
        <is>
          <t>[{"Source": "Internet Movie Database", "Value": "5.2/10"}, {"Source": "Rotten Tomatoes", "Value": "35%"}, {"Source": "Metacritic", "Value": "41/100"}]</t>
        </is>
      </c>
      <c r="S1407" s="43" t="inlineStr">
        <is>
          <t>67,319,703</t>
        </is>
      </c>
      <c r="T1407" s="44" t="inlineStr">
        <is>
          <t>PG-13</t>
        </is>
      </c>
      <c r="U1407" s="45" t="inlineStr">
        <is>
          <t>131</t>
        </is>
      </c>
      <c r="V1407" s="46"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7" s="47" t="inlineStr">
        <is>
          <t>146,000,000</t>
        </is>
      </c>
      <c r="X1407" s="35" t="n">
        <v>406759</v>
      </c>
      <c r="Y1407" s="35" t="inlineStr">
        <is>
          <t>[505026, 335787, 836009, 763285, 823625, 696806, 414906, 833425, 526896, 836225, 470114, 655917, 812050, 522016, 785985, 575322, 803104, 661791, 831946, 628900]</t>
        </is>
      </c>
      <c r="Z1407" s="35" t="inlineStr">
        <is>
          <t>35%</t>
        </is>
      </c>
      <c r="AA1407" s="35" t="inlineStr">
        <is>
          <t>5.2/10</t>
        </is>
      </c>
      <c r="AB1407" s="35" t="inlineStr">
        <is>
          <t>41/100</t>
        </is>
      </c>
      <c r="AC1407" s="35" t="inlineStr">
        <is>
          <t>https://www.youtube.com/embed/ivIwdQBlS10</t>
        </is>
      </c>
      <c r="AD1407" s="36" t="inlineStr">
        <is>
          <t>US</t>
        </is>
      </c>
      <c r="AE1407" s="36" t="n">
        <v>1731215633548</v>
      </c>
    </row>
    <row r="1408" ht="14.25" customHeight="1" s="144">
      <c r="A1408" s="93" t="inlineStr">
        <is>
          <t>House Party</t>
        </is>
      </c>
      <c r="B1408" s="94" t="n">
        <v>22</v>
      </c>
      <c r="C1408" s="121" t="inlineStr">
        <is>
          <t>House Party</t>
        </is>
      </c>
      <c r="D1408" s="28" t="n"/>
      <c r="E1408" s="95" t="inlineStr">
        <is>
          <t>Comedy</t>
        </is>
      </c>
      <c r="F1408" s="114" t="n"/>
      <c r="G1408" s="31" t="n"/>
      <c r="H1408" s="117" t="n"/>
      <c r="I1408" s="96" t="inlineStr">
        <is>
          <t>Warner Bros.</t>
        </is>
      </c>
      <c r="J1408" s="97" t="n">
        <v>2023</v>
      </c>
      <c r="K1408" s="35">
        <f>ROW(K1408)-1</f>
        <v/>
      </c>
      <c r="L1408" s="36" t="b">
        <v>0</v>
      </c>
      <c r="M1408" s="9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408" s="38"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408" s="39" t="inlineStr">
        <is>
          <t>https://image.tmdb.org/t/p/w500/KiyKR9m6h01eIvGObGmpt16U3F.jpg</t>
        </is>
      </c>
      <c r="P1408" s="40"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408" s="41" t="inlineStr">
        <is>
          <t>Calmatic</t>
        </is>
      </c>
      <c r="R1408" s="42" t="inlineStr">
        <is>
          <t>[{"Source": "Internet Movie Database", "Value": "4.4/10"}, {"Source": "Rotten Tomatoes", "Value": "28%"}, {"Source": "Metacritic", "Value": "41/100"}]</t>
        </is>
      </c>
      <c r="S1408" s="90" t="inlineStr">
        <is>
          <t>0</t>
        </is>
      </c>
      <c r="T1408" s="44" t="inlineStr">
        <is>
          <t>R</t>
        </is>
      </c>
      <c r="U1408" s="45" t="inlineStr">
        <is>
          <t>100</t>
        </is>
      </c>
      <c r="V1408" s="46"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08" s="102" t="inlineStr">
        <is>
          <t>0</t>
        </is>
      </c>
      <c r="X1408" s="35" t="n">
        <v>632065</v>
      </c>
      <c r="Y1408" s="35" t="inlineStr">
        <is>
          <t>[838876, 369883, 3085, 722149, 920125, 740952, 1043565, 15189, 573171, 8363, 505262, 2005, 758009, 41630, 629542, 804095, 514999, 760104, 631842, 424783]</t>
        </is>
      </c>
      <c r="Z1408" s="35" t="inlineStr">
        <is>
          <t>28%</t>
        </is>
      </c>
      <c r="AA1408" s="35" t="inlineStr">
        <is>
          <t>4.4/10</t>
        </is>
      </c>
      <c r="AB1408" s="35" t="inlineStr">
        <is>
          <t>41/100</t>
        </is>
      </c>
      <c r="AC1408" s="35" t="inlineStr">
        <is>
          <t>https://www.youtube.com/embed/hI4pdVOXp8M</t>
        </is>
      </c>
      <c r="AD1408" s="36" t="inlineStr">
        <is>
          <t>US</t>
        </is>
      </c>
      <c r="AE1408" s="36" t="n">
        <v>1731215633548</v>
      </c>
    </row>
    <row r="1409" ht="14.25" customHeight="1" s="144">
      <c r="A1409" s="93" t="inlineStr">
        <is>
          <t>Leprechaun</t>
        </is>
      </c>
      <c r="B1409" s="94" t="n">
        <v>22</v>
      </c>
      <c r="C1409" s="121" t="inlineStr">
        <is>
          <t>Leprechaun</t>
        </is>
      </c>
      <c r="D1409" s="28" t="n"/>
      <c r="E1409" s="95" t="inlineStr">
        <is>
          <t>Horror</t>
        </is>
      </c>
      <c r="F1409" s="114" t="n"/>
      <c r="G1409" s="31" t="inlineStr">
        <is>
          <t>St. Patrick's Day</t>
        </is>
      </c>
      <c r="H1409" s="117" t="n"/>
      <c r="I1409" s="96" t="inlineStr">
        <is>
          <t>Trimark Pictures</t>
        </is>
      </c>
      <c r="J1409" s="97" t="n">
        <v>1993</v>
      </c>
      <c r="K1409" s="35">
        <f>ROW(K1409)-1</f>
        <v/>
      </c>
      <c r="L1409" s="36" t="b">
        <v>0</v>
      </c>
      <c r="M1409" s="9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409" s="38" t="inlineStr">
        <is>
          <t>A demonic leprechaun terrorizes a group of young people whom he believes stole his gold.</t>
        </is>
      </c>
      <c r="O1409" s="39" t="inlineStr">
        <is>
          <t>https://image.tmdb.org/t/p/w500/mIpzSHNX9lQlCKnh1cQwIXDFX5d.jpg</t>
        </is>
      </c>
      <c r="P1409" s="40" t="inlineStr">
        <is>
          <t>Warwick Davis, Jennifer Aniston, Ken Olandt, Mark Holton, Robert Hy Gorman, Shay Duffin, John Voldstad, John Sanderford, Pamela Mant, William Newman, David Permenter, Raymond C. Turner, Heather Kennedy, Tim Garrick, Alexandra Sachs, Brandon Sachs</t>
        </is>
      </c>
      <c r="Q1409" s="41" t="inlineStr">
        <is>
          <t>Mark Jones</t>
        </is>
      </c>
      <c r="R1409" s="42" t="inlineStr">
        <is>
          <t>[{"Source": "Internet Movie Database", "Value": "4.8/10"}, {"Source": "Rotten Tomatoes", "Value": "35%"}, {"Source": "Metacritic", "Value": "17/100"}]</t>
        </is>
      </c>
      <c r="S1409" s="43" t="inlineStr">
        <is>
          <t>8,600,000</t>
        </is>
      </c>
      <c r="T1409" s="44" t="inlineStr">
        <is>
          <t>R</t>
        </is>
      </c>
      <c r="U1409" s="45" t="inlineStr">
        <is>
          <t>91</t>
        </is>
      </c>
      <c r="V1409" s="46" t="inlineStr">
        <is>
          <t>{"link": "https://www.themoviedb.org/movie/11811-leprechaun/watch?locale=CA",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9" s="47" t="inlineStr">
        <is>
          <t>1,000,000</t>
        </is>
      </c>
      <c r="X1409" s="35" t="n">
        <v>11811</v>
      </c>
      <c r="Y1409" s="35" t="inlineStr">
        <is>
          <t>[18009, 19287, 54523, 3117, 741018, 51007, 22551, 25712, 358218, 16335, 48660, 296236, 19286, 18887, 40229, 24012, 202220, 12212, 10379, 24341]</t>
        </is>
      </c>
      <c r="Z1409" s="35" t="inlineStr">
        <is>
          <t>35%</t>
        </is>
      </c>
      <c r="AA1409" s="35" t="inlineStr">
        <is>
          <t>4.8/10</t>
        </is>
      </c>
      <c r="AB1409" s="35" t="inlineStr">
        <is>
          <t>17/100</t>
        </is>
      </c>
      <c r="AC1409" s="35" t="inlineStr">
        <is>
          <t>https://www.youtube.com/embed/W3QzubaASOs</t>
        </is>
      </c>
      <c r="AD1409" s="36" t="inlineStr">
        <is>
          <t>US</t>
        </is>
      </c>
      <c r="AE1409" s="36" t="n">
        <v>1731215633548</v>
      </c>
    </row>
    <row r="1410" ht="14.25" customHeight="1" s="144">
      <c r="A1410" s="93" t="inlineStr">
        <is>
          <t>Frosty Returns</t>
        </is>
      </c>
      <c r="B1410" s="94" t="n">
        <v>22</v>
      </c>
      <c r="C1410" s="121" t="inlineStr">
        <is>
          <t>Rankin/Bass</t>
        </is>
      </c>
      <c r="D1410" s="28" t="inlineStr">
        <is>
          <t>Frosty the Snowman</t>
        </is>
      </c>
      <c r="E1410" s="95" t="inlineStr">
        <is>
          <t>Animated</t>
        </is>
      </c>
      <c r="F1410" s="114" t="n"/>
      <c r="G1410" s="31" t="inlineStr">
        <is>
          <t>Christmas</t>
        </is>
      </c>
      <c r="H1410" s="117" t="n"/>
      <c r="I1410" s="96" t="inlineStr">
        <is>
          <t>Rankin/Bass</t>
        </is>
      </c>
      <c r="J1410" s="97" t="n">
        <v>1993</v>
      </c>
      <c r="K1410" s="35">
        <f>ROW(K1410)-1</f>
        <v/>
      </c>
      <c r="L1410" s="36" t="b">
        <v>0</v>
      </c>
      <c r="M1410" s="98" t="n"/>
      <c r="N1410" s="50" t="inlineStr">
        <is>
          <t>Mr. Twitchell, a greedy old businessman, has invented Summer Wheeze: a spray that instantly removes snow and slush! Now Holly has to keep Frosty from melting, and convince everybody that snow's actually a good thing.</t>
        </is>
      </c>
      <c r="O1410" s="51" t="inlineStr">
        <is>
          <t>https://image.tmdb.org/t/p/w500/qYgHxkiRvjVnPihSAm9Je91kOZq.jpg</t>
        </is>
      </c>
      <c r="P1410" s="52" t="inlineStr">
        <is>
          <t>Jonathan Winters, John Goodman, Elisabeth Moss, Brian Doyle-Murray, Jan Hooks, Andrea Martin, Michael Patrick Carter, Steve Stoliar, Phillip Glasser, Gail Lynch, Mindy Ann Martin</t>
        </is>
      </c>
      <c r="Q1410" s="53" t="inlineStr">
        <is>
          <t>Bill Melendez, Evert Brown</t>
        </is>
      </c>
      <c r="R1410" s="60" t="inlineStr">
        <is>
          <t>[{"Source": "Internet Movie Database", "Value": "4.9/10"}]</t>
        </is>
      </c>
      <c r="S1410" s="55" t="inlineStr">
        <is>
          <t>0</t>
        </is>
      </c>
      <c r="T1410" s="56" t="inlineStr">
        <is>
          <t>TV-G</t>
        </is>
      </c>
      <c r="U1410" s="57" t="inlineStr">
        <is>
          <t>24</t>
        </is>
      </c>
      <c r="V1410" s="58" t="inlineStr">
        <is>
          <t>{}</t>
        </is>
      </c>
      <c r="W1410" s="59" t="inlineStr">
        <is>
          <t>0</t>
        </is>
      </c>
      <c r="X1410" s="35" t="n">
        <v>28042</v>
      </c>
      <c r="Y1410" s="35" t="inlineStr">
        <is>
          <t>[13675, 20343, 26539, 26538, 40246, 17644, 27933, 783442, 1957, 196867, 1051, 8374, 55721, 223702, 4638, 812, 274, 82695, 546554, 13022]</t>
        </is>
      </c>
      <c r="Z1410" s="35" t="inlineStr">
        <is>
          <t>N/A</t>
        </is>
      </c>
      <c r="AA1410" s="35" t="inlineStr">
        <is>
          <t>4.9/10</t>
        </is>
      </c>
      <c r="AB1410" s="35" t="inlineStr">
        <is>
          <t>N/A</t>
        </is>
      </c>
      <c r="AC1410" s="35" t="inlineStr">
        <is>
          <t>https://www.youtube.com/embed/x6PnTmyYT6w</t>
        </is>
      </c>
      <c r="AD1410" s="36" t="inlineStr">
        <is>
          <t>US</t>
        </is>
      </c>
      <c r="AE1410" s="36" t="n">
        <v>1731215633548</v>
      </c>
    </row>
    <row r="1411" ht="14.25" customHeight="1" s="144">
      <c r="A1411" s="93" t="inlineStr">
        <is>
          <t>A Bad Moms Christmas</t>
        </is>
      </c>
      <c r="B1411" s="94" t="n">
        <v>22</v>
      </c>
      <c r="C1411" s="121" t="inlineStr">
        <is>
          <t>Bad Moms</t>
        </is>
      </c>
      <c r="D1411" s="28" t="n"/>
      <c r="E1411" s="95" t="inlineStr">
        <is>
          <t>Comedy</t>
        </is>
      </c>
      <c r="F1411" s="114" t="n"/>
      <c r="G1411" s="31" t="inlineStr">
        <is>
          <t>Christmas</t>
        </is>
      </c>
      <c r="H1411" s="117" t="n"/>
      <c r="I1411" s="96" t="inlineStr">
        <is>
          <t>STX Entertainment</t>
        </is>
      </c>
      <c r="J1411" s="97" t="n">
        <v>2017</v>
      </c>
      <c r="K1411" s="35">
        <f>ROW(K1411)-1</f>
        <v/>
      </c>
      <c r="L1411" s="36" t="b">
        <v>0</v>
      </c>
      <c r="M1411" s="98" t="inlineStr">
        <is>
          <t>Disappointing follow up to a pretty funny original movie. Unfunny, and the forced sapiness pairs poorly with the raunchiness.</t>
        </is>
      </c>
      <c r="N1411" s="50"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411" s="51" t="inlineStr">
        <is>
          <t>https://image.tmdb.org/t/p/w500/gPNHolu7AGnrB7r5kvJRRTfwMFR.jpg</t>
        </is>
      </c>
      <c r="P1411" s="52"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411" s="53" t="inlineStr">
        <is>
          <t>Scott Moore, Jon Lucas</t>
        </is>
      </c>
      <c r="R1411" s="60" t="inlineStr">
        <is>
          <t>[{"Source": "Internet Movie Database", "Value": "5.6/10"}, {"Source": "Rotten Tomatoes", "Value": "32%"}, {"Source": "Metacritic", "Value": "42/100"}]</t>
        </is>
      </c>
      <c r="S1411" s="61" t="inlineStr">
        <is>
          <t>130,560,428</t>
        </is>
      </c>
      <c r="T1411" s="56" t="inlineStr">
        <is>
          <t>R</t>
        </is>
      </c>
      <c r="U1411" s="57" t="inlineStr">
        <is>
          <t>104</t>
        </is>
      </c>
      <c r="V1411" s="58"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411" s="62" t="inlineStr">
        <is>
          <t>28,000,000</t>
        </is>
      </c>
      <c r="X1411" s="35" t="n">
        <v>431530</v>
      </c>
      <c r="Y1411" s="35" t="inlineStr">
        <is>
          <t>[376659, 252680, 345914, 300667, 419680, 52449, 454992, 353616, 10731, 370765, 157375, 404829, 337154, 457308, 81332, 487616, 185460, 515820, 502122, 523077]</t>
        </is>
      </c>
      <c r="Z1411" s="35" t="inlineStr">
        <is>
          <t>32%</t>
        </is>
      </c>
      <c r="AA1411" s="35" t="inlineStr">
        <is>
          <t>5.6/10</t>
        </is>
      </c>
      <c r="AB1411" s="35" t="inlineStr">
        <is>
          <t>42/100</t>
        </is>
      </c>
      <c r="AC1411" s="35" t="inlineStr">
        <is>
          <t>https://www.youtube.com/embed/NGewN1G988o</t>
        </is>
      </c>
      <c r="AD1411" s="36" t="inlineStr">
        <is>
          <t>US</t>
        </is>
      </c>
      <c r="AE1411" s="36" t="n">
        <v>1731215633548</v>
      </c>
    </row>
    <row r="1412" ht="14.25" customHeight="1" s="144">
      <c r="A1412" s="93" t="inlineStr">
        <is>
          <t>What to Expect When You're Expecting</t>
        </is>
      </c>
      <c r="B1412" s="94" t="n">
        <v>22</v>
      </c>
      <c r="C1412" s="121" t="n"/>
      <c r="D1412" s="28" t="n"/>
      <c r="E1412" s="95" t="inlineStr">
        <is>
          <t>RomCom</t>
        </is>
      </c>
      <c r="F1412" s="114" t="n"/>
      <c r="G1412" s="31" t="n"/>
      <c r="H1412" s="117" t="n"/>
      <c r="I1412" s="96" t="inlineStr">
        <is>
          <t>Lionsgate</t>
        </is>
      </c>
      <c r="J1412" s="97" t="n">
        <v>2012</v>
      </c>
      <c r="K1412" s="35">
        <f>ROW(K1412)-1</f>
        <v/>
      </c>
      <c r="L1412" s="36" t="b">
        <v>0</v>
      </c>
      <c r="M1412" s="98" t="n"/>
      <c r="N1412" s="38"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412" s="39" t="inlineStr">
        <is>
          <t>https://image.tmdb.org/t/p/w500/WlaRQOeoUfKntGmNsuZDu3r6h6.jpg</t>
        </is>
      </c>
      <c r="P1412" s="40"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412" s="41" t="inlineStr">
        <is>
          <t>Kirk Jones</t>
        </is>
      </c>
      <c r="R1412" s="42" t="inlineStr">
        <is>
          <t>[{"Source": "Internet Movie Database", "Value": "5.7/10"}, {"Source": "Rotten Tomatoes", "Value": "23%"}, {"Source": "Metacritic", "Value": "41/100"}]</t>
        </is>
      </c>
      <c r="S1412" s="43" t="inlineStr">
        <is>
          <t>79,700,000</t>
        </is>
      </c>
      <c r="T1412" s="44" t="inlineStr">
        <is>
          <t>PG-13</t>
        </is>
      </c>
      <c r="U1412" s="45" t="inlineStr">
        <is>
          <t>110</t>
        </is>
      </c>
      <c r="V1412" s="46"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"ads": [{"logo_path": "/xoFyQOXR3qINRsdnCQyd7jGx8Wo.jpg", "provider_id": 326, "provider_name": "CTV", "display_priority": 46}]}</t>
        </is>
      </c>
      <c r="W1412" s="47" t="inlineStr">
        <is>
          <t>40,000,000</t>
        </is>
      </c>
      <c r="X1412" s="35" t="n">
        <v>76494</v>
      </c>
      <c r="Y1412" s="35" t="inlineStr">
        <is>
          <t>[34806, 593876, 114150, 72207, 4379, 52449, 67660, 11931, 7303, 430826, 459225, 426830, 436, 254065, 40720, 555657, 46665, 398891, 77879, 58714]</t>
        </is>
      </c>
      <c r="Z1412" s="35" t="inlineStr">
        <is>
          <t>23%</t>
        </is>
      </c>
      <c r="AA1412" s="35" t="inlineStr">
        <is>
          <t>5.7/10</t>
        </is>
      </c>
      <c r="AB1412" s="35" t="inlineStr">
        <is>
          <t>41/100</t>
        </is>
      </c>
      <c r="AC1412" s="35" t="inlineStr">
        <is>
          <t>https://www.youtube.com/embed/3Ef0GCdpnN4</t>
        </is>
      </c>
      <c r="AD1412" s="36" t="inlineStr">
        <is>
          <t>US</t>
        </is>
      </c>
      <c r="AE1412" s="36" t="n">
        <v>1731215633548</v>
      </c>
    </row>
    <row r="1413" ht="14.25" customHeight="1" s="144">
      <c r="A1413" s="93" t="inlineStr">
        <is>
          <t>Memory</t>
        </is>
      </c>
      <c r="B1413" s="94" t="n">
        <v>22</v>
      </c>
      <c r="C1413" s="121" t="n"/>
      <c r="D1413" s="28" t="n"/>
      <c r="E1413" s="95" t="inlineStr">
        <is>
          <t>Action</t>
        </is>
      </c>
      <c r="F1413" s="114" t="inlineStr">
        <is>
          <t>Thriller</t>
        </is>
      </c>
      <c r="G1413" s="31" t="n"/>
      <c r="H1413" s="117" t="n"/>
      <c r="I1413" s="96" t="inlineStr">
        <is>
          <t>Open Road Films</t>
        </is>
      </c>
      <c r="J1413" s="97" t="n">
        <v>2022</v>
      </c>
      <c r="K1413" s="35">
        <f>ROW(K1413)-1</f>
        <v/>
      </c>
      <c r="L1413" s="36" t="b">
        <v>0</v>
      </c>
      <c r="M1413" s="98" t="inlineStr">
        <is>
          <t>An unnatural and predictable script, with wooden acting and inexplicable character decisions all around. Pretty weak action scenes as well. The idea of a hitman with Alzheimer's is an interesting one, but it's never really explored.</t>
        </is>
      </c>
      <c r="N1413"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413" s="39" t="inlineStr">
        <is>
          <t>https://image.tmdb.org/t/p/w500/4Q1n3TwieoULnuaztu9aFjqHDTI.jpg</t>
        </is>
      </c>
      <c r="P1413" s="40"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413" s="41" t="inlineStr">
        <is>
          <t>Martin Campbell</t>
        </is>
      </c>
      <c r="R1413" s="42" t="inlineStr">
        <is>
          <t>[{"Source": "Internet Movie Database", "Value": "5.7/10"}, {"Source": "Rotten Tomatoes", "Value": "29%"}, {"Source": "Metacritic", "Value": "41/100"}]</t>
        </is>
      </c>
      <c r="S1413" s="43" t="inlineStr">
        <is>
          <t>13,900,000</t>
        </is>
      </c>
      <c r="T1413" s="44" t="inlineStr">
        <is>
          <t>R</t>
        </is>
      </c>
      <c r="U1413" s="45" t="inlineStr">
        <is>
          <t>114</t>
        </is>
      </c>
      <c r="V1413" s="46" t="inlineStr">
        <is>
          <t>{"link": "https://www.themoviedb.org/movie/818397-memory/watch?locale=CA",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13" s="47" t="inlineStr">
        <is>
          <t>30,000,000</t>
        </is>
      </c>
      <c r="X1413" s="35" t="n">
        <v>818397</v>
      </c>
      <c r="Y1413" s="35" t="inlineStr">
        <is>
          <t>[777831, 823625, 752564, 916821, 810171, 526896, 864116, 934761, 551271, 961484, 752623, 39324, 763285, 338953, 560057, 758935, 768939, 651610, 581526, 549435]</t>
        </is>
      </c>
      <c r="Z1413" s="35" t="inlineStr">
        <is>
          <t>29%</t>
        </is>
      </c>
      <c r="AA1413" s="35" t="inlineStr">
        <is>
          <t>5.7/10</t>
        </is>
      </c>
      <c r="AB1413" s="35" t="inlineStr">
        <is>
          <t>41/100</t>
        </is>
      </c>
      <c r="AC1413" s="35" t="inlineStr">
        <is>
          <t>https://www.youtube.com/embed/ye63hQLDj4k</t>
        </is>
      </c>
      <c r="AD1413" s="36" t="inlineStr">
        <is>
          <t>US</t>
        </is>
      </c>
      <c r="AE1413" s="36" t="n">
        <v>1731215633548</v>
      </c>
    </row>
    <row r="1414" ht="14.25" customHeight="1" s="144">
      <c r="A1414" s="93" t="inlineStr">
        <is>
          <t>D3: The Mighty Ducks</t>
        </is>
      </c>
      <c r="B1414" s="94" t="n">
        <v>21</v>
      </c>
      <c r="C1414" s="121" t="inlineStr">
        <is>
          <t>Disney Live Action</t>
        </is>
      </c>
      <c r="D1414" s="28" t="inlineStr">
        <is>
          <t>The Mighty Ducks</t>
        </is>
      </c>
      <c r="E1414" s="95" t="inlineStr">
        <is>
          <t>Sports</t>
        </is>
      </c>
      <c r="F1414" s="114" t="inlineStr">
        <is>
          <t>Family</t>
        </is>
      </c>
      <c r="G1414" s="31" t="n"/>
      <c r="H1414" s="117" t="n"/>
      <c r="I1414" s="96" t="inlineStr">
        <is>
          <t>Disney</t>
        </is>
      </c>
      <c r="J1414" s="97" t="n">
        <v>1996</v>
      </c>
      <c r="K1414" s="35">
        <f>ROW(K1414)-1</f>
        <v/>
      </c>
      <c r="L1414" s="36" t="b">
        <v>0</v>
      </c>
      <c r="M1414" s="9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414" s="38" t="inlineStr">
        <is>
          <t>The Ducks are offered scholarships at Eden Hall Academy but struggle with their new coach's methods and come under pressure from the board to retain their scholarships before their big game against the Varsity team.</t>
        </is>
      </c>
      <c r="O1414" s="39" t="inlineStr">
        <is>
          <t>https://image.tmdb.org/t/p/w500/wltMr1loUKSCaEV4EDgh21eCRI3.jpg</t>
        </is>
      </c>
      <c r="P1414" s="40"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414" s="41" t="inlineStr">
        <is>
          <t>Rob Lieberman</t>
        </is>
      </c>
      <c r="R1414" s="42" t="inlineStr">
        <is>
          <t>[{"Source": "Internet Movie Database", "Value": "5.5/10"}, {"Source": "Rotten Tomatoes", "Value": "20%"}]</t>
        </is>
      </c>
      <c r="S1414" s="43" t="inlineStr">
        <is>
          <t>22,955,097</t>
        </is>
      </c>
      <c r="T1414" s="44" t="inlineStr">
        <is>
          <t>PG</t>
        </is>
      </c>
      <c r="U1414" s="45" t="inlineStr">
        <is>
          <t>104</t>
        </is>
      </c>
      <c r="V1414" s="46"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4" s="102" t="inlineStr">
        <is>
          <t>0</t>
        </is>
      </c>
      <c r="X1414" s="35" t="n">
        <v>10680</v>
      </c>
      <c r="Y1414" s="35" t="inlineStr">
        <is>
          <t>[11164, 34170, 43210, 14120, 97105, 384081, 72670, 1959, 23470, 21539, 18041, 202980, 1634, 13757, 9446, 11076, 249688, 560362, 381034, 20726]</t>
        </is>
      </c>
      <c r="Z1414" s="35" t="inlineStr">
        <is>
          <t>20%</t>
        </is>
      </c>
      <c r="AA1414" s="35" t="inlineStr">
        <is>
          <t>5.5/10</t>
        </is>
      </c>
      <c r="AB1414" s="35" t="inlineStr">
        <is>
          <t>N/A</t>
        </is>
      </c>
      <c r="AC1414" s="35" t="inlineStr">
        <is>
          <t>https://www.youtube.com/embed/CFSmoKm6c5A</t>
        </is>
      </c>
      <c r="AD1414" s="36" t="inlineStr">
        <is>
          <t>US</t>
        </is>
      </c>
      <c r="AE1414" s="36" t="n">
        <v>1731215633548</v>
      </c>
    </row>
    <row r="1415" ht="14.25" customHeight="1" s="144">
      <c r="A1415" s="101" t="inlineStr">
        <is>
          <t>65</t>
        </is>
      </c>
      <c r="B1415" s="94" t="n">
        <v>21</v>
      </c>
      <c r="C1415" s="121" t="n"/>
      <c r="D1415" s="28" t="n"/>
      <c r="E1415" s="95" t="inlineStr">
        <is>
          <t>Sci-Fi</t>
        </is>
      </c>
      <c r="F1415" s="114" t="n"/>
      <c r="G1415" s="31" t="n"/>
      <c r="H1415" s="117" t="n"/>
      <c r="I1415" s="96" t="inlineStr">
        <is>
          <t>Columbia Pictures</t>
        </is>
      </c>
      <c r="J1415" s="97" t="n">
        <v>2023</v>
      </c>
      <c r="K1415" s="35">
        <f>ROW(K1415)-1</f>
        <v/>
      </c>
      <c r="L1415" s="36" t="b">
        <v>0</v>
      </c>
      <c r="M1415" s="9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415" s="50" t="inlineStr">
        <is>
          <t>65 million years ago, the only 2 survivors of a spaceship from Somaris that crash-landed on Earth, must fend off dinosaurs to reach the escape vessel in time before an imminent asteroid strike threatens to destroy the planet.</t>
        </is>
      </c>
      <c r="O1415" s="51" t="inlineStr">
        <is>
          <t>https://image.tmdb.org/t/p/w500/rzRb63TldOKdKydCvWJM8B6EkPM.jpg</t>
        </is>
      </c>
      <c r="P1415" s="52" t="inlineStr">
        <is>
          <t>Adam Driver, Ariana Greenblatt, Chloe Coleman, Nika King, Brian Dare</t>
        </is>
      </c>
      <c r="Q1415" s="53" t="inlineStr">
        <is>
          <t>Bryan Woods, Scott Beck</t>
        </is>
      </c>
      <c r="R1415" s="60" t="inlineStr">
        <is>
          <t>[{"Source": "Internet Movie Database", "Value": "5.4/10"}, {"Source": "Rotten Tomatoes", "Value": "35%"}, {"Source": "Metacritic", "Value": "40/100"}]</t>
        </is>
      </c>
      <c r="S1415" s="61" t="inlineStr">
        <is>
          <t>60,730,568</t>
        </is>
      </c>
      <c r="T1415" s="56" t="inlineStr">
        <is>
          <t>PG-13</t>
        </is>
      </c>
      <c r="U1415" s="57" t="inlineStr">
        <is>
          <t>92</t>
        </is>
      </c>
      <c r="V1415" s="58"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15" s="62" t="inlineStr">
        <is>
          <t>45,000,000</t>
        </is>
      </c>
      <c r="X1415" s="35" t="n">
        <v>700391</v>
      </c>
      <c r="Y1415" s="35" t="inlineStr">
        <is>
          <t>[736790, 948713, 594767, 493529, 640146, 713704, 878361, 1008005, 816904, 934433, 842945, 830896, 982271, 426865, 1048300, 842544, 868759, 603692, 804150, 1098110]</t>
        </is>
      </c>
      <c r="Z1415" s="35" t="inlineStr">
        <is>
          <t>35%</t>
        </is>
      </c>
      <c r="AA1415" s="35" t="inlineStr">
        <is>
          <t>5.4/10</t>
        </is>
      </c>
      <c r="AB1415" s="35" t="inlineStr">
        <is>
          <t>40/100</t>
        </is>
      </c>
      <c r="AC1415" s="35" t="inlineStr">
        <is>
          <t>https://www.youtube.com/embed/M6YfhX83Cj8</t>
        </is>
      </c>
      <c r="AD1415" s="36" t="inlineStr">
        <is>
          <t>US</t>
        </is>
      </c>
      <c r="AE1415" s="36" t="n">
        <v>1731215633548</v>
      </c>
    </row>
    <row r="1416" ht="14.25" customHeight="1" s="144">
      <c r="A1416" s="93" t="inlineStr">
        <is>
          <t>My Spy: The Eternal City</t>
        </is>
      </c>
      <c r="B1416" s="94" t="n">
        <v>21</v>
      </c>
      <c r="C1416" s="121" t="n"/>
      <c r="D1416" s="28" t="n"/>
      <c r="E1416" s="95" t="inlineStr">
        <is>
          <t>Action</t>
        </is>
      </c>
      <c r="F1416" s="114" t="inlineStr">
        <is>
          <t>Comedy</t>
        </is>
      </c>
      <c r="G1416" s="31" t="n"/>
      <c r="H1416" s="117" t="inlineStr">
        <is>
          <t>Amazon Prime</t>
        </is>
      </c>
      <c r="I1416" s="96" t="inlineStr">
        <is>
          <t>Amazon MGM Studios</t>
        </is>
      </c>
      <c r="J1416" s="97" t="n">
        <v>2024</v>
      </c>
      <c r="K1416" s="35">
        <f>ROW(K1416)-1</f>
        <v/>
      </c>
      <c r="L1416" s="36" t="b">
        <v>0</v>
      </c>
      <c r="M1416" s="98"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416" s="50" t="inlineStr">
        <is>
          <t>JJ, a veteran CIA agent, reunites with his protégé Sophie, in order to prevent a catastrophic nuclear plot targeting the Vatican.</t>
        </is>
      </c>
      <c r="O1416" s="51" t="inlineStr">
        <is>
          <t>https://image.tmdb.org/t/p/w500/Bf3vCfM94bSJ1saZlyi0UW0e0U.jpg</t>
        </is>
      </c>
      <c r="P1416" s="52"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416" s="53" t="inlineStr">
        <is>
          <t>Peter Segal</t>
        </is>
      </c>
      <c r="R1416" s="60" t="inlineStr">
        <is>
          <t>[{"Source": "Internet Movie Database", "Value": "5.7/10"}, {"Source": "Rotten Tomatoes", "Value": "23%"}, {"Source": "Metacritic", "Value": "36/100"}]</t>
        </is>
      </c>
      <c r="S1416" s="61" t="inlineStr">
        <is>
          <t>0</t>
        </is>
      </c>
      <c r="T1416" s="56" t="inlineStr">
        <is>
          <t>PG-13</t>
        </is>
      </c>
      <c r="U1416" s="57" t="inlineStr">
        <is>
          <t>112</t>
        </is>
      </c>
      <c r="V1416" s="58"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149}]}</t>
        </is>
      </c>
      <c r="W1416" s="62" t="inlineStr">
        <is>
          <t>0</t>
        </is>
      </c>
      <c r="X1416" s="35" t="n">
        <v>1048241</v>
      </c>
      <c r="Y1416" s="35" t="inlineStr">
        <is>
          <t>[592834, 1062323, 594694, 1152624, 1199294, 66436, 1324990, 925488, 821807, 16002, 1393806, 256596, 826241, 1139106, 774531, 1213742, 1093994, 1191610, 503417, 605722]</t>
        </is>
      </c>
      <c r="Z1416" s="35" t="inlineStr">
        <is>
          <t>23%</t>
        </is>
      </c>
      <c r="AA1416" s="35" t="inlineStr">
        <is>
          <t>5.7/10</t>
        </is>
      </c>
      <c r="AB1416" s="35" t="inlineStr">
        <is>
          <t>36/100</t>
        </is>
      </c>
      <c r="AC1416" s="35" t="inlineStr">
        <is>
          <t>https://www.youtube.com/embed/6xJ1F7yFsnU</t>
        </is>
      </c>
      <c r="AD1416" s="36" t="inlineStr">
        <is>
          <t>US</t>
        </is>
      </c>
      <c r="AE1416" s="36" t="inlineStr">
        <is>
          <t>1738625470155</t>
        </is>
      </c>
    </row>
    <row r="1417" ht="15.75" customHeight="1" s="144">
      <c r="A1417" s="93" t="inlineStr">
        <is>
          <t>Transformers: Age of Extinction</t>
        </is>
      </c>
      <c r="B1417" s="94" t="n">
        <v>21</v>
      </c>
      <c r="C1417" s="121" t="inlineStr">
        <is>
          <t>Transformers</t>
        </is>
      </c>
      <c r="D1417" s="28" t="n"/>
      <c r="E1417" s="95" t="inlineStr">
        <is>
          <t>Action</t>
        </is>
      </c>
      <c r="F1417" s="114" t="inlineStr">
        <is>
          <t>Sci-Fi</t>
        </is>
      </c>
      <c r="G1417" s="31" t="n"/>
      <c r="H1417" s="117" t="n"/>
      <c r="I1417" s="96" t="inlineStr">
        <is>
          <t>Paramount Pictures</t>
        </is>
      </c>
      <c r="J1417" s="97" t="n">
        <v>2014</v>
      </c>
      <c r="K1417" s="35">
        <f>ROW(K1417)-1</f>
        <v/>
      </c>
      <c r="L1417" s="36" t="b">
        <v>0</v>
      </c>
      <c r="M1417" s="9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417" s="50"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417" s="51" t="inlineStr">
        <is>
          <t>https://image.tmdb.org/t/p/w500/jyzrfx2WaeY60kYZpPYepSjGz4S.jpg</t>
        </is>
      </c>
      <c r="P1417" s="52"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417" s="53" t="inlineStr">
        <is>
          <t>Michael Bay</t>
        </is>
      </c>
      <c r="R1417" s="60" t="inlineStr">
        <is>
          <t>[{"Source": "Internet Movie Database", "Value": "5.6/10"}, {"Source": "Rotten Tomatoes", "Value": "18%"}, {"Source": "Metacritic", "Value": "32/100"}]</t>
        </is>
      </c>
      <c r="S1417" s="61" t="inlineStr">
        <is>
          <t>1,104,054,072</t>
        </is>
      </c>
      <c r="T1417" s="56" t="inlineStr">
        <is>
          <t>PG-13</t>
        </is>
      </c>
      <c r="U1417" s="57" t="inlineStr">
        <is>
          <t>165</t>
        </is>
      </c>
      <c r="V1417" s="58"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417" s="62" t="inlineStr">
        <is>
          <t>210,000,000</t>
        </is>
      </c>
      <c r="X1417" s="35" t="n">
        <v>91314</v>
      </c>
      <c r="Y1417" s="35" t="inlineStr">
        <is>
          <t>[335988, 38356, 8373, 1858, 25565, 127585, 137113, 187017, 119450, 82702, 102651, 98566, 184315, 138103, 100402, 287590, 124905, 209247, 226486, 137106]</t>
        </is>
      </c>
      <c r="Z1417" s="35" t="inlineStr">
        <is>
          <t>18%</t>
        </is>
      </c>
      <c r="AA1417" s="35" t="inlineStr">
        <is>
          <t>5.6/10</t>
        </is>
      </c>
      <c r="AB1417" s="35" t="inlineStr">
        <is>
          <t>32/100</t>
        </is>
      </c>
      <c r="AC1417" s="35" t="inlineStr">
        <is>
          <t>https://www.youtube.com/embed/S30VkLn5a2o</t>
        </is>
      </c>
      <c r="AD1417" s="36" t="inlineStr">
        <is>
          <t>US</t>
        </is>
      </c>
      <c r="AE1417" s="36" t="n">
        <v>1731215633548</v>
      </c>
    </row>
    <row r="1418" ht="14.25" customHeight="1" s="144">
      <c r="A1418" s="93" t="inlineStr">
        <is>
          <t>Fear Street: Prom Queen</t>
        </is>
      </c>
      <c r="B1418" s="94" t="n">
        <v>21</v>
      </c>
      <c r="C1418" s="121" t="inlineStr">
        <is>
          <t>Fear Street</t>
        </is>
      </c>
      <c r="D1418" s="28" t="n"/>
      <c r="E1418" s="95" t="inlineStr">
        <is>
          <t>Horror</t>
        </is>
      </c>
      <c r="F1418" s="114" t="inlineStr">
        <is>
          <t>Slasher</t>
        </is>
      </c>
      <c r="G1418" s="31" t="n"/>
      <c r="H1418" s="117" t="inlineStr">
        <is>
          <t>Netflix</t>
        </is>
      </c>
      <c r="I1418" s="96" t="inlineStr">
        <is>
          <t>Netflix</t>
        </is>
      </c>
      <c r="J1418" s="97" t="n">
        <v>2025</v>
      </c>
      <c r="K1418" s="35">
        <f>ROW(K1418)-1</f>
        <v/>
      </c>
      <c r="L1418" s="36" t="b">
        <v>0</v>
      </c>
      <c r="M1418" s="98" t="inlineStr">
        <is>
          <t>What an incredible disappointment. I hesitate to even call this a Fear Street movie because it has essentially nothing to do with the trilogy, is a massive drop-off in quality, and doesn't even really have the supernatural/slasher merged vibe. This is a straight slasher, but with none of the qualities of what makes the best slashers good. There is no build up to any of the kills, so much so that almost all of the characters don't even know there is a murderer before they are murdered. This eliminates any of the intrigue into who is doing the murders. None of the characters care who is killing, so why should we. None of the characters are well established or likeable, so it doesn't really matter if they live or die. I was more attached to Martin, like the 10th most important character in the original trilogy, than anyone in this. A large portion of this movie consists of terrible dancing by the cast, that culminates in possibly the worst dance battle in the history of film. Ariana Greenblatt is completely wasted in this, and she was the only actor that brought anything to their role. This is more of a straight to VHS slasher movie than a Fear Street movie, but I guess that's the difference between Netflix produced films and films bought by Netflix for distribution.</t>
        </is>
      </c>
      <c r="N1418" s="50" t="inlineStr">
        <is>
          <t>Who will be voted queen at Shadyside High's 1988 prom? For underdog Lori, competition is cutthroat even before someone starts killing off the candidates.</t>
        </is>
      </c>
      <c r="O1418" s="51" t="inlineStr">
        <is>
          <t>https://image.tmdb.org/t/p/w500/gevScWYkF8l5i9NjFSXo8HfPNyy.jpg</t>
        </is>
      </c>
      <c r="P1418" s="52" t="inlineStr">
        <is>
          <t>India Fowler, Suzanna Son, Fina Strazza, Katherine Waterston, Lili Taylor, Chris Klein, Ariana Greenblatt, David Iacono, Darrin Baker, Ella Rubin, Rebecca Ablack, Ilan O'Driscoll, Ryan Rosery, Damian Romeo, Dakota Taylor, Luke Kimball, Eden Summer Gilmore, Brennan Clost, Cecilia Lee, Joseph Chiu, Tom Keat, Dale Whibley, Christopher B. MacCabe, Joanne Boland, J.D. Nicholsen, Milton Barnes, Colin Platt, Chiamaka Glory, Alexander Eling, Jai Jai Jones, Fallon Bowman, Rob Moore, Jazlyn Wong-lee, Zachary Rivard, Reece Feldman</t>
        </is>
      </c>
      <c r="Q1418" s="53" t="inlineStr">
        <is>
          <t>Matt Palmer</t>
        </is>
      </c>
      <c r="R1418" s="54" t="inlineStr">
        <is>
          <t>[{"Source": "Internet Movie Database", "Value": "5.1/10"}, {"Source": "Rotten Tomatoes", "Value": "28%"}, {"Source": "Metacritic", "Value": "41/100"}]</t>
        </is>
      </c>
      <c r="S1418" s="55" t="inlineStr">
        <is>
          <t>0</t>
        </is>
      </c>
      <c r="T1418" s="56" t="inlineStr">
        <is>
          <t>R</t>
        </is>
      </c>
      <c r="U1418" s="57" t="inlineStr">
        <is>
          <t>90</t>
        </is>
      </c>
      <c r="V1418" s="58" t="inlineStr">
        <is>
          <t>{"link": "https://www.themoviedb.org/movie/1001414-fear-street-prom-queen/watch?locale=CA", "flatrate": [{"logo_path": "/pbpMk2JmcoNnQwx5JGpXngfoWtp.jpg", "provider_id": 8, "provider_name": "Netflix", "display_priority": 0}, {"logo_path": "/dpR8r13zWDeUR0QkzWidrdMxa56.jpg", "provider_id": 1796, "provider_name": "Netflix Standard with Ads", "display_priority": 110}]}</t>
        </is>
      </c>
      <c r="W1418" s="59" t="inlineStr">
        <is>
          <t>0</t>
        </is>
      </c>
      <c r="X1418" s="35" t="n">
        <v>1001414</v>
      </c>
      <c r="Y1418" s="35" t="inlineStr">
        <is>
          <t>[1278827, 801876, 57749, 50373, 44347, 44475, 37204, 79231, 1373187, 1422294, 1390563, 585830, 1087653, 1234402, 21838, 36260, 42839, 691861, 1234821, 1329926]</t>
        </is>
      </c>
      <c r="Z1418" s="35" t="inlineStr">
        <is>
          <t>28%</t>
        </is>
      </c>
      <c r="AA1418" s="35" t="inlineStr">
        <is>
          <t>5.1/10</t>
        </is>
      </c>
      <c r="AB1418" s="35" t="inlineStr">
        <is>
          <t>41/100</t>
        </is>
      </c>
      <c r="AC1418" s="35" t="inlineStr">
        <is>
          <t>https://www.youtube.com/embed/gYbnjaK5nsI</t>
        </is>
      </c>
      <c r="AD1418" s="36" t="inlineStr">
        <is>
          <t>US</t>
        </is>
      </c>
      <c r="AE1418" s="36" t="inlineStr">
        <is>
          <t>1750551711899</t>
        </is>
      </c>
    </row>
    <row r="1419" ht="14.25" customHeight="1" s="144">
      <c r="A1419" s="93" t="inlineStr">
        <is>
          <t>I Now Pronounce You Chuck &amp; Larry</t>
        </is>
      </c>
      <c r="B1419" s="94" t="n">
        <v>21</v>
      </c>
      <c r="C1419" s="121" t="inlineStr">
        <is>
          <t>Sandlerverse</t>
        </is>
      </c>
      <c r="D1419" s="28" t="n"/>
      <c r="E1419" s="95" t="inlineStr">
        <is>
          <t>Comedy</t>
        </is>
      </c>
      <c r="F1419" s="114" t="n"/>
      <c r="G1419" s="31" t="n"/>
      <c r="H1419" s="117" t="n"/>
      <c r="I1419" s="96" t="inlineStr">
        <is>
          <t>Universal Pictures</t>
        </is>
      </c>
      <c r="J1419" s="97" t="n">
        <v>2007</v>
      </c>
      <c r="K1419" s="35">
        <f>ROW(K1419)-1</f>
        <v/>
      </c>
      <c r="L1419" s="36" t="b">
        <v>0</v>
      </c>
      <c r="M1419" s="9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419" s="50"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419" s="51" t="inlineStr">
        <is>
          <t>https://image.tmdb.org/t/p/w500/6wjJ9EnNw4cmTSZYgnao7RpI3X.jpg</t>
        </is>
      </c>
      <c r="P1419" s="52"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419" s="53" t="inlineStr">
        <is>
          <t>Dennis Dugan</t>
        </is>
      </c>
      <c r="R1419" s="54" t="inlineStr">
        <is>
          <t>[{"Source": "Internet Movie Database", "Value": "5.9/10"}, {"Source": "Rotten Tomatoes", "Value": "15%"}, {"Source": "Metacritic", "Value": "37/100"}]</t>
        </is>
      </c>
      <c r="S1419" s="55" t="inlineStr">
        <is>
          <t>187,134,117</t>
        </is>
      </c>
      <c r="T1419" s="56" t="inlineStr">
        <is>
          <t>PG-13</t>
        </is>
      </c>
      <c r="U1419" s="57" t="inlineStr">
        <is>
          <t>115</t>
        </is>
      </c>
      <c r="V1419" s="58" t="inlineStr">
        <is>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419" s="59" t="inlineStr">
        <is>
          <t>85,000,000</t>
        </is>
      </c>
      <c r="X1419" s="35" t="n">
        <v>3563</v>
      </c>
      <c r="Y1419" s="35" t="inlineStr">
        <is>
          <t>[9339, 9032, 9291, 10759, 10661, 11400, 10202, 2022, 11090, 2539, 328901, 11420, 44125, 462723, 59435, 36073, 16044, 236317, 520370, 16564]</t>
        </is>
      </c>
      <c r="Z1419" s="35" t="inlineStr">
        <is>
          <t>15%</t>
        </is>
      </c>
      <c r="AA1419" s="35" t="inlineStr">
        <is>
          <t>5.9/10</t>
        </is>
      </c>
      <c r="AB1419" s="35" t="inlineStr">
        <is>
          <t>37/100</t>
        </is>
      </c>
      <c r="AC1419" s="35" t="inlineStr">
        <is>
          <t>https://www.youtube.com/embed/ryrFuOLpoOM</t>
        </is>
      </c>
      <c r="AD1419" s="36" t="inlineStr">
        <is>
          <t>US</t>
        </is>
      </c>
      <c r="AE1419" s="36" t="n">
        <v>1731215633548</v>
      </c>
    </row>
    <row r="1420" ht="14.25" customHeight="1" s="144">
      <c r="A1420" s="93" t="inlineStr">
        <is>
          <t>What Men Want</t>
        </is>
      </c>
      <c r="B1420" s="94" t="n">
        <v>21</v>
      </c>
      <c r="C1420" s="121" t="inlineStr">
        <is>
          <t>What Women Want</t>
        </is>
      </c>
      <c r="D1420" s="28" t="n"/>
      <c r="E1420" s="95" t="inlineStr">
        <is>
          <t>RomCom</t>
        </is>
      </c>
      <c r="F1420" s="114" t="n"/>
      <c r="G1420" s="31" t="n"/>
      <c r="H1420" s="117" t="n"/>
      <c r="I1420" s="96" t="inlineStr">
        <is>
          <t>Paramount Pictures</t>
        </is>
      </c>
      <c r="J1420" s="97" t="n">
        <v>2019</v>
      </c>
      <c r="K1420" s="35">
        <f>ROW(K1420)-1</f>
        <v/>
      </c>
      <c r="L1420" s="36" t="b">
        <v>0</v>
      </c>
      <c r="M1420" s="98" t="n"/>
      <c r="N1420" s="48" t="inlineStr">
        <is>
          <t>Magically able to hear what men are thinking, a sports agent uses her newfound ability to turn the tables on her overbearing male colleagues.</t>
        </is>
      </c>
      <c r="O1420" s="39" t="inlineStr">
        <is>
          <t>https://image.tmdb.org/t/p/w500/30IiwvIRqPGjUV0bxJkZfnSiCL.jpg</t>
        </is>
      </c>
      <c r="P1420" s="40"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420" s="41" t="inlineStr">
        <is>
          <t>Adam Shankman</t>
        </is>
      </c>
      <c r="R1420" s="42" t="inlineStr">
        <is>
          <t>[{"Source": "Internet Movie Database", "Value": "5.4/10"}, {"Source": "Rotten Tomatoes", "Value": "41%"}, {"Source": "Metacritic", "Value": "49/100"}]</t>
        </is>
      </c>
      <c r="S1420" s="43" t="inlineStr">
        <is>
          <t>69,766,483</t>
        </is>
      </c>
      <c r="T1420" s="44" t="inlineStr">
        <is>
          <t>R</t>
        </is>
      </c>
      <c r="U1420" s="45" t="inlineStr">
        <is>
          <t>117</t>
        </is>
      </c>
      <c r="V1420" s="46"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0" s="47" t="inlineStr">
        <is>
          <t>20,000,000</t>
        </is>
      </c>
      <c r="X1420" s="35" t="n">
        <v>487297</v>
      </c>
      <c r="Y1420" s="35" t="inlineStr">
        <is>
          <t>[14655, 500852, 369560, 514619, 823855, 526050, 184098, 364220, 515816, 573921, 462550, 77461, 466550, 449563, 507697, 602797, 257512, 480881, 9807, 458969]</t>
        </is>
      </c>
      <c r="Z1420" s="35" t="inlineStr">
        <is>
          <t>41%</t>
        </is>
      </c>
      <c r="AA1420" s="35" t="inlineStr">
        <is>
          <t>5.4/10</t>
        </is>
      </c>
      <c r="AB1420" s="35" t="inlineStr">
        <is>
          <t>49/100</t>
        </is>
      </c>
      <c r="AC1420" s="35" t="inlineStr">
        <is>
          <t>https://www.youtube.com/embed/oIrQ7q0xdVc</t>
        </is>
      </c>
      <c r="AD1420" s="36" t="inlineStr">
        <is>
          <t>US</t>
        </is>
      </c>
      <c r="AE1420" s="36" t="n">
        <v>1731215633548</v>
      </c>
    </row>
    <row r="1421" ht="14.25" customHeight="1" s="144">
      <c r="A1421" s="93" t="inlineStr">
        <is>
          <t>Fantastic Beasts: The Crimes of Grindelwald</t>
        </is>
      </c>
      <c r="B1421" s="94" t="n">
        <v>21</v>
      </c>
      <c r="C1421" s="121" t="inlineStr">
        <is>
          <t>Wizarding World</t>
        </is>
      </c>
      <c r="D1421" s="28" t="inlineStr">
        <is>
          <t>Fantastic Beasts</t>
        </is>
      </c>
      <c r="E1421" s="95" t="inlineStr">
        <is>
          <t>Fantasy</t>
        </is>
      </c>
      <c r="F1421" s="114" t="inlineStr">
        <is>
          <t>Family</t>
        </is>
      </c>
      <c r="G1421" s="31" t="n"/>
      <c r="H1421" s="117" t="n"/>
      <c r="I1421" s="96" t="inlineStr">
        <is>
          <t>Warner Bros.</t>
        </is>
      </c>
      <c r="J1421" s="97" t="n">
        <v>2018</v>
      </c>
      <c r="K1421" s="35">
        <f>ROW(K1421)-1</f>
        <v/>
      </c>
      <c r="L1421" s="36" t="b">
        <v>0</v>
      </c>
      <c r="M1421" s="98" t="n"/>
      <c r="N1421" s="38"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421" s="39" t="inlineStr">
        <is>
          <t>https://image.tmdb.org/t/p/w500/fMMrl8fD9gRCFJvsx0SuFwkEOop.jpg</t>
        </is>
      </c>
      <c r="P1421" s="40"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421" s="41" t="inlineStr">
        <is>
          <t>David Yates</t>
        </is>
      </c>
      <c r="R1421" s="42" t="inlineStr">
        <is>
          <t>[{"Source": "Internet Movie Database", "Value": "6.5/10"}, {"Source": "Rotten Tomatoes", "Value": "36%"}, {"Source": "Metacritic", "Value": "52/100"}]</t>
        </is>
      </c>
      <c r="S1421" s="43" t="inlineStr">
        <is>
          <t>654,900,000</t>
        </is>
      </c>
      <c r="T1421" s="44" t="inlineStr">
        <is>
          <t>PG-13</t>
        </is>
      </c>
      <c r="U1421" s="45" t="inlineStr">
        <is>
          <t>134</t>
        </is>
      </c>
      <c r="V1421" s="46"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21" s="47" t="inlineStr">
        <is>
          <t>200,000,000</t>
        </is>
      </c>
      <c r="X1421" s="35" t="n">
        <v>338952</v>
      </c>
      <c r="Y1421" s="35" t="inlineStr">
        <is>
          <t>[259316, 338953, 424694, 404368, 297802, 375588, 428078, 426543, 335983, 463821, 556803, 407436, 537996, 401469, 369972, 405774, 260513, 363088, 527729, 438799]</t>
        </is>
      </c>
      <c r="Z1421" s="35" t="inlineStr">
        <is>
          <t>36%</t>
        </is>
      </c>
      <c r="AA1421" s="35" t="inlineStr">
        <is>
          <t>6.5/10</t>
        </is>
      </c>
      <c r="AB1421" s="35" t="inlineStr">
        <is>
          <t>52/100</t>
        </is>
      </c>
      <c r="AC1421" s="35" t="inlineStr">
        <is>
          <t>https://www.youtube.com/embed/8bYBOVWLNIs</t>
        </is>
      </c>
      <c r="AD1421" s="36" t="inlineStr">
        <is>
          <t>US</t>
        </is>
      </c>
      <c r="AE1421" s="36" t="n">
        <v>1731215633548</v>
      </c>
    </row>
    <row r="1422" ht="14.25" customHeight="1" s="144">
      <c r="A1422" s="93" t="inlineStr">
        <is>
          <t>The 355</t>
        </is>
      </c>
      <c r="B1422" s="94" t="n">
        <v>21</v>
      </c>
      <c r="C1422" s="121" t="n"/>
      <c r="D1422" s="28" t="n"/>
      <c r="E1422" s="95" t="inlineStr">
        <is>
          <t>Action</t>
        </is>
      </c>
      <c r="F1422" s="114" t="inlineStr">
        <is>
          <t>Spy</t>
        </is>
      </c>
      <c r="G1422" s="31" t="n"/>
      <c r="H1422" s="117" t="n"/>
      <c r="I1422" s="96" t="inlineStr">
        <is>
          <t>Universal Pictures</t>
        </is>
      </c>
      <c r="J1422" s="97" t="n">
        <v>2022</v>
      </c>
      <c r="K1422" s="35">
        <f>ROW(K1422)-1</f>
        <v/>
      </c>
      <c r="L1422" s="36" t="b">
        <v>0</v>
      </c>
      <c r="M1422" s="98" t="n"/>
      <c r="N1422" s="38" t="inlineStr">
        <is>
          <t>A group of top female agents from American, British, Chinese, Colombian, and German government agencies are drawn together to try and stop an organization from acquiring a deadly weapon to send the world into chaos.</t>
        </is>
      </c>
      <c r="O1422" s="39" t="inlineStr">
        <is>
          <t>https://image.tmdb.org/t/p/w500/k26FYPVrLRHYnv5ZbMsIHFsjdIM.jpg</t>
        </is>
      </c>
      <c r="P1422" s="40"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422" s="41" t="inlineStr">
        <is>
          <t>Simon Kinberg</t>
        </is>
      </c>
      <c r="R1422" s="42" t="inlineStr">
        <is>
          <t>[{"Source": "Internet Movie Database", "Value": "5.6/10"}, {"Source": "Rotten Tomatoes", "Value": "24%"}, {"Source": "Metacritic", "Value": "40/100"}]</t>
        </is>
      </c>
      <c r="S1422" s="43" t="inlineStr">
        <is>
          <t>55,700,000</t>
        </is>
      </c>
      <c r="T1422" s="44" t="inlineStr">
        <is>
          <t>PG-13</t>
        </is>
      </c>
      <c r="U1422" s="45" t="inlineStr">
        <is>
          <t>122</t>
        </is>
      </c>
      <c r="V1422" s="46"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22" s="47" t="inlineStr">
        <is>
          <t>75,000,000</t>
        </is>
      </c>
      <c r="X1422" s="35" t="n">
        <v>522016</v>
      </c>
      <c r="Y1422" s="35" t="inlineStr">
        <is>
          <t>[552865, 510938, 744750, 770554, 614626, 809733, 743814, 660334, 8463, 338721, 1195143, 45060, 1012352, 56156, 1356416, 881050, 548998, 860001, 910768, 892560]</t>
        </is>
      </c>
      <c r="Z1422" s="35" t="inlineStr">
        <is>
          <t>24%</t>
        </is>
      </c>
      <c r="AA1422" s="35" t="inlineStr">
        <is>
          <t>5.6/10</t>
        </is>
      </c>
      <c r="AB1422" s="35" t="inlineStr">
        <is>
          <t>40/100</t>
        </is>
      </c>
      <c r="AC1422" s="35" t="inlineStr">
        <is>
          <t>https://www.youtube.com/embed/SV0s2S9reT0</t>
        </is>
      </c>
      <c r="AD1422" s="36" t="inlineStr">
        <is>
          <t>US</t>
        </is>
      </c>
      <c r="AE1422" s="36" t="n">
        <v>1731215633548</v>
      </c>
    </row>
    <row r="1423" ht="14.25" customHeight="1" s="144">
      <c r="A1423" s="93" t="inlineStr">
        <is>
          <t>Daredevil</t>
        </is>
      </c>
      <c r="B1423" s="94" t="n">
        <v>21</v>
      </c>
      <c r="C1423" s="121" t="inlineStr">
        <is>
          <t>Marvel</t>
        </is>
      </c>
      <c r="D1423" s="28" t="inlineStr">
        <is>
          <t>Non-MCU</t>
        </is>
      </c>
      <c r="E1423" s="95" t="inlineStr">
        <is>
          <t>Comic Book</t>
        </is>
      </c>
      <c r="F1423" s="114" t="n"/>
      <c r="G1423" s="31" t="n"/>
      <c r="H1423" s="117" t="n"/>
      <c r="I1423" s="96" t="inlineStr">
        <is>
          <t>20th Century Studios</t>
        </is>
      </c>
      <c r="J1423" s="97" t="n">
        <v>2003</v>
      </c>
      <c r="K1423" s="35">
        <f>ROW(K1423)-1</f>
        <v/>
      </c>
      <c r="L1423" s="36" t="b">
        <v>0</v>
      </c>
      <c r="M1423" s="98" t="n"/>
      <c r="N1423" s="38" t="inlineStr">
        <is>
          <t>A man blinded in a childhood accident fights crime using his superhumanly-elevated remaining senses.</t>
        </is>
      </c>
      <c r="O1423" s="39" t="inlineStr">
        <is>
          <t>https://image.tmdb.org/t/p/w500/oCDBwSkntYamuw8VJIxMRCtDBmi.jpg</t>
        </is>
      </c>
      <c r="P1423" s="40"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423" s="41" t="inlineStr">
        <is>
          <t>Mark Steven Johnson</t>
        </is>
      </c>
      <c r="R1423" s="42" t="inlineStr">
        <is>
          <t>[{"Source": "Internet Movie Database", "Value": "5.3/10"}, {"Source": "Rotten Tomatoes", "Value": "43%"}, {"Source": "Metacritic", "Value": "42/100"}]</t>
        </is>
      </c>
      <c r="S1423" s="43" t="inlineStr">
        <is>
          <t>179,179,718</t>
        </is>
      </c>
      <c r="T1423" s="44" t="inlineStr">
        <is>
          <t>PG-13</t>
        </is>
      </c>
      <c r="U1423" s="45" t="inlineStr">
        <is>
          <t>103</t>
        </is>
      </c>
      <c r="V1423" s="46"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3" s="47" t="inlineStr">
        <is>
          <t>78,000,000</t>
        </is>
      </c>
      <c r="X1423" s="35" t="n">
        <v>9480</v>
      </c>
      <c r="Y1423" s="35" t="inlineStr">
        <is>
          <t>[9947, 1927, 62213, 180, 7220, 1250, 9541, 36658, 11566, 10727, 9620, 314, 10771, 38055, 8656, 13056, 1934, 1817, 9486, 8698]</t>
        </is>
      </c>
      <c r="Z1423" s="35" t="inlineStr">
        <is>
          <t>43%</t>
        </is>
      </c>
      <c r="AA1423" s="35" t="inlineStr">
        <is>
          <t>5.3/10</t>
        </is>
      </c>
      <c r="AB1423" s="35" t="inlineStr">
        <is>
          <t>42/100</t>
        </is>
      </c>
      <c r="AC1423" s="35" t="inlineStr">
        <is>
          <t>https://www.youtube.com/embed/t3Xc6FjRfoA</t>
        </is>
      </c>
      <c r="AD1423" s="36" t="inlineStr">
        <is>
          <t>US</t>
        </is>
      </c>
      <c r="AE1423" s="36" t="n">
        <v>1731215633548</v>
      </c>
    </row>
    <row r="1424" ht="14.25" customHeight="1" s="144">
      <c r="A1424" s="93" t="inlineStr">
        <is>
          <t>Fifty Shades of Grey</t>
        </is>
      </c>
      <c r="B1424" s="94" t="n">
        <v>21</v>
      </c>
      <c r="C1424" s="121" t="inlineStr">
        <is>
          <t>Fifty Shades</t>
        </is>
      </c>
      <c r="D1424" s="28" t="n"/>
      <c r="E1424" s="95" t="inlineStr">
        <is>
          <t>Drama</t>
        </is>
      </c>
      <c r="F1424" s="114" t="inlineStr">
        <is>
          <t>Romance</t>
        </is>
      </c>
      <c r="G1424" s="31" t="n"/>
      <c r="H1424" s="117" t="n"/>
      <c r="I1424" s="96" t="inlineStr">
        <is>
          <t>Universal Pictures</t>
        </is>
      </c>
      <c r="J1424" s="97" t="n">
        <v>2015</v>
      </c>
      <c r="K1424" s="35">
        <f>ROW(K1424)-1</f>
        <v/>
      </c>
      <c r="L1424" s="36" t="b">
        <v>0</v>
      </c>
      <c r="M1424" s="98"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424" s="50"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424" s="51" t="inlineStr">
        <is>
          <t>https://image.tmdb.org/t/p/w500/63kGofUkt1Mx0SIL4XI4Z5AoSgt.jpg</t>
        </is>
      </c>
      <c r="P1424" s="52"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424" s="53" t="inlineStr">
        <is>
          <t>Sam Taylor-Johnson</t>
        </is>
      </c>
      <c r="R1424" s="85" t="inlineStr">
        <is>
          <t>[{"Source": "Internet Movie Database", "Value": "4.2/10"}, {"Source": "Rotten Tomatoes", "Value": "25%"}, {"Source": "Metacritic", "Value": "46/100"}]</t>
        </is>
      </c>
      <c r="S1424" s="55" t="inlineStr">
        <is>
          <t>569,651,467</t>
        </is>
      </c>
      <c r="T1424" s="56" t="inlineStr">
        <is>
          <t>R</t>
        </is>
      </c>
      <c r="U1424" s="57" t="inlineStr">
        <is>
          <t>125</t>
        </is>
      </c>
      <c r="V1424" s="58" t="inlineStr">
        <is>
          <t>{"link": "https://www.themoviedb.org/movie/216015-fifty-shades-of-grey/watch?locale=CA",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1424" s="62" t="inlineStr">
        <is>
          <t>40,000,000</t>
        </is>
      </c>
      <c r="X1424" s="35" t="n">
        <v>216015</v>
      </c>
      <c r="Y1424" s="35" t="inlineStr">
        <is>
          <t>[341174, 337167, 351819, 222935, 266856, 239571, 150689, 256591, 286565, 76757, 228205, 296096, 294254, 8966, 38117, 241251, 319341, 87093, 597, 200727]</t>
        </is>
      </c>
      <c r="Z1424" s="35" t="inlineStr">
        <is>
          <t>25%</t>
        </is>
      </c>
      <c r="AA1424" s="35" t="inlineStr">
        <is>
          <t>4.2/10</t>
        </is>
      </c>
      <c r="AB1424" s="35" t="inlineStr">
        <is>
          <t>46/100</t>
        </is>
      </c>
      <c r="AC1424" s="35" t="inlineStr">
        <is>
          <t>https://www.youtube.com/embed/6FDTMRK7-24</t>
        </is>
      </c>
      <c r="AD1424" s="36" t="inlineStr">
        <is>
          <t>US</t>
        </is>
      </c>
      <c r="AE1424" s="36" t="inlineStr">
        <is>
          <t>1741625196140</t>
        </is>
      </c>
    </row>
    <row r="1425" ht="15.75" customHeight="1" s="144">
      <c r="A1425" s="93" t="inlineStr">
        <is>
          <t>Retribution</t>
        </is>
      </c>
      <c r="B1425" s="94" t="n">
        <v>21</v>
      </c>
      <c r="C1425" s="121" t="n"/>
      <c r="D1425" s="28" t="n"/>
      <c r="E1425" s="95" t="inlineStr">
        <is>
          <t>Action</t>
        </is>
      </c>
      <c r="F1425" s="114" t="inlineStr">
        <is>
          <t>Thriller</t>
        </is>
      </c>
      <c r="G1425" s="31" t="n"/>
      <c r="H1425" s="117" t="n"/>
      <c r="I1425" s="96" t="inlineStr">
        <is>
          <t>Roadside Attractions</t>
        </is>
      </c>
      <c r="J1425" s="97" t="n">
        <v>2023</v>
      </c>
      <c r="K1425" s="35">
        <f>ROW(K1425)-1</f>
        <v/>
      </c>
      <c r="L1425" s="36" t="b">
        <v>0</v>
      </c>
      <c r="M1425" s="98"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425" s="38" t="inlineStr">
        <is>
          <t>When a mysterious caller plants a bomb under his car seat, a bank executive begins a high-speed chase across the city to complete a specific series of tasks — all with his kids trapped in the back seat.</t>
        </is>
      </c>
      <c r="O1425" s="39" t="inlineStr">
        <is>
          <t>https://image.tmdb.org/t/p/w500/oUmmY7QWWn7OhKlcPOnirHJpP1F.jpg</t>
        </is>
      </c>
      <c r="P1425" s="40"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425" s="41" t="inlineStr">
        <is>
          <t>Nimród Antal</t>
        </is>
      </c>
      <c r="R1425" s="42" t="inlineStr">
        <is>
          <t>[{"Source": "Internet Movie Database", "Value": "5.3/10"}, {"Source": "Rotten Tomatoes", "Value": "30%"}, {"Source": "Metacritic", "Value": "43/100"}]</t>
        </is>
      </c>
      <c r="S1425" s="43" t="inlineStr">
        <is>
          <t>18,685,751</t>
        </is>
      </c>
      <c r="T1425" s="44" t="inlineStr">
        <is>
          <t>R</t>
        </is>
      </c>
      <c r="U1425" s="45" t="inlineStr">
        <is>
          <t>91</t>
        </is>
      </c>
      <c r="V1425" s="46" t="inlineStr">
        <is>
          <t>{"link": "https://www.themoviedb.org/movie/762430-retribution/watch?locale=CA",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5" s="47" t="inlineStr">
        <is>
          <t>20,000,000</t>
        </is>
      </c>
      <c r="X1425" s="35" t="n">
        <v>762430</v>
      </c>
      <c r="Y1425" s="35" t="inlineStr">
        <is>
          <t>[565770, 518158, 926393, 968051, 807172, 787761, 626412, 615656, 39103, 820525, 1085218, 980489, 299054, 678512, 1008042, 974931, 770156, 763165, 931102, 1024127]</t>
        </is>
      </c>
      <c r="Z1425" s="35" t="inlineStr">
        <is>
          <t>30%</t>
        </is>
      </c>
      <c r="AA1425" s="35" t="inlineStr">
        <is>
          <t>5.3/10</t>
        </is>
      </c>
      <c r="AB1425" s="35" t="inlineStr">
        <is>
          <t>43/100</t>
        </is>
      </c>
      <c r="AC1425" s="35" t="inlineStr">
        <is>
          <t>https://www.youtube.com/embed/Sxyzdo-RBKc</t>
        </is>
      </c>
      <c r="AD1425" s="36" t="inlineStr">
        <is>
          <t>US</t>
        </is>
      </c>
      <c r="AE1425" s="36" t="n">
        <v>1731215633548</v>
      </c>
    </row>
    <row r="1426" ht="14.25" customHeight="1" s="144">
      <c r="A1426" s="93" t="inlineStr">
        <is>
          <t>Scooby-Doo 2: Monsters Unleashed</t>
        </is>
      </c>
      <c r="B1426" s="94" t="n">
        <v>21</v>
      </c>
      <c r="C1426" s="121" t="inlineStr">
        <is>
          <t>Scooby-Doo</t>
        </is>
      </c>
      <c r="D1426" s="28" t="n"/>
      <c r="E1426" s="95" t="inlineStr">
        <is>
          <t>Comedy</t>
        </is>
      </c>
      <c r="F1426" s="114" t="inlineStr">
        <is>
          <t>Family</t>
        </is>
      </c>
      <c r="G1426" s="31" t="n"/>
      <c r="H1426" s="117" t="n"/>
      <c r="I1426" s="96" t="inlineStr">
        <is>
          <t>Warner Bros.</t>
        </is>
      </c>
      <c r="J1426" s="97" t="n">
        <v>2004</v>
      </c>
      <c r="K1426" s="35">
        <f>ROW(K1426)-1</f>
        <v/>
      </c>
      <c r="L1426" s="36" t="b">
        <v>0</v>
      </c>
      <c r="M1426" s="98" t="n"/>
      <c r="N1426" s="38"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426" s="39" t="inlineStr">
        <is>
          <t>https://image.tmdb.org/t/p/w500/5BrXCJrs22bR5KR6mLHluYo6y4m.jpg</t>
        </is>
      </c>
      <c r="P1426" s="40"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426" s="41" t="inlineStr">
        <is>
          <t>Raja Gosnell</t>
        </is>
      </c>
      <c r="R1426" s="42" t="inlineStr">
        <is>
          <t>[{"Source": "Internet Movie Database", "Value": "5.3/10"}, {"Source": "Rotten Tomatoes", "Value": "22%"}, {"Source": "Metacritic", "Value": "34/100"}]</t>
        </is>
      </c>
      <c r="S1426" s="43" t="inlineStr">
        <is>
          <t>181,466,833</t>
        </is>
      </c>
      <c r="T1426" s="44" t="inlineStr">
        <is>
          <t>PG</t>
        </is>
      </c>
      <c r="U1426" s="45" t="inlineStr">
        <is>
          <t>93</t>
        </is>
      </c>
      <c r="V1426" s="46"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6" s="47" t="inlineStr">
        <is>
          <t>80,000,000</t>
        </is>
      </c>
      <c r="X1426" s="35" t="n">
        <v>11024</v>
      </c>
      <c r="Y1426" s="35" t="inlineStr">
        <is>
          <t>[22620, 9637, 47533, 32916, 16007, 15601, 13151, 13572, 20410, 20558, 24615, 39180, 26264, 119321, 24787, 10054, 10992, 15487, 13700, 10314]</t>
        </is>
      </c>
      <c r="Z1426" s="35" t="inlineStr">
        <is>
          <t>22%</t>
        </is>
      </c>
      <c r="AA1426" s="35" t="inlineStr">
        <is>
          <t>5.3/10</t>
        </is>
      </c>
      <c r="AB1426" s="35" t="inlineStr">
        <is>
          <t>34/100</t>
        </is>
      </c>
      <c r="AC1426" s="35" t="inlineStr">
        <is>
          <t>https://www.youtube.com/embed/mwsDWv26sVM</t>
        </is>
      </c>
      <c r="AD1426" s="36" t="inlineStr">
        <is>
          <t>US</t>
        </is>
      </c>
      <c r="AE1426" s="36" t="n">
        <v>1731215633548</v>
      </c>
    </row>
    <row r="1427" ht="14.25" customHeight="1" s="144">
      <c r="A1427" s="93" t="inlineStr">
        <is>
          <t>Playmobil: The Movie</t>
        </is>
      </c>
      <c r="B1427" s="94" t="n">
        <v>21</v>
      </c>
      <c r="C1427" s="121" t="n"/>
      <c r="D1427" s="28" t="n"/>
      <c r="E1427" s="95" t="inlineStr">
        <is>
          <t>Animated</t>
        </is>
      </c>
      <c r="F1427" s="114" t="n"/>
      <c r="G1427" s="31" t="n"/>
      <c r="H1427" s="117" t="n"/>
      <c r="I1427" s="96" t="inlineStr">
        <is>
          <t>STX Entertainment</t>
        </is>
      </c>
      <c r="J1427" s="97" t="n">
        <v>2019</v>
      </c>
      <c r="K1427" s="35">
        <f>ROW(K1427)-1</f>
        <v/>
      </c>
      <c r="L1427" s="36" t="b">
        <v>0</v>
      </c>
      <c r="M1427" s="98" t="n"/>
      <c r="N1427" s="50" t="inlineStr">
        <is>
          <t>Marla is forced to abandon her carefully structured life to embark on an epic journey to find her younger brother Charlie who has disappeared into the vast and wondrous animated world of Playmobil toys.</t>
        </is>
      </c>
      <c r="O1427" s="51" t="inlineStr">
        <is>
          <t>https://image.tmdb.org/t/p/w500/zPQzLZnfVw9fbXyxxglyOsmQBlu.jpg</t>
        </is>
      </c>
      <c r="P1427" s="52"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427" s="53" t="inlineStr">
        <is>
          <t>Lino DiSalvo</t>
        </is>
      </c>
      <c r="R1427" s="60" t="inlineStr">
        <is>
          <t>[{"Source": "Internet Movie Database", "Value": "4.9/10"}, {"Source": "Rotten Tomatoes", "Value": "18%"}, {"Source": "Metacritic", "Value": "25/100"}]</t>
        </is>
      </c>
      <c r="S1427" s="55" t="inlineStr">
        <is>
          <t>1,630,000</t>
        </is>
      </c>
      <c r="T1427" s="56" t="inlineStr">
        <is>
          <t>PG</t>
        </is>
      </c>
      <c r="U1427" s="57" t="inlineStr">
        <is>
          <t>99</t>
        </is>
      </c>
      <c r="V1427" s="58" t="inlineStr">
        <is>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1427" s="62" t="inlineStr">
        <is>
          <t>75,000,000</t>
        </is>
      </c>
      <c r="X1427" s="35" t="n">
        <v>366668</v>
      </c>
      <c r="Y1427" s="35" t="inlineStr">
        <is>
          <t>[572616, 1013762, 532812, 476678, 382512, 11851, 690369, 335795, 20694, 11164, 28118, 595985, 442064, 510388, 1000081, 613080, 271714, 499701, 536743, 400157]</t>
        </is>
      </c>
      <c r="Z1427" s="35" t="inlineStr">
        <is>
          <t>18%</t>
        </is>
      </c>
      <c r="AA1427" s="35" t="inlineStr">
        <is>
          <t>4.9/10</t>
        </is>
      </c>
      <c r="AB1427" s="35" t="inlineStr">
        <is>
          <t>25/100</t>
        </is>
      </c>
      <c r="AC1427" s="35" t="inlineStr">
        <is>
          <t>https://www.youtube.com/embed/xgyP9GG9Ecw</t>
        </is>
      </c>
      <c r="AD1427" s="36" t="inlineStr">
        <is>
          <t>US</t>
        </is>
      </c>
      <c r="AE1427" s="36" t="n">
        <v>1731215633548</v>
      </c>
    </row>
    <row r="1428" ht="14.25" customHeight="1" s="144">
      <c r="A1428" s="93" t="inlineStr">
        <is>
          <t>Morbius</t>
        </is>
      </c>
      <c r="B1428" s="94" t="n">
        <v>21</v>
      </c>
      <c r="C1428" s="121" t="inlineStr">
        <is>
          <t>Marvel</t>
        </is>
      </c>
      <c r="D1428" s="28" t="inlineStr">
        <is>
          <t>SPUMM</t>
        </is>
      </c>
      <c r="E1428" s="95" t="inlineStr">
        <is>
          <t>Comic Book</t>
        </is>
      </c>
      <c r="F1428" s="114" t="n"/>
      <c r="G1428" s="31" t="n"/>
      <c r="H1428" s="117" t="n"/>
      <c r="I1428" s="96" t="inlineStr">
        <is>
          <t>Columbia Pictures</t>
        </is>
      </c>
      <c r="J1428" s="97" t="n">
        <v>2022</v>
      </c>
      <c r="K1428" s="35">
        <f>ROW(K1428)-1</f>
        <v/>
      </c>
      <c r="L1428" s="36" t="b">
        <v>0</v>
      </c>
      <c r="M1428" s="98" t="n"/>
      <c r="N1428" s="38"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428" s="39" t="inlineStr">
        <is>
          <t>https://image.tmdb.org/t/p/w500/6JjfSchsU6daXk2AKX8EEBjO3Fm.jpg</t>
        </is>
      </c>
      <c r="P1428" s="40"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428" s="41" t="inlineStr">
        <is>
          <t>Daniel Espinosa</t>
        </is>
      </c>
      <c r="R1428" s="42" t="inlineStr">
        <is>
          <t>[{"Source": "Internet Movie Database", "Value": "5.1/10"}, {"Source": "Rotten Tomatoes", "Value": "15%"}, {"Source": "Metacritic", "Value": "35/100"}]</t>
        </is>
      </c>
      <c r="S1428" s="43" t="inlineStr">
        <is>
          <t>167,635,712</t>
        </is>
      </c>
      <c r="T1428" s="44" t="inlineStr">
        <is>
          <t>PG-13</t>
        </is>
      </c>
      <c r="U1428" s="45" t="inlineStr">
        <is>
          <t>105</t>
        </is>
      </c>
      <c r="V1428" s="46"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8" s="47" t="inlineStr">
        <is>
          <t>75,000,000</t>
        </is>
      </c>
      <c r="X1428" s="35" t="n">
        <v>526896</v>
      </c>
      <c r="Y1428" s="35" t="inlineStr">
        <is>
          <t>[338953, 752623, 335787, 639933, 453395, 818397, 414906, 675353, 763285, 626735, 667739, 628900, 406759, 892527, 615469, 634649, 810171, 420821, 800937, 705861]</t>
        </is>
      </c>
      <c r="Z1428" s="35" t="inlineStr">
        <is>
          <t>15%</t>
        </is>
      </c>
      <c r="AA1428" s="35" t="inlineStr">
        <is>
          <t>5.1/10</t>
        </is>
      </c>
      <c r="AB1428" s="35" t="inlineStr">
        <is>
          <t>35/100</t>
        </is>
      </c>
      <c r="AC1428" s="35" t="inlineStr">
        <is>
          <t>https://www.youtube.com/embed/wG2TjtueeSU</t>
        </is>
      </c>
      <c r="AD1428" s="36" t="inlineStr">
        <is>
          <t>US</t>
        </is>
      </c>
      <c r="AE1428" s="36" t="n">
        <v>1731215633548</v>
      </c>
    </row>
    <row r="1429" ht="14.25" customHeight="1" s="144">
      <c r="A1429" s="93" t="inlineStr">
        <is>
          <t>The Hurricane Heist</t>
        </is>
      </c>
      <c r="B1429" s="94" t="n">
        <v>21</v>
      </c>
      <c r="C1429" s="121" t="n"/>
      <c r="D1429" s="28" t="n"/>
      <c r="E1429" s="95" t="inlineStr">
        <is>
          <t>Crime</t>
        </is>
      </c>
      <c r="F1429" s="114" t="inlineStr">
        <is>
          <t>Action</t>
        </is>
      </c>
      <c r="G1429" s="31" t="n"/>
      <c r="H1429" s="117" t="n"/>
      <c r="I1429" s="96" t="inlineStr">
        <is>
          <t>Entertainment Studios Motion Pictures</t>
        </is>
      </c>
      <c r="J1429" s="97" t="n">
        <v>2018</v>
      </c>
      <c r="K1429" s="35">
        <f>ROW(K1429)-1</f>
        <v/>
      </c>
      <c r="L1429" s="36" t="b">
        <v>0</v>
      </c>
      <c r="M1429" s="98" t="n"/>
      <c r="N1429" s="38" t="inlineStr">
        <is>
          <t>Thieves attempt a massive heist against the U.S. Treasury as a Category 5 hurricane approaches one of its Mint facilities.</t>
        </is>
      </c>
      <c r="O1429" s="39" t="inlineStr">
        <is>
          <t>https://image.tmdb.org/t/p/w500/rAmcj5IZcx59dhev3UnVDEGlImK.jpg</t>
        </is>
      </c>
      <c r="P1429" s="40" t="inlineStr">
        <is>
          <t>Toby Kebbell, Maggie Grace, Ryan Kwanten, Ralph Ineson, Melissa Bolona, Ben Cross, Christian Contreras, Jimmy Walker, Mark Basnight, Erik Rondell, Mark Rhino Smith, Jamie Andrew Cutler, Ed Birch, Moyo Akandé, James Barriscale, Keith D. Evans, Natacha Karam</t>
        </is>
      </c>
      <c r="Q1429" s="41" t="inlineStr">
        <is>
          <t>Rob Cohen</t>
        </is>
      </c>
      <c r="R1429" s="42" t="inlineStr">
        <is>
          <t>[{"Source": "Internet Movie Database", "Value": "5.1/10"}, {"Source": "Rotten Tomatoes", "Value": "47%"}, {"Source": "Metacritic", "Value": "35/100"}]</t>
        </is>
      </c>
      <c r="S1429" s="43" t="inlineStr">
        <is>
          <t>32,517,248</t>
        </is>
      </c>
      <c r="T1429" s="44" t="inlineStr">
        <is>
          <t>PG-13</t>
        </is>
      </c>
      <c r="U1429" s="45" t="inlineStr">
        <is>
          <t>103</t>
        </is>
      </c>
      <c r="V1429" s="46" t="inlineStr">
        <is>
          <t>{"link": "https://www.themoviedb.org/movie/430040-the-hurricane-heist/watch?locale=CA",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"/zLYr7OPvpskMA4S79E3vlCi71iC.jpg", "provider_id": 73, "provider_name": "Tubi TV", "display_priority": 21}]}</t>
        </is>
      </c>
      <c r="W1429" s="47" t="inlineStr">
        <is>
          <t>35,000,000</t>
        </is>
      </c>
      <c r="X1429" s="35" t="n">
        <v>430040</v>
      </c>
      <c r="Y1429" s="35" t="inlineStr">
        <is>
          <t>[630922, 513413, 437316, 627103, 433623, 649918, 32052, 74518, 41787, 417587, 31679, 45096, 50642, 543658, 368369, 143819, 513730, 16665, 401332, 480853]</t>
        </is>
      </c>
      <c r="Z1429" s="35" t="inlineStr">
        <is>
          <t>47%</t>
        </is>
      </c>
      <c r="AA1429" s="35" t="inlineStr">
        <is>
          <t>5.1/10</t>
        </is>
      </c>
      <c r="AB1429" s="35" t="inlineStr">
        <is>
          <t>35/100</t>
        </is>
      </c>
      <c r="AC1429" s="35" t="inlineStr">
        <is>
          <t>https://www.youtube.com/embed/KP4sl0_pN68</t>
        </is>
      </c>
      <c r="AD1429" s="36" t="inlineStr">
        <is>
          <t>US</t>
        </is>
      </c>
      <c r="AE1429" s="36" t="n">
        <v>1731215633548</v>
      </c>
    </row>
    <row r="1430" ht="14.25" customHeight="1" s="144">
      <c r="A1430" s="93" t="inlineStr">
        <is>
          <t>Ghost Rider Spirit of Vengeance</t>
        </is>
      </c>
      <c r="B1430" s="94" t="n">
        <v>21</v>
      </c>
      <c r="C1430" s="121" t="inlineStr">
        <is>
          <t>Marvel</t>
        </is>
      </c>
      <c r="D1430" s="28" t="inlineStr">
        <is>
          <t>Non-MCU</t>
        </is>
      </c>
      <c r="E1430" s="95" t="inlineStr">
        <is>
          <t>Comic Book</t>
        </is>
      </c>
      <c r="F1430" s="114" t="n"/>
      <c r="G1430" s="31" t="n"/>
      <c r="H1430" s="117" t="n"/>
      <c r="I1430" s="96" t="inlineStr">
        <is>
          <t>Columbia Pictures</t>
        </is>
      </c>
      <c r="J1430" s="97" t="n">
        <v>2011</v>
      </c>
      <c r="K1430" s="35">
        <f>ROW(K1430)-1</f>
        <v/>
      </c>
      <c r="L1430" s="36" t="b">
        <v>0</v>
      </c>
      <c r="M1430" s="98" t="n"/>
      <c r="N1430" s="38" t="inlineStr">
        <is>
          <t>When the devil resurfaces with aims to take over the world in human form, Johnny Blaze reluctantly comes out of hiding to transform into the flame-spewing supernatural hero Ghost Rider -- and rescue a 10-year-old boy from an unsavory end.</t>
        </is>
      </c>
      <c r="O1430" s="39" t="inlineStr">
        <is>
          <t>https://image.tmdb.org/t/p/w500/fDtIZXLNreDHk3mOskJYABrQNOQ.jpg</t>
        </is>
      </c>
      <c r="P1430" s="40"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30" s="41" t="inlineStr">
        <is>
          <t>Brian Taylor, Mark Neveldine</t>
        </is>
      </c>
      <c r="R1430" s="42" t="inlineStr">
        <is>
          <t>[{"Source": "Internet Movie Database", "Value": "4.3/10"}, {"Source": "Rotten Tomatoes", "Value": "18%"}, {"Source": "Metacritic", "Value": "34/100"}]</t>
        </is>
      </c>
      <c r="S1430" s="43" t="inlineStr">
        <is>
          <t>132,563,930</t>
        </is>
      </c>
      <c r="T1430" s="44" t="inlineStr">
        <is>
          <t>PG-13</t>
        </is>
      </c>
      <c r="U1430" s="45" t="inlineStr">
        <is>
          <t>96</t>
        </is>
      </c>
      <c r="V1430" s="46" t="inlineStr">
        <is>
          <t>{"link": "https://www.themoviedb.org/movie/71676-ghost-rider-spirit-of-vengeance/watch?locale=CA",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0" s="47" t="inlineStr">
        <is>
          <t>57,000,000</t>
        </is>
      </c>
      <c r="X1430" s="35" t="n">
        <v>71676</v>
      </c>
      <c r="Y1430" s="35" t="inlineStr">
        <is>
          <t>[1250, 47327, 23047, 127493, 44912, 110112, 485296, 62213, 70578, 11165, 27022, 1979, 82424, 9480, 57165, 10610, 77948, 13811, 87818, 11199]</t>
        </is>
      </c>
      <c r="Z1430" s="35" t="inlineStr">
        <is>
          <t>18%</t>
        </is>
      </c>
      <c r="AA1430" s="35" t="inlineStr">
        <is>
          <t>4.3/10</t>
        </is>
      </c>
      <c r="AB1430" s="35" t="inlineStr">
        <is>
          <t>34/100</t>
        </is>
      </c>
      <c r="AC1430" s="35" t="inlineStr">
        <is>
          <t>https://www.youtube.com/embed/ibZPd9MX0zg</t>
        </is>
      </c>
      <c r="AD1430" s="36" t="inlineStr">
        <is>
          <t>AE</t>
        </is>
      </c>
      <c r="AE1430" s="36" t="n">
        <v>1731215633548</v>
      </c>
    </row>
    <row r="1431" ht="14.25" customHeight="1" s="144">
      <c r="A1431" s="93" t="inlineStr">
        <is>
          <t>Pixels</t>
        </is>
      </c>
      <c r="B1431" s="94" t="n">
        <v>20</v>
      </c>
      <c r="C1431" s="121" t="inlineStr">
        <is>
          <t>Sandlerverse</t>
        </is>
      </c>
      <c r="D1431" s="28" t="n"/>
      <c r="E1431" s="95" t="inlineStr">
        <is>
          <t>Comedy</t>
        </is>
      </c>
      <c r="F1431" s="114" t="n"/>
      <c r="G1431" s="31" t="n"/>
      <c r="H1431" s="117" t="n"/>
      <c r="I1431" s="96" t="inlineStr">
        <is>
          <t>Columbia Pictures</t>
        </is>
      </c>
      <c r="J1431" s="97" t="n">
        <v>2015</v>
      </c>
      <c r="K1431" s="35">
        <f>ROW(K1431)-1</f>
        <v/>
      </c>
      <c r="L1431" s="36" t="b">
        <v>0</v>
      </c>
      <c r="M1431" s="98" t="n"/>
      <c r="N1431" s="38" t="inlineStr">
        <is>
          <t>Video game experts are recruited by the military to fight 1980s-era video game characters who've attacked New York.</t>
        </is>
      </c>
      <c r="O1431" s="39" t="inlineStr">
        <is>
          <t>https://image.tmdb.org/t/p/w500/rV5DzghQv6z6Yagak6ysKE77nuf.jpg</t>
        </is>
      </c>
      <c r="P1431" s="40"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31" s="41" t="inlineStr">
        <is>
          <t>Chris Columbus</t>
        </is>
      </c>
      <c r="R1431" s="42" t="inlineStr">
        <is>
          <t>[{"Source": "Internet Movie Database", "Value": "5.6/10"}, {"Source": "Rotten Tomatoes", "Value": "18%"}, {"Source": "Metacritic", "Value": "27/100"}]</t>
        </is>
      </c>
      <c r="S1431" s="43" t="inlineStr">
        <is>
          <t>244,900,000</t>
        </is>
      </c>
      <c r="T1431" s="44" t="inlineStr">
        <is>
          <t>PG-13</t>
        </is>
      </c>
      <c r="U1431" s="45" t="inlineStr">
        <is>
          <t>106</t>
        </is>
      </c>
      <c r="V1431" s="46" t="inlineStr">
        <is>
          <t>{"link": "https://www.themoviedb.org/movie/257344-pixels/watch?locale=CA",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1" s="47" t="inlineStr">
        <is>
          <t>88,000,000</t>
        </is>
      </c>
      <c r="X1431" s="35" t="n">
        <v>257344</v>
      </c>
      <c r="Y1431" s="35" t="inlineStr">
        <is>
          <t>[102899, 121856, 234004, 158852, 166424, 214756, 6171, 254128, 256961, 87101, 347969, 238713, 16866, 238615, 177677, 307081, 211672, 159824, 1824, 135397]</t>
        </is>
      </c>
      <c r="Z1431" s="35" t="inlineStr">
        <is>
          <t>18%</t>
        </is>
      </c>
      <c r="AA1431" s="35" t="inlineStr">
        <is>
          <t>5.6/10</t>
        </is>
      </c>
      <c r="AB1431" s="35" t="inlineStr">
        <is>
          <t>27/100</t>
        </is>
      </c>
      <c r="AC1431" s="35" t="inlineStr">
        <is>
          <t>https://www.youtube.com/embed/v5kTR1MGBuw</t>
        </is>
      </c>
      <c r="AD1431" s="36" t="inlineStr">
        <is>
          <t>US</t>
        </is>
      </c>
      <c r="AE1431" s="36" t="n">
        <v>1731215633548</v>
      </c>
    </row>
    <row r="1432" ht="14.25" customHeight="1" s="144">
      <c r="A1432" s="93" t="inlineStr">
        <is>
          <t>Assassins</t>
        </is>
      </c>
      <c r="B1432" s="94" t="n">
        <v>20</v>
      </c>
      <c r="C1432" s="121" t="n"/>
      <c r="D1432" s="28" t="n"/>
      <c r="E1432" s="95" t="inlineStr">
        <is>
          <t>Action</t>
        </is>
      </c>
      <c r="F1432" s="114" t="inlineStr">
        <is>
          <t>Thriller</t>
        </is>
      </c>
      <c r="G1432" s="31" t="n"/>
      <c r="H1432" s="117" t="n"/>
      <c r="I1432" s="96" t="inlineStr">
        <is>
          <t>Warner Bros.</t>
        </is>
      </c>
      <c r="J1432" s="97" t="n">
        <v>1995</v>
      </c>
      <c r="K1432" s="35">
        <f>ROW(K1432)-1</f>
        <v/>
      </c>
      <c r="L1432" s="36" t="b">
        <v>0</v>
      </c>
      <c r="M1432" s="9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32" s="50"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32" s="51" t="inlineStr">
        <is>
          <t>https://image.tmdb.org/t/p/w500/kgqS4jn60E8UIExfceMUExB3ZKK.jpg</t>
        </is>
      </c>
      <c r="P1432" s="52"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32" s="53" t="inlineStr">
        <is>
          <t>Richard Donner</t>
        </is>
      </c>
      <c r="R1432" s="60" t="inlineStr">
        <is>
          <t>[{"Source": "Internet Movie Database", "Value": "6.3/10"}, {"Source": "Rotten Tomatoes", "Value": "16%"}]</t>
        </is>
      </c>
      <c r="S1432" s="61" t="inlineStr">
        <is>
          <t>30,303,072</t>
        </is>
      </c>
      <c r="T1432" s="56" t="inlineStr">
        <is>
          <t>R</t>
        </is>
      </c>
      <c r="U1432" s="57" t="inlineStr">
        <is>
          <t>132</t>
        </is>
      </c>
      <c r="V1432" s="58"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32" s="62" t="inlineStr">
        <is>
          <t>50,000,000</t>
        </is>
      </c>
      <c r="X1432" s="35" t="n">
        <v>9691</v>
      </c>
      <c r="Y1432" s="35" t="inlineStr">
        <is>
          <t>[2636, 48781, 9874, 9268, 9482, 8978, 41035, 9350, 70817, 10434, 504599, 21241, 11389, 15837, 55689, 33419, 105482, 341693, 82628, 78571]</t>
        </is>
      </c>
      <c r="Z1432" s="35" t="inlineStr">
        <is>
          <t>16%</t>
        </is>
      </c>
      <c r="AA1432" s="35" t="inlineStr">
        <is>
          <t>6.3/10</t>
        </is>
      </c>
      <c r="AB1432" s="35" t="inlineStr">
        <is>
          <t>N/A</t>
        </is>
      </c>
      <c r="AC1432" s="35" t="inlineStr">
        <is>
          <t>https://www.youtube.com/embed/XCuD8Q_Y10Q</t>
        </is>
      </c>
      <c r="AD1432" s="36" t="inlineStr">
        <is>
          <t>US</t>
        </is>
      </c>
      <c r="AE1432" s="36" t="n">
        <v>1731215633548</v>
      </c>
    </row>
    <row r="1433" ht="14.25" customHeight="1" s="144">
      <c r="A1433" s="93" t="inlineStr">
        <is>
          <t>The Karate Kid Part III</t>
        </is>
      </c>
      <c r="B1433" s="94" t="n">
        <v>20</v>
      </c>
      <c r="C1433" s="121" t="inlineStr">
        <is>
          <t>The Karate Kid</t>
        </is>
      </c>
      <c r="D1433" s="28" t="n"/>
      <c r="E1433" s="95" t="inlineStr">
        <is>
          <t>Sports</t>
        </is>
      </c>
      <c r="F1433" s="114" t="inlineStr">
        <is>
          <t>Martial Arts</t>
        </is>
      </c>
      <c r="G1433" s="31" t="n"/>
      <c r="H1433" s="117" t="n"/>
      <c r="I1433" s="96" t="inlineStr">
        <is>
          <t>Columbia Pictures</t>
        </is>
      </c>
      <c r="J1433" s="97" t="n">
        <v>1989</v>
      </c>
      <c r="K1433" s="35">
        <f>ROW(K1433)-1</f>
        <v/>
      </c>
      <c r="L1433" s="36" t="b">
        <v>0</v>
      </c>
      <c r="M1433" s="9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33" s="50" t="inlineStr">
        <is>
          <t>Despondent over the closing of his karate school, Cobra Kai teacher John Kreese joins a ruthless businessman and martial artist to get revenge on Daniel and Mr. Miyagi.</t>
        </is>
      </c>
      <c r="O1433" s="51" t="inlineStr">
        <is>
          <t>https://image.tmdb.org/t/p/w500/zE58VthFwD9vKy1vEDnSYR6loqm.jpg</t>
        </is>
      </c>
      <c r="P1433" s="52"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33" s="53" t="inlineStr">
        <is>
          <t>John G. Avildsen</t>
        </is>
      </c>
      <c r="R1433" s="54" t="inlineStr">
        <is>
          <t>[{"Source": "Internet Movie Database", "Value": "5.3/10"}, {"Source": "Rotten Tomatoes", "Value": "18%"}, {"Source": "Metacritic", "Value": "36/100"}]</t>
        </is>
      </c>
      <c r="S1433" s="55" t="inlineStr">
        <is>
          <t>38,956,288</t>
        </is>
      </c>
      <c r="T1433" s="56" t="inlineStr">
        <is>
          <t>PG</t>
        </is>
      </c>
      <c r="U1433" s="57" t="inlineStr">
        <is>
          <t>112</t>
        </is>
      </c>
      <c r="V1433" s="58"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3" s="59" t="inlineStr">
        <is>
          <t>12,500,000</t>
        </is>
      </c>
      <c r="X1433" s="35" t="n">
        <v>10495</v>
      </c>
      <c r="Y1433" s="35" t="inlineStr">
        <is>
          <t>[11231, 8856, 22102, 11005, 2210, 1885, 38575, 4925, 477428, 25199, 20763, 75720, 169069, 53179, 33641, 25927, 25943, 442133, 59573, 45602]</t>
        </is>
      </c>
      <c r="Z1433" s="35" t="inlineStr">
        <is>
          <t>18%</t>
        </is>
      </c>
      <c r="AA1433" s="35" t="inlineStr">
        <is>
          <t>5.3/10</t>
        </is>
      </c>
      <c r="AB1433" s="35" t="inlineStr">
        <is>
          <t>36/100</t>
        </is>
      </c>
      <c r="AC1433" s="35" t="inlineStr">
        <is>
          <t>https://www.youtube.com/embed/0YFWFJOvjwQ</t>
        </is>
      </c>
      <c r="AD1433" s="36" t="inlineStr">
        <is>
          <t>US</t>
        </is>
      </c>
      <c r="AE1433" s="36" t="n">
        <v>1731215633548</v>
      </c>
    </row>
    <row r="1434" ht="14.25" customHeight="1" s="144">
      <c r="A1434" s="93" t="inlineStr">
        <is>
          <t>Saw VI</t>
        </is>
      </c>
      <c r="B1434" s="94" t="n">
        <v>20</v>
      </c>
      <c r="C1434" s="121" t="inlineStr">
        <is>
          <t>Saw</t>
        </is>
      </c>
      <c r="D1434" s="28" t="n"/>
      <c r="E1434" s="95" t="inlineStr">
        <is>
          <t>Horror</t>
        </is>
      </c>
      <c r="F1434" s="114" t="n"/>
      <c r="G1434" s="31" t="n"/>
      <c r="H1434" s="117" t="n"/>
      <c r="I1434" s="96" t="inlineStr">
        <is>
          <t>Lionsgate</t>
        </is>
      </c>
      <c r="J1434" s="97" t="n">
        <v>2009</v>
      </c>
      <c r="K1434" s="35">
        <f>ROW(K1434)-1</f>
        <v/>
      </c>
      <c r="L1434" s="36" t="b">
        <v>0</v>
      </c>
      <c r="M1434" s="9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34" s="50" t="inlineStr">
        <is>
          <t>Special Agent Strahm is dead, and Detective Hoffman has emerged as the unchallenged successor to Jigsaw's legacy. However, when the FBI draws closer to Hoffman, he is forced to set a game into motion, and Jigsaw's grand scheme is finally understood.</t>
        </is>
      </c>
      <c r="O1434" s="51" t="inlineStr">
        <is>
          <t>https://image.tmdb.org/t/p/w500/9JtluosCbioSXJSABZByaODyPpa.jpg</t>
        </is>
      </c>
      <c r="P1434" s="52"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34" s="53" t="inlineStr">
        <is>
          <t>Kevin Greutert</t>
        </is>
      </c>
      <c r="R1434" s="54" t="inlineStr">
        <is>
          <t>[{"Source": "Internet Movie Database", "Value": "6.0/10"}, {"Source": "Rotten Tomatoes", "Value": "39%"}, {"Source": "Metacritic", "Value": "30/100"}]</t>
        </is>
      </c>
      <c r="S1434" s="55" t="inlineStr">
        <is>
          <t>69,752,402</t>
        </is>
      </c>
      <c r="T1434" s="56" t="inlineStr">
        <is>
          <t>R</t>
        </is>
      </c>
      <c r="U1434" s="57" t="inlineStr">
        <is>
          <t>90</t>
        </is>
      </c>
      <c r="V1434" s="58"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34" s="59" t="inlineStr">
        <is>
          <t>11,000,000</t>
        </is>
      </c>
      <c r="X1434" s="35" t="n">
        <v>22804</v>
      </c>
      <c r="Y1434" s="35" t="inlineStr">
        <is>
          <t>[11917, 41439, 663, 298250, 214, 215, 19904, 4247, 52015, 246860, 246355, 602734, 10543, 23988, 1269, 362185, 26035, 27588, 590164, 77660]</t>
        </is>
      </c>
      <c r="Z1434" s="35" t="inlineStr">
        <is>
          <t>39%</t>
        </is>
      </c>
      <c r="AA1434" s="35" t="inlineStr">
        <is>
          <t>6.0/10</t>
        </is>
      </c>
      <c r="AB1434" s="35" t="inlineStr">
        <is>
          <t>30/100</t>
        </is>
      </c>
      <c r="AC1434" s="35" t="inlineStr">
        <is>
          <t>https://www.youtube.com/embed/MW8BaH-w7-4</t>
        </is>
      </c>
      <c r="AD1434" s="36" t="inlineStr">
        <is>
          <t>US</t>
        </is>
      </c>
      <c r="AE1434" s="36" t="n">
        <v>1731275807086</v>
      </c>
    </row>
    <row r="1435" ht="14.25" customHeight="1" s="144">
      <c r="A1435" s="93" t="inlineStr">
        <is>
          <t>Back in Action</t>
        </is>
      </c>
      <c r="B1435" s="94" t="n">
        <v>20</v>
      </c>
      <c r="C1435" s="121" t="n"/>
      <c r="D1435" s="28" t="n"/>
      <c r="E1435" s="95" t="inlineStr">
        <is>
          <t>Action</t>
        </is>
      </c>
      <c r="F1435" s="114" t="inlineStr">
        <is>
          <t>Comedy</t>
        </is>
      </c>
      <c r="G1435" s="31" t="n"/>
      <c r="H1435" s="117" t="inlineStr">
        <is>
          <t>Netflix</t>
        </is>
      </c>
      <c r="I1435" s="96" t="inlineStr">
        <is>
          <t>Netflix</t>
        </is>
      </c>
      <c r="J1435" s="97" t="n">
        <v>2025</v>
      </c>
      <c r="K1435" s="35">
        <f>ROW(K1435)-1</f>
        <v/>
      </c>
      <c r="L1435" s="36" t="b">
        <v>0</v>
      </c>
      <c r="M1435" s="98"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35" s="81" t="inlineStr">
        <is>
          <t>Fifteen years after vanishing from the CIA to start a family, elite spies Matt and Emily jump back into the world of espionage when their cover is blown.</t>
        </is>
      </c>
      <c r="O1435" s="82" t="inlineStr">
        <is>
          <t>https://image.tmdb.org/t/p/w500/3L3l6LsiLGHkTG4RFB2aBA6BttB.jpg</t>
        </is>
      </c>
      <c r="P1435" s="83"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35" s="84" t="inlineStr">
        <is>
          <t>Seth Gordon</t>
        </is>
      </c>
      <c r="R1435" s="85" t="inlineStr">
        <is>
          <t>[{"Source": "Internet Movie Database", "Value": "5.9/10"}, {"Source": "Rotten Tomatoes", "Value": "29%"}, {"Source": "Metacritic", "Value": "46/100"}]</t>
        </is>
      </c>
      <c r="S1435" s="107" t="inlineStr">
        <is>
          <t>0</t>
        </is>
      </c>
      <c r="T1435" s="87" t="inlineStr">
        <is>
          <t>PG-13</t>
        </is>
      </c>
      <c r="U1435" s="88" t="inlineStr">
        <is>
          <t>114</t>
        </is>
      </c>
      <c r="V1435" s="89"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110}]}</t>
        </is>
      </c>
      <c r="W1435" s="108" t="inlineStr">
        <is>
          <t>0</t>
        </is>
      </c>
      <c r="X1435" s="35" t="n">
        <v>993710</v>
      </c>
      <c r="Y1435" s="35" t="inlineStr">
        <is>
          <t>[1249289, 1410082, 24791, 539972, 1101448, 1388694, 1094274, 996821, 710295, 972230, 1061699, 1326059, 1386877, 912649, 1261501, 939243, 958196, 1035048, 950396, 1005331]</t>
        </is>
      </c>
      <c r="Z1435" s="35" t="inlineStr">
        <is>
          <t>29%</t>
        </is>
      </c>
      <c r="AA1435" s="35" t="inlineStr">
        <is>
          <t>5.9/10</t>
        </is>
      </c>
      <c r="AB1435" s="35" t="inlineStr">
        <is>
          <t>46/100</t>
        </is>
      </c>
      <c r="AC1435" s="35" t="inlineStr">
        <is>
          <t>https://www.youtube.com/embed/MV2nYw6gL_w</t>
        </is>
      </c>
      <c r="AD1435" s="36" t="inlineStr">
        <is>
          <t>US</t>
        </is>
      </c>
      <c r="AE1435" s="36" t="inlineStr">
        <is>
          <t>1738625470155</t>
        </is>
      </c>
    </row>
    <row r="1436" ht="14.25" customHeight="1" s="144">
      <c r="A1436" s="93" t="inlineStr">
        <is>
          <t>Tammy and the T-Rex</t>
        </is>
      </c>
      <c r="B1436" s="94" t="n">
        <v>20</v>
      </c>
      <c r="C1436" s="121" t="n"/>
      <c r="D1436" s="28" t="n"/>
      <c r="E1436" s="95" t="inlineStr">
        <is>
          <t>Comedy</t>
        </is>
      </c>
      <c r="F1436" s="114" t="inlineStr">
        <is>
          <t>Sci-Fi</t>
        </is>
      </c>
      <c r="G1436" s="31" t="n"/>
      <c r="H1436" s="117" t="n"/>
      <c r="I1436" s="96" t="inlineStr">
        <is>
          <t>Imperial Entertainment</t>
        </is>
      </c>
      <c r="J1436" s="97" t="n">
        <v>1994</v>
      </c>
      <c r="K1436" s="35">
        <f>ROW(K1436)-1</f>
        <v/>
      </c>
      <c r="L1436" s="36" t="b">
        <v>0</v>
      </c>
      <c r="M1436" s="9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36" s="50" t="inlineStr">
        <is>
          <t>An evil scientist implants the brain of a murdered high school student into an animatronic Tyrannosaurus, who later wreaks vengeance on the bullies who killed him, and is reunited with his sweetheart.</t>
        </is>
      </c>
      <c r="O1436" s="51" t="inlineStr">
        <is>
          <t>https://image.tmdb.org/t/p/w500/uT3W8PIO0NUZqaSxsgNVKoDij1e.jpg</t>
        </is>
      </c>
      <c r="P1436" s="52"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36" s="53" t="inlineStr">
        <is>
          <t>Stewart Raffill</t>
        </is>
      </c>
      <c r="R1436" s="60" t="inlineStr">
        <is>
          <t>[{"Source": "Internet Movie Database", "Value": "5.3/10"}, {"Source": "Rotten Tomatoes", "Value": "43%"}]</t>
        </is>
      </c>
      <c r="S1436" s="55" t="inlineStr">
        <is>
          <t>0</t>
        </is>
      </c>
      <c r="T1436" s="56" t="inlineStr">
        <is>
          <t>PG-13</t>
        </is>
      </c>
      <c r="U1436" s="57" t="inlineStr">
        <is>
          <t>82</t>
        </is>
      </c>
      <c r="V1436" s="58" t="inlineStr">
        <is>
          <t>{"link": "https://www.themoviedb.org/movie/55563-tammy-and-the-t-rex/watch?locale=CA", "flatrate": [{"logo_path": "/ovmu6uot1XVvsemM2dDySXLiX57.jpg", "provider_id": 526, "provider_name": "AMC+", "display_priority": 91}], "free": [{"logo_path": "/vLZKlXUNDcZR7ilvfY9Wr9k80FZ.jpg", "provider_id": 538, "provider_name": "Plex", "display_priority": 86}], "ads": [{"logo_path": "/jpEV1w3CnrpDQ1vRvGQIZF1S6vA.jpg", "provider_id": 1957, "provider_name": "Cineverse", "display_priority": 129}]}</t>
        </is>
      </c>
      <c r="W1436" s="59" t="inlineStr">
        <is>
          <t>1,000,000</t>
        </is>
      </c>
      <c r="X1436" s="35" t="n">
        <v>55563</v>
      </c>
      <c r="Y1436" s="35" t="inlineStr">
        <is>
          <t>[31150, 36671, 4539, 132313, 26174, 1428847, 30771, 157696, 589263, 374052, 27274, 1020910, 605133, 9805, 6435, 481084, 631843, 447277, 458723, 588228]</t>
        </is>
      </c>
      <c r="Z1436" s="35" t="inlineStr">
        <is>
          <t>43%</t>
        </is>
      </c>
      <c r="AA1436" s="35" t="inlineStr">
        <is>
          <t>5.3/10</t>
        </is>
      </c>
      <c r="AB1436" s="35" t="inlineStr">
        <is>
          <t>N/A</t>
        </is>
      </c>
      <c r="AC1436" s="35" t="inlineStr">
        <is>
          <t>https://www.youtube.com/embed/QLqFGQYp0zo</t>
        </is>
      </c>
      <c r="AD1436" s="36" t="inlineStr">
        <is>
          <t>US</t>
        </is>
      </c>
      <c r="AE1436" s="36" t="n">
        <v>1731215633548</v>
      </c>
    </row>
    <row r="1437" ht="14.25" customHeight="1" s="144">
      <c r="A1437" s="93" t="inlineStr">
        <is>
          <t>Underdog</t>
        </is>
      </c>
      <c r="B1437" s="94" t="n">
        <v>20</v>
      </c>
      <c r="C1437" s="121" t="inlineStr">
        <is>
          <t>Disney Live Action</t>
        </is>
      </c>
      <c r="D1437" s="28" t="n"/>
      <c r="E1437" s="95" t="inlineStr">
        <is>
          <t>Action</t>
        </is>
      </c>
      <c r="F1437" s="114" t="inlineStr">
        <is>
          <t>Family</t>
        </is>
      </c>
      <c r="G1437" s="31" t="n"/>
      <c r="H1437" s="117" t="n"/>
      <c r="I1437" s="96" t="inlineStr">
        <is>
          <t>Disney</t>
        </is>
      </c>
      <c r="J1437" s="97" t="n">
        <v>2007</v>
      </c>
      <c r="K1437" s="35">
        <f>ROW(K1437)-1</f>
        <v/>
      </c>
      <c r="L1437" s="36" t="b">
        <v>0</v>
      </c>
      <c r="M1437" s="9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37" s="50" t="inlineStr">
        <is>
          <t>A lab accident gives a beagle named Shoeshine some serious superpowers -- a secret that the dog eventually shares with the young boy who becomes his owner and friend.</t>
        </is>
      </c>
      <c r="O1437" s="51" t="inlineStr">
        <is>
          <t>https://image.tmdb.org/t/p/w500/pqGahPUmqrXbkeTQg7HCUa4VeHV.jpg</t>
        </is>
      </c>
      <c r="P1437" s="52"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37" s="53" t="inlineStr">
        <is>
          <t>Frederik Du Chau</t>
        </is>
      </c>
      <c r="R1437" s="54" t="inlineStr">
        <is>
          <t>[{"Source": "Internet Movie Database", "Value": "4.8/10"}, {"Source": "Rotten Tomatoes", "Value": "14%"}, {"Source": "Metacritic", "Value": "37/100"}]</t>
        </is>
      </c>
      <c r="S1437" s="55" t="inlineStr">
        <is>
          <t>65,270,477</t>
        </is>
      </c>
      <c r="T1437" s="56" t="inlineStr">
        <is>
          <t>PG</t>
        </is>
      </c>
      <c r="U1437" s="57" t="inlineStr">
        <is>
          <t>82</t>
        </is>
      </c>
      <c r="V1437" s="58"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37" s="59" t="inlineStr">
        <is>
          <t>25,000,000</t>
        </is>
      </c>
      <c r="X1437" s="35" t="n">
        <v>6589</v>
      </c>
      <c r="Y1437" s="35" t="inlineStr">
        <is>
          <t>[26461, 82864, 36616, 243443, 1425200, 128077, 25956, 30144, 246202, 19766, 53700, 294463, 15907, 77974, 255456, 280892, 278427, 11459, 54318, 13805]</t>
        </is>
      </c>
      <c r="Z1437" s="35" t="inlineStr">
        <is>
          <t>14%</t>
        </is>
      </c>
      <c r="AA1437" s="35" t="inlineStr">
        <is>
          <t>4.8/10</t>
        </is>
      </c>
      <c r="AB1437" s="35" t="inlineStr">
        <is>
          <t>37/100</t>
        </is>
      </c>
      <c r="AC1437" s="35" t="inlineStr">
        <is>
          <t>https://www.youtube.com/embed/6jooThaqeYg</t>
        </is>
      </c>
      <c r="AD1437" s="36" t="inlineStr">
        <is>
          <t>US</t>
        </is>
      </c>
      <c r="AE1437" s="36" t="n">
        <v>1731215633548</v>
      </c>
    </row>
    <row r="1438" ht="14.25" customHeight="1" s="144">
      <c r="A1438" s="93" t="inlineStr">
        <is>
          <t>Ghost Rider</t>
        </is>
      </c>
      <c r="B1438" s="94" t="n">
        <v>20</v>
      </c>
      <c r="C1438" s="121" t="inlineStr">
        <is>
          <t>Marvel</t>
        </is>
      </c>
      <c r="D1438" s="28" t="inlineStr">
        <is>
          <t>Non-MCU</t>
        </is>
      </c>
      <c r="E1438" s="95" t="inlineStr">
        <is>
          <t>Comic Book</t>
        </is>
      </c>
      <c r="F1438" s="114" t="n"/>
      <c r="G1438" s="31" t="n"/>
      <c r="H1438" s="117" t="n"/>
      <c r="I1438" s="96" t="inlineStr">
        <is>
          <t>Columbia Pictures</t>
        </is>
      </c>
      <c r="J1438" s="97" t="n">
        <v>2007</v>
      </c>
      <c r="K1438" s="35">
        <f>ROW(K1438)-1</f>
        <v/>
      </c>
      <c r="L1438" s="36" t="b">
        <v>0</v>
      </c>
      <c r="M1438" s="98" t="n"/>
      <c r="N1438" s="50"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38" s="51" t="inlineStr">
        <is>
          <t>https://image.tmdb.org/t/p/w500/8LaVQiXBsnlo7MXCPK1nXTVARUZ.jpg</t>
        </is>
      </c>
      <c r="P1438" s="52"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38" s="53" t="inlineStr">
        <is>
          <t>Mark Steven Johnson</t>
        </is>
      </c>
      <c r="R1438" s="60" t="inlineStr">
        <is>
          <t>[{"Source": "Internet Movie Database", "Value": "5.3/10"}, {"Source": "Rotten Tomatoes", "Value": "28%"}, {"Source": "Metacritic", "Value": "35/100"}]</t>
        </is>
      </c>
      <c r="S1438" s="61" t="inlineStr">
        <is>
          <t>228,738,393</t>
        </is>
      </c>
      <c r="T1438" s="56" t="inlineStr">
        <is>
          <t>PG-13</t>
        </is>
      </c>
      <c r="U1438" s="57" t="inlineStr">
        <is>
          <t>114</t>
        </is>
      </c>
      <c r="V1438" s="58"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38" s="62" t="inlineStr">
        <is>
          <t>110,000,000</t>
        </is>
      </c>
      <c r="X1438" s="35" t="n">
        <v>1250</v>
      </c>
      <c r="Y1438" s="35" t="inlineStr">
        <is>
          <t>[71676, 6637, 1738, 9966, 2059, 13811, 1979, 251, 929, 1701, 9487, 1927, 1852, 40805, 1830, 1722, 44912, 13184, 754, 559]</t>
        </is>
      </c>
      <c r="Z1438" s="35" t="inlineStr">
        <is>
          <t>28%</t>
        </is>
      </c>
      <c r="AA1438" s="35" t="inlineStr">
        <is>
          <t>5.3/10</t>
        </is>
      </c>
      <c r="AB1438" s="35" t="inlineStr">
        <is>
          <t>35/100</t>
        </is>
      </c>
      <c r="AC1438" s="35" t="inlineStr">
        <is>
          <t>https://www.youtube.com/embed/nu6R7ypaz5g</t>
        </is>
      </c>
      <c r="AD1438" s="36" t="inlineStr">
        <is>
          <t>US</t>
        </is>
      </c>
      <c r="AE1438" s="36" t="n">
        <v>1731215633548</v>
      </c>
    </row>
    <row r="1439" ht="14.25" customHeight="1" s="144">
      <c r="A1439" s="93" t="inlineStr">
        <is>
          <t>Howard the Duck</t>
        </is>
      </c>
      <c r="B1439" s="94" t="n">
        <v>20</v>
      </c>
      <c r="C1439" s="121" t="inlineStr">
        <is>
          <t>Marvel</t>
        </is>
      </c>
      <c r="D1439" s="28" t="inlineStr">
        <is>
          <t>Non-MCU</t>
        </is>
      </c>
      <c r="E1439" s="95" t="inlineStr">
        <is>
          <t>Comic Book</t>
        </is>
      </c>
      <c r="F1439" s="114" t="inlineStr">
        <is>
          <t>Sci-Fi</t>
        </is>
      </c>
      <c r="G1439" s="31" t="n"/>
      <c r="H1439" s="117" t="n"/>
      <c r="I1439" s="96" t="inlineStr">
        <is>
          <t>Universal Pictures</t>
        </is>
      </c>
      <c r="J1439" s="97" t="n">
        <v>1986</v>
      </c>
      <c r="K1439" s="35">
        <f>ROW(K1439)-1</f>
        <v/>
      </c>
      <c r="L1439" s="36" t="b">
        <v>0</v>
      </c>
      <c r="M1439" s="98" t="n"/>
      <c r="N1439" s="50"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39" s="51" t="inlineStr">
        <is>
          <t>https://image.tmdb.org/t/p/w500/eU0dWo8PJgsSAZFbcyHiUpuLSyW.jpg</t>
        </is>
      </c>
      <c r="P1439" s="52"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39" s="53" t="inlineStr">
        <is>
          <t>Willard Huyck</t>
        </is>
      </c>
      <c r="R1439" s="60" t="inlineStr">
        <is>
          <t>[{"Source": "Internet Movie Database", "Value": "4.7/10"}, {"Source": "Rotten Tomatoes", "Value": "13%"}, {"Source": "Metacritic", "Value": "28/100"}]</t>
        </is>
      </c>
      <c r="S1439" s="61" t="inlineStr">
        <is>
          <t>38,000,000</t>
        </is>
      </c>
      <c r="T1439" s="56" t="inlineStr">
        <is>
          <t>PG</t>
        </is>
      </c>
      <c r="U1439" s="57" t="inlineStr">
        <is>
          <t>110</t>
        </is>
      </c>
      <c r="V1439" s="58"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9" s="62" t="inlineStr">
        <is>
          <t>37,000,000</t>
        </is>
      </c>
      <c r="X1439" s="35" t="n">
        <v>10658</v>
      </c>
      <c r="Y1439" s="35" t="inlineStr">
        <is>
          <t>[8867, 13766, 18882, 325365, 21356, 418433, 39002, 52660, 24091, 479355, 26962, 62353, 14492, 171571, 68688, 36349, 16399, 29564, 4911, 42438]</t>
        </is>
      </c>
      <c r="Z1439" s="35" t="inlineStr">
        <is>
          <t>13%</t>
        </is>
      </c>
      <c r="AA1439" s="35" t="inlineStr">
        <is>
          <t>4.7/10</t>
        </is>
      </c>
      <c r="AB1439" s="35" t="inlineStr">
        <is>
          <t>28/100</t>
        </is>
      </c>
      <c r="AC1439" s="35" t="inlineStr">
        <is>
          <t>https://www.youtube.com/embed/ll6HwvEiVK4</t>
        </is>
      </c>
      <c r="AD1439" s="36" t="inlineStr">
        <is>
          <t>US</t>
        </is>
      </c>
      <c r="AE1439" s="36" t="n">
        <v>1731215633548</v>
      </c>
    </row>
    <row r="1440" ht="14.25" customHeight="1" s="144">
      <c r="A1440" s="93" t="inlineStr">
        <is>
          <t>After</t>
        </is>
      </c>
      <c r="B1440" s="94" t="n">
        <v>20</v>
      </c>
      <c r="C1440" s="121" t="inlineStr">
        <is>
          <t>After</t>
        </is>
      </c>
      <c r="D1440" s="28" t="n"/>
      <c r="E1440" s="95" t="inlineStr">
        <is>
          <t>Drama</t>
        </is>
      </c>
      <c r="F1440" s="114" t="inlineStr">
        <is>
          <t>Romance</t>
        </is>
      </c>
      <c r="G1440" s="31" t="n"/>
      <c r="H1440" s="117" t="n"/>
      <c r="I1440" s="96" t="inlineStr">
        <is>
          <t>Aviron Pictures</t>
        </is>
      </c>
      <c r="J1440" s="97" t="n">
        <v>2019</v>
      </c>
      <c r="K1440" s="35">
        <f>ROW(K1440)-1</f>
        <v/>
      </c>
      <c r="L1440" s="36" t="b">
        <v>0</v>
      </c>
      <c r="M1440" s="98" t="n"/>
      <c r="N1440" s="38"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40" s="39" t="inlineStr">
        <is>
          <t>https://image.tmdb.org/t/p/w500/u3B2YKUjWABcxXZ6Nm9h10hLUbh.jpg</t>
        </is>
      </c>
      <c r="P1440" s="40"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40" s="41" t="inlineStr">
        <is>
          <t>Jenny Gage</t>
        </is>
      </c>
      <c r="R1440" s="42" t="inlineStr">
        <is>
          <t>[{"Source": "Internet Movie Database", "Value": "5.3/10"}, {"Source": "Rotten Tomatoes", "Value": "18%"}, {"Source": "Metacritic", "Value": "30/100"}]</t>
        </is>
      </c>
      <c r="S1440" s="43" t="inlineStr">
        <is>
          <t>69,497,587</t>
        </is>
      </c>
      <c r="T1440" s="44" t="inlineStr">
        <is>
          <t>PG-13</t>
        </is>
      </c>
      <c r="U1440" s="45" t="inlineStr">
        <is>
          <t>106</t>
        </is>
      </c>
      <c r="V1440" s="46" t="inlineStr">
        <is>
          <t>{"link": "https://www.themoviedb.org/movie/537915-after/watch?locale=CA",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t>
        </is>
      </c>
      <c r="W1440" s="47" t="inlineStr">
        <is>
          <t>14,000,000</t>
        </is>
      </c>
      <c r="X1440" s="35" t="n">
        <v>537915</v>
      </c>
      <c r="Y1440" s="35" t="inlineStr">
        <is>
          <t>[613504, 527641, 543540, 744275, 515248, 419478, 502292, 466282, 744276, 420817, 583083, 449563, 820525, 459992, 454983, 299534, 216015, 535437, 508791, 157433]</t>
        </is>
      </c>
      <c r="Z1440" s="35" t="inlineStr">
        <is>
          <t>18%</t>
        </is>
      </c>
      <c r="AA1440" s="35" t="inlineStr">
        <is>
          <t>5.3/10</t>
        </is>
      </c>
      <c r="AB1440" s="35" t="inlineStr">
        <is>
          <t>30/100</t>
        </is>
      </c>
      <c r="AC1440" s="35" t="inlineStr">
        <is>
          <t>https://www.youtube.com/embed/2ZAdcWHuCmY</t>
        </is>
      </c>
      <c r="AD1440" s="36" t="inlineStr">
        <is>
          <t>US</t>
        </is>
      </c>
      <c r="AE1440" s="36" t="n">
        <v>1731215633548</v>
      </c>
    </row>
    <row r="1441" ht="14.25" customHeight="1" s="144">
      <c r="A1441" s="93" t="inlineStr">
        <is>
          <t>Strays</t>
        </is>
      </c>
      <c r="B1441" s="94" t="n">
        <v>20</v>
      </c>
      <c r="C1441" s="121" t="n"/>
      <c r="D1441" s="28" t="n"/>
      <c r="E1441" s="95" t="inlineStr">
        <is>
          <t>Comedy</t>
        </is>
      </c>
      <c r="F1441" s="114" t="n"/>
      <c r="G1441" s="31" t="n"/>
      <c r="H1441" s="117" t="n"/>
      <c r="I1441" s="96" t="inlineStr">
        <is>
          <t>Universal Pictures</t>
        </is>
      </c>
      <c r="J1441" s="97" t="n">
        <v>2023</v>
      </c>
      <c r="K1441" s="35">
        <f>ROW(K1441)-1</f>
        <v/>
      </c>
      <c r="L1441" s="36" t="b">
        <v>0</v>
      </c>
      <c r="M1441" s="9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41" s="50"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41" s="51" t="inlineStr">
        <is>
          <t>https://image.tmdb.org/t/p/w500/muDaKftykz9Nj1mhRheMdbuNI9Z.jpg</t>
        </is>
      </c>
      <c r="P1441" s="52"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41" s="53" t="inlineStr">
        <is>
          <t>Josh Greenbaum</t>
        </is>
      </c>
      <c r="R1441" s="60" t="inlineStr">
        <is>
          <t>[{"Source": "Internet Movie Database", "Value": "6.3/10"}, {"Source": "Metacritic", "Value": "54/100"}]</t>
        </is>
      </c>
      <c r="S1441" s="61" t="inlineStr">
        <is>
          <t>32,000,000</t>
        </is>
      </c>
      <c r="T1441" s="56" t="inlineStr">
        <is>
          <t>R</t>
        </is>
      </c>
      <c r="U1441" s="57" t="inlineStr">
        <is>
          <t>93</t>
        </is>
      </c>
      <c r="V1441" s="58" t="inlineStr">
        <is>
          <t>{"link": "https://www.themoviedb.org/movie/912908-strays/watch?locale=CA",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441" s="62" t="inlineStr">
        <is>
          <t>46,000,000</t>
        </is>
      </c>
      <c r="X1441" s="35" t="n">
        <v>912908</v>
      </c>
      <c r="Y1441" s="35" t="inlineStr">
        <is>
          <t>[1116488, 852436, 614930, 335977, 1072371, 1139106, 714338, 1146302, 777411, 937220, 1318411, 76826, 1179496, 28005, 502385, 25970, 1124624, 957314, 1183905, 995012]</t>
        </is>
      </c>
      <c r="Z1441" s="35" t="inlineStr">
        <is>
          <t>N/A</t>
        </is>
      </c>
      <c r="AA1441" s="35" t="inlineStr">
        <is>
          <t>6.3/10</t>
        </is>
      </c>
      <c r="AB1441" s="35" t="inlineStr">
        <is>
          <t>54/100</t>
        </is>
      </c>
      <c r="AC1441" s="35" t="inlineStr">
        <is>
          <t>https://www.youtube.com/embed/26Xq6_g2r6Q</t>
        </is>
      </c>
      <c r="AD1441" s="36" t="inlineStr">
        <is>
          <t>US</t>
        </is>
      </c>
      <c r="AE1441" s="36" t="n">
        <v>1731215633548</v>
      </c>
    </row>
    <row r="1442" ht="14.25" customHeight="1" s="144">
      <c r="A1442" s="93" t="inlineStr">
        <is>
          <t>Katie's Mom</t>
        </is>
      </c>
      <c r="B1442" s="94" t="n">
        <v>20</v>
      </c>
      <c r="C1442" s="121" t="n"/>
      <c r="D1442" s="28" t="n"/>
      <c r="E1442" s="95" t="inlineStr">
        <is>
          <t>RomCom</t>
        </is>
      </c>
      <c r="F1442" s="114" t="inlineStr">
        <is>
          <t>Drama</t>
        </is>
      </c>
      <c r="G1442" s="31" t="inlineStr">
        <is>
          <t>Christmas</t>
        </is>
      </c>
      <c r="H1442" s="117" t="n"/>
      <c r="I1442" s="96" t="inlineStr">
        <is>
          <t>ITN Distribution</t>
        </is>
      </c>
      <c r="J1442" s="97" t="n">
        <v>2023</v>
      </c>
      <c r="K1442" s="35">
        <f>ROW(K1442)-1</f>
        <v/>
      </c>
      <c r="L1442" s="36" t="b">
        <v>0</v>
      </c>
      <c r="M1442" s="98"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42" s="50" t="inlineStr">
        <is>
          <t>A recent divorcee's holiday celebration with her adult children derails when she falls for her daughter's charming new boyfriend. A comedy influenced by "The Graduate," told from the perspective of a protagonist inspired by Mrs. Robinson.</t>
        </is>
      </c>
      <c r="O1442" s="51" t="inlineStr">
        <is>
          <t>https://image.tmdb.org/t/p/w500/mhQTMw2YyGqsMR1DLNxIZY2516j.jpg</t>
        </is>
      </c>
      <c r="P1442" s="52"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42" s="53" t="inlineStr">
        <is>
          <t>Tyrrell Shaffner</t>
        </is>
      </c>
      <c r="R1442" s="60" t="inlineStr">
        <is>
          <t>[]</t>
        </is>
      </c>
      <c r="S1442" s="55" t="inlineStr">
        <is>
          <t>0</t>
        </is>
      </c>
      <c r="T1442" s="56" t="inlineStr">
        <is>
          <t>N/A</t>
        </is>
      </c>
      <c r="U1442" s="57" t="inlineStr">
        <is>
          <t>111</t>
        </is>
      </c>
      <c r="V1442" s="58" t="inlineStr">
        <is>
          <t>{"link": "https://www.themoviedb.org/movie/1111491-katie-s-mom/watch?locale=CA", "ads": [{"logo_path": "/zLYr7OPvpskMA4S79E3vlCi71iC.jpg", "provider_id": 73, "provider_name": "Tubi TV", "display_priority": 21}],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442" s="62" t="inlineStr">
        <is>
          <t>0</t>
        </is>
      </c>
      <c r="X1442" s="35" t="n">
        <v>1111491</v>
      </c>
      <c r="Y1442" s="35" t="inlineStr">
        <is>
          <t>[241257, 1299372, 278, 273248, 597, 354912, 157336, 350, 242582, 310131, 453395, 266856, 324857, 185, 293660, 24428, 19995, 447332, 238, 333339]</t>
        </is>
      </c>
      <c r="Z1442" s="35" t="inlineStr">
        <is>
          <t>N/A</t>
        </is>
      </c>
      <c r="AA1442" s="35" t="inlineStr">
        <is>
          <t>N/A</t>
        </is>
      </c>
      <c r="AB1442" s="35" t="inlineStr">
        <is>
          <t>N/A</t>
        </is>
      </c>
      <c r="AC1442" s="35" t="inlineStr">
        <is>
          <t>https://www.youtube.com/embed/w-iD5g7ChNQ</t>
        </is>
      </c>
      <c r="AD1442" s="36" t="inlineStr">
        <is>
          <t>US</t>
        </is>
      </c>
      <c r="AE1442" s="36" t="inlineStr">
        <is>
          <t>1736126047901</t>
        </is>
      </c>
    </row>
    <row r="1443" ht="14.25" customHeight="1" s="144">
      <c r="A1443" s="93" t="inlineStr">
        <is>
          <t>Christmas with the Kranks</t>
        </is>
      </c>
      <c r="B1443" s="94" t="n">
        <v>20</v>
      </c>
      <c r="C1443" s="121" t="n"/>
      <c r="D1443" s="28" t="n"/>
      <c r="E1443" s="95" t="inlineStr">
        <is>
          <t>Comedy</t>
        </is>
      </c>
      <c r="F1443" s="114" t="n"/>
      <c r="G1443" s="31" t="inlineStr">
        <is>
          <t>Christmas</t>
        </is>
      </c>
      <c r="H1443" s="117" t="n"/>
      <c r="I1443" s="96" t="inlineStr">
        <is>
          <t>Columbia Pictures</t>
        </is>
      </c>
      <c r="J1443" s="97" t="n">
        <v>2004</v>
      </c>
      <c r="K1443" s="35">
        <f>ROW(K1443)-1</f>
        <v/>
      </c>
      <c r="L1443" s="36" t="b">
        <v>0</v>
      </c>
      <c r="M1443" s="98" t="n"/>
      <c r="N1443" s="50"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43" s="51" t="inlineStr">
        <is>
          <t>https://image.tmdb.org/t/p/w500/q866vL3KhAjbkZH1enT7AoxmRHx.jpg</t>
        </is>
      </c>
      <c r="P1443" s="52"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43" s="53" t="inlineStr">
        <is>
          <t>Joe Roth</t>
        </is>
      </c>
      <c r="R1443" s="60" t="inlineStr">
        <is>
          <t>[{"Source": "Internet Movie Database", "Value": "5.5/10"}, {"Source": "Rotten Tomatoes", "Value": "5%"}, {"Source": "Metacritic", "Value": "22/100"}]</t>
        </is>
      </c>
      <c r="S1443" s="55" t="inlineStr">
        <is>
          <t>0</t>
        </is>
      </c>
      <c r="T1443" s="56" t="inlineStr">
        <is>
          <t>PG</t>
        </is>
      </c>
      <c r="U1443" s="57" t="inlineStr">
        <is>
          <t>99</t>
        </is>
      </c>
      <c r="V1443" s="58" t="inlineStr">
        <is>
          <t>{"link": "https://www.themoviedb.org/movie/13673-christmas-with-the-kranks/watch?locale=CA", "flatrate": [{"logo_path": "/ovmu6uot1XVvsemM2dDySXLiX57.jpg", "provider_id": 526, "provider_name": "AMC+", "display_priority": 91}],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3" s="62" t="inlineStr">
        <is>
          <t>60,000,000</t>
        </is>
      </c>
      <c r="X1443" s="35" t="n">
        <v>13673</v>
      </c>
      <c r="Y1443" s="35" t="inlineStr">
        <is>
          <t>[9969, 13767, 21448, 24070, 287587, 13400, 474987, 15184, 24243, 43136, 904263, 495386, 1424, 305387, 317954, 31377, 46004, 1038627, 51531, 38955]</t>
        </is>
      </c>
      <c r="Z1443" s="35" t="inlineStr">
        <is>
          <t>5%</t>
        </is>
      </c>
      <c r="AA1443" s="35" t="inlineStr">
        <is>
          <t>5.5/10</t>
        </is>
      </c>
      <c r="AB1443" s="35" t="inlineStr">
        <is>
          <t>22/100</t>
        </is>
      </c>
      <c r="AC1443" s="35" t="inlineStr">
        <is>
          <t>https://www.youtube.com/embed/jiPMySZo0Sc</t>
        </is>
      </c>
      <c r="AD1443" s="36" t="inlineStr">
        <is>
          <t>US</t>
        </is>
      </c>
      <c r="AE1443" s="36" t="n">
        <v>1731215633548</v>
      </c>
    </row>
    <row r="1444" ht="14.25" customHeight="1" s="144">
      <c r="A1444" s="93" t="inlineStr">
        <is>
          <t>Night Swim</t>
        </is>
      </c>
      <c r="B1444" s="94" t="n">
        <v>20</v>
      </c>
      <c r="C1444" s="121" t="inlineStr">
        <is>
          <t>Blumhouse</t>
        </is>
      </c>
      <c r="D1444" s="28" t="n"/>
      <c r="E1444" s="95" t="inlineStr">
        <is>
          <t>Horror</t>
        </is>
      </c>
      <c r="F1444" s="114" t="n"/>
      <c r="G1444" s="31" t="n"/>
      <c r="H1444" s="117" t="n"/>
      <c r="I1444" s="96" t="inlineStr">
        <is>
          <t>Universal Pictures</t>
        </is>
      </c>
      <c r="J1444" s="97" t="n">
        <v>2024</v>
      </c>
      <c r="K1444" s="35">
        <f>ROW(K1444)-1</f>
        <v/>
      </c>
      <c r="L1444" s="36" t="b">
        <v>0</v>
      </c>
      <c r="M1444" s="98"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44" s="81"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44" s="82" t="inlineStr">
        <is>
          <t>https://image.tmdb.org/t/p/w500/gSkfBGdxdialBMM7P02V4hcI6Ij.jpg</t>
        </is>
      </c>
      <c r="P1444" s="83"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44" s="84" t="inlineStr">
        <is>
          <t>Bryce McGuire</t>
        </is>
      </c>
      <c r="R1444" s="85" t="inlineStr">
        <is>
          <t>[{"Source": "Internet Movie Database", "Value": "4.7/10"}, {"Source": "Rotten Tomatoes", "Value": "19%"}, {"Source": "Metacritic", "Value": "43/100"}]</t>
        </is>
      </c>
      <c r="S1444" s="107" t="inlineStr">
        <is>
          <t>54,771,241</t>
        </is>
      </c>
      <c r="T1444" s="87" t="inlineStr">
        <is>
          <t>PG-13</t>
        </is>
      </c>
      <c r="U1444" s="88" t="inlineStr">
        <is>
          <t>98</t>
        </is>
      </c>
      <c r="V1444" s="89" t="inlineStr">
        <is>
          <t>{"link": "https://www.themoviedb.org/movie/1072342-night-swim/watch?locale=CA",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44" s="108" t="inlineStr">
        <is>
          <t>15,000,000</t>
        </is>
      </c>
      <c r="X1444" s="35" t="n">
        <v>1072342</v>
      </c>
      <c r="Y1444" s="35" t="inlineStr">
        <is>
          <t>[829038, 853387, 621476, 1014574, 1161663, 702621, 531836, 396004, 390883, 548176, 1019864, 1219552, 14126, 18556, 861035, 880071, 268687, 98636, 1251247, 657461]</t>
        </is>
      </c>
      <c r="Z1444" s="35" t="inlineStr">
        <is>
          <t>19%</t>
        </is>
      </c>
      <c r="AA1444" s="35" t="inlineStr">
        <is>
          <t>4.7/10</t>
        </is>
      </c>
      <c r="AB1444" s="35" t="inlineStr">
        <is>
          <t>43/100</t>
        </is>
      </c>
      <c r="AC1444" s="35" t="inlineStr">
        <is>
          <t>https://www.youtube.com/embed/PhlLO3Nb3sY</t>
        </is>
      </c>
      <c r="AD1444" s="36" t="inlineStr">
        <is>
          <t>US</t>
        </is>
      </c>
      <c r="AE1444" s="36" t="inlineStr">
        <is>
          <t>1738625470155</t>
        </is>
      </c>
    </row>
    <row r="1445" ht="14.25" customHeight="1" s="144">
      <c r="A1445" s="93" t="inlineStr">
        <is>
          <t>Firestarter</t>
        </is>
      </c>
      <c r="B1445" s="94" t="n">
        <v>19</v>
      </c>
      <c r="C1445" s="121" t="inlineStr">
        <is>
          <t>Blumhouse</t>
        </is>
      </c>
      <c r="D1445" s="28" t="n"/>
      <c r="E1445" s="95" t="inlineStr">
        <is>
          <t>Horror</t>
        </is>
      </c>
      <c r="F1445" s="114" t="n"/>
      <c r="G1445" s="31" t="n"/>
      <c r="H1445" s="117" t="n"/>
      <c r="I1445" s="96" t="inlineStr">
        <is>
          <t>Universal Pictures</t>
        </is>
      </c>
      <c r="J1445" s="97" t="n">
        <v>2022</v>
      </c>
      <c r="K1445" s="35">
        <f>ROW(K1445)-1</f>
        <v/>
      </c>
      <c r="L1445" s="36" t="b">
        <v>0</v>
      </c>
      <c r="M1445" s="9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45" s="50"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45" s="51" t="inlineStr">
        <is>
          <t>https://image.tmdb.org/t/p/w500/2MTGip0nfahQ1jPQCZSfCsPBZes.jpg</t>
        </is>
      </c>
      <c r="P1445" s="52"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45" s="53" t="inlineStr">
        <is>
          <t>Keith Thomas</t>
        </is>
      </c>
      <c r="R1445" s="60" t="inlineStr">
        <is>
          <t>[{"Source": "Internet Movie Database", "Value": "4.6/10"}, {"Source": "Rotten Tomatoes", "Value": "10%"}, {"Source": "Metacritic", "Value": "32/100"}]</t>
        </is>
      </c>
      <c r="S1445" s="61" t="inlineStr">
        <is>
          <t>15,000,000</t>
        </is>
      </c>
      <c r="T1445" s="56" t="inlineStr">
        <is>
          <t>R</t>
        </is>
      </c>
      <c r="U1445" s="57" t="inlineStr">
        <is>
          <t>94</t>
        </is>
      </c>
      <c r="V1445" s="58"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445" s="62" t="inlineStr">
        <is>
          <t>12,000,000</t>
        </is>
      </c>
      <c r="X1445" s="35" t="n">
        <v>532710</v>
      </c>
      <c r="Y1445" s="35" t="inlineStr">
        <is>
          <t>[923597, 467615, 937775, 30250, 827315, 950063, 720998, 160115, 180810, 27655, 961610, 39554, 855096, 40147, 552504, 812584, 1340602, 885121, 981987, 11495]</t>
        </is>
      </c>
      <c r="Z1445" s="35" t="inlineStr">
        <is>
          <t>10%</t>
        </is>
      </c>
      <c r="AA1445" s="35" t="inlineStr">
        <is>
          <t>4.6/10</t>
        </is>
      </c>
      <c r="AB1445" s="35" t="inlineStr">
        <is>
          <t>32/100</t>
        </is>
      </c>
      <c r="AC1445" s="35" t="inlineStr">
        <is>
          <t>https://www.youtube.com/embed/59MJfJPP5eo</t>
        </is>
      </c>
      <c r="AD1445" s="36" t="inlineStr">
        <is>
          <t>US</t>
        </is>
      </c>
      <c r="AE1445" s="36" t="n">
        <v>1731215633548</v>
      </c>
    </row>
    <row r="1446" ht="14.25" customHeight="1" s="144">
      <c r="A1446" s="93" t="inlineStr">
        <is>
          <t>The Electric State</t>
        </is>
      </c>
      <c r="B1446" s="94" t="n">
        <v>19</v>
      </c>
      <c r="C1446" s="121" t="n"/>
      <c r="D1446" s="28" t="n"/>
      <c r="E1446" s="95" t="inlineStr">
        <is>
          <t>Sci-Fi</t>
        </is>
      </c>
      <c r="F1446" s="114" t="inlineStr">
        <is>
          <t>Action</t>
        </is>
      </c>
      <c r="G1446" s="31" t="n"/>
      <c r="H1446" s="117" t="inlineStr">
        <is>
          <t>Netflix</t>
        </is>
      </c>
      <c r="I1446" s="96" t="inlineStr">
        <is>
          <t>Netflix</t>
        </is>
      </c>
      <c r="J1446" s="97" t="n">
        <v>2025</v>
      </c>
      <c r="K1446" s="35">
        <f>ROW(K1446)-1</f>
        <v/>
      </c>
      <c r="L1446" s="36" t="b">
        <v>0</v>
      </c>
      <c r="M1446" s="98"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446" s="38" t="inlineStr">
        <is>
          <t>An orphaned teen hits the road with a mysterious robot to find her long-lost brother, teaming up with a smuggler and his wisecracking sidekick.</t>
        </is>
      </c>
      <c r="O1446" s="39" t="inlineStr">
        <is>
          <t>https://image.tmdb.org/t/p/w500/jRdxyW5ZmhD3ycStlb7gwOewTuE.jpg</t>
        </is>
      </c>
      <c r="P1446" s="40"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446" s="41" t="inlineStr">
        <is>
          <t>Joe Russo, Anthony Russo</t>
        </is>
      </c>
      <c r="R1446" s="42" t="inlineStr">
        <is>
          <t>[{"Source": "Internet Movie Database", "Value": "5.9/10"}, {"Source": "Rotten Tomatoes", "Value": "14%"}, {"Source": "Metacritic", "Value": "30/100"}]</t>
        </is>
      </c>
      <c r="S1446" s="43" t="inlineStr">
        <is>
          <t>0</t>
        </is>
      </c>
      <c r="T1446" s="44" t="inlineStr">
        <is>
          <t>PG-13</t>
        </is>
      </c>
      <c r="U1446" s="45" t="inlineStr">
        <is>
          <t>125</t>
        </is>
      </c>
      <c r="V1446" s="46"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110}]}</t>
        </is>
      </c>
      <c r="W1446" s="47" t="inlineStr">
        <is>
          <t>320,000,000</t>
        </is>
      </c>
      <c r="X1446" s="35" t="n">
        <v>777443</v>
      </c>
      <c r="Y1446" s="35" t="inlineStr">
        <is>
          <t>[1210938, 850920, 1297763, 1013482, 1145725, 1045938, 1204892, 972533, 1125899, 1195506, 696506, 1212855, 1084199, 1280941, 1236419, 745611, 11210, 1429616, 1437446, 516729]</t>
        </is>
      </c>
      <c r="Z1446" s="35" t="inlineStr">
        <is>
          <t>14%</t>
        </is>
      </c>
      <c r="AA1446" s="35" t="inlineStr">
        <is>
          <t>5.9/10</t>
        </is>
      </c>
      <c r="AB1446" s="35" t="inlineStr">
        <is>
          <t>30/100</t>
        </is>
      </c>
      <c r="AC1446" s="35" t="inlineStr">
        <is>
          <t>https://www.youtube.com/embed/QIw6ITiwgBU</t>
        </is>
      </c>
      <c r="AD1446" s="36" t="inlineStr">
        <is>
          <t>US</t>
        </is>
      </c>
      <c r="AE1446" s="36" t="inlineStr">
        <is>
          <t>1742231022177</t>
        </is>
      </c>
    </row>
    <row r="1447" ht="14.25" customHeight="1" s="144">
      <c r="A1447" s="93" t="inlineStr">
        <is>
          <t>Kraven the Hunter</t>
        </is>
      </c>
      <c r="B1447" s="94" t="n">
        <v>19</v>
      </c>
      <c r="C1447" s="121" t="inlineStr">
        <is>
          <t>Marvel</t>
        </is>
      </c>
      <c r="D1447" s="28" t="inlineStr">
        <is>
          <t>SPUMM</t>
        </is>
      </c>
      <c r="E1447" s="95" t="inlineStr">
        <is>
          <t>Comic Book</t>
        </is>
      </c>
      <c r="F1447" s="114" t="n"/>
      <c r="G1447" s="31" t="n"/>
      <c r="H1447" s="117" t="n"/>
      <c r="I1447" s="96" t="inlineStr">
        <is>
          <t>Columbia Pictures</t>
        </is>
      </c>
      <c r="J1447" s="97" t="n">
        <v>2024</v>
      </c>
      <c r="K1447" s="35">
        <f>ROW(K1447)-1</f>
        <v/>
      </c>
      <c r="L1447" s="36" t="b">
        <v>0</v>
      </c>
      <c r="M1447" s="98"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447" s="38" t="inlineStr">
        <is>
          <t>Kraven Kravinoff's complex relationship with his ruthless gangster father, Nikolai, starts him down a path of vengeance with brutal consequences, motivating him to become not only the greatest hunter in the world, but also one of its most feared.</t>
        </is>
      </c>
      <c r="O1447" s="39" t="inlineStr">
        <is>
          <t>https://image.tmdb.org/t/p/w500/i47IUSsN126K11JUzqQIOi1Mg1M.jpg</t>
        </is>
      </c>
      <c r="P1447" s="40"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447" s="41" t="inlineStr">
        <is>
          <t>J.C. Chandor</t>
        </is>
      </c>
      <c r="R1447" s="42" t="inlineStr">
        <is>
          <t>[{"Source": "Internet Movie Database", "Value": "5.5/10"}, {"Source": "Rotten Tomatoes", "Value": "15%"}, {"Source": "Metacritic", "Value": "35/100"}]</t>
        </is>
      </c>
      <c r="S1447" s="90" t="inlineStr">
        <is>
          <t>59,184,643</t>
        </is>
      </c>
      <c r="T1447" s="44" t="inlineStr">
        <is>
          <t>R</t>
        </is>
      </c>
      <c r="U1447" s="45" t="inlineStr">
        <is>
          <t>127</t>
        </is>
      </c>
      <c r="V1447" s="46" t="inlineStr">
        <is>
          <t>{"link": "https://www.themoviedb.org/movie/539972-kraven-the-hunter/watch?locale=CA",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47" s="102" t="inlineStr">
        <is>
          <t>120,000,000</t>
        </is>
      </c>
      <c r="X1447" s="35" t="n">
        <v>539972</v>
      </c>
      <c r="Y1447" s="35" t="inlineStr">
        <is>
          <t>[1160956, 993710, 939243, 1249289, 1410082, 839033, 1241982, 762509, 912649, 402431, 76597, 950396, 1355678, 426063, 710295, 1035048, 927342, 604685, 1215185, 1154223]</t>
        </is>
      </c>
      <c r="Z1447" s="35" t="inlineStr">
        <is>
          <t>15%</t>
        </is>
      </c>
      <c r="AA1447" s="35" t="inlineStr">
        <is>
          <t>5.5/10</t>
        </is>
      </c>
      <c r="AB1447" s="35" t="inlineStr">
        <is>
          <t>35/100</t>
        </is>
      </c>
      <c r="AC1447" s="35" t="inlineStr">
        <is>
          <t>https://www.youtube.com/embed/hR1-ihzff3I</t>
        </is>
      </c>
      <c r="AD1447" s="36" t="inlineStr">
        <is>
          <t>US</t>
        </is>
      </c>
      <c r="AE1447" s="36" t="inlineStr">
        <is>
          <t>1734649907934</t>
        </is>
      </c>
    </row>
    <row r="1448" ht="14.25" customHeight="1" s="144">
      <c r="A1448" s="93" t="inlineStr">
        <is>
          <t>Rookie of the Year</t>
        </is>
      </c>
      <c r="B1448" s="94" t="n">
        <v>19</v>
      </c>
      <c r="C1448" s="121" t="n"/>
      <c r="D1448" s="28" t="n"/>
      <c r="E1448" s="95" t="inlineStr">
        <is>
          <t>Sports</t>
        </is>
      </c>
      <c r="F1448" s="114" t="inlineStr">
        <is>
          <t>Comedy</t>
        </is>
      </c>
      <c r="G1448" s="31" t="n"/>
      <c r="H1448" s="117" t="n"/>
      <c r="I1448" s="96" t="inlineStr">
        <is>
          <t>20th Century Studios</t>
        </is>
      </c>
      <c r="J1448" s="97" t="n">
        <v>1993</v>
      </c>
      <c r="K1448" s="35">
        <f>ROW(K1448)-1</f>
        <v/>
      </c>
      <c r="L1448" s="36" t="b">
        <v>0</v>
      </c>
      <c r="M1448" s="9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48" s="50"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48" s="51" t="inlineStr">
        <is>
          <t>https://image.tmdb.org/t/p/w500/9If8XnhBdEbQ2Q0ggAQC92CptjU.jpg</t>
        </is>
      </c>
      <c r="P1448" s="52"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48" s="53" t="inlineStr">
        <is>
          <t>Daniel Stern</t>
        </is>
      </c>
      <c r="R1448" s="54" t="inlineStr">
        <is>
          <t>[{"Source": "Internet Movie Database", "Value": "6.1/10"}, {"Source": "Rotten Tomatoes", "Value": "41%"}, {"Source": "Metacritic", "Value": "53/100"}]</t>
        </is>
      </c>
      <c r="S1448" s="55" t="inlineStr">
        <is>
          <t>56,500,758</t>
        </is>
      </c>
      <c r="T1448" s="56" t="inlineStr">
        <is>
          <t>PG</t>
        </is>
      </c>
      <c r="U1448" s="57" t="inlineStr">
        <is>
          <t>103</t>
        </is>
      </c>
      <c r="V1448" s="58" t="inlineStr">
        <is>
          <t>{"link": "https://www.themoviedb.org/movie/21845-rookie-of-the-year/watch?locale=CA",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t>
        </is>
      </c>
      <c r="W1448" s="59" t="inlineStr">
        <is>
          <t>31,000,000</t>
        </is>
      </c>
      <c r="X1448" s="35" t="n">
        <v>21845</v>
      </c>
      <c r="Y1448" s="35" t="inlineStr">
        <is>
          <t>[19762, 120292, 296206, 60794, 1440281, 74683, 293544, 13341, 37108, 17908, 7012, 24795, 14684, 776328, 14635, 531949, 11528, 370964, 10622, 9957]</t>
        </is>
      </c>
      <c r="Z1448" s="35" t="inlineStr">
        <is>
          <t>41%</t>
        </is>
      </c>
      <c r="AA1448" s="35" t="inlineStr">
        <is>
          <t>6.1/10</t>
        </is>
      </c>
      <c r="AB1448" s="35" t="inlineStr">
        <is>
          <t>53/100</t>
        </is>
      </c>
      <c r="AC1448" s="35" t="inlineStr">
        <is>
          <t>https://www.youtube.com/embed/8XyXypaFO4c</t>
        </is>
      </c>
      <c r="AD1448" s="36" t="inlineStr">
        <is>
          <t>US</t>
        </is>
      </c>
      <c r="AE1448" s="36" t="n">
        <v>1731215633548</v>
      </c>
    </row>
    <row r="1449" ht="14.25" customHeight="1" s="144">
      <c r="A1449" s="93" t="inlineStr">
        <is>
          <t>The Expendables 3</t>
        </is>
      </c>
      <c r="B1449" s="94" t="n">
        <v>19</v>
      </c>
      <c r="C1449" s="121" t="inlineStr">
        <is>
          <t>The Expendables</t>
        </is>
      </c>
      <c r="D1449" s="28" t="n"/>
      <c r="E1449" s="95" t="inlineStr">
        <is>
          <t>Action</t>
        </is>
      </c>
      <c r="F1449" s="114" t="n"/>
      <c r="G1449" s="31" t="n"/>
      <c r="H1449" s="117" t="n"/>
      <c r="I1449" s="96" t="inlineStr">
        <is>
          <t>Lionsgate</t>
        </is>
      </c>
      <c r="J1449" s="97" t="n">
        <v>2014</v>
      </c>
      <c r="K1449" s="35">
        <f>ROW(K1449)-1</f>
        <v/>
      </c>
      <c r="L1449" s="36" t="b">
        <v>0</v>
      </c>
      <c r="M1449" s="9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49" s="48"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49" s="39" t="inlineStr">
        <is>
          <t>https://image.tmdb.org/t/p/w500/ruW3malZtlg66ODfg614dFbXO68.jpg</t>
        </is>
      </c>
      <c r="P1449" s="40"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49" s="41" t="inlineStr">
        <is>
          <t>Patrick Hughes</t>
        </is>
      </c>
      <c r="R1449" s="42" t="inlineStr">
        <is>
          <t>[{"Source": "Internet Movie Database", "Value": "6.1/10"}, {"Source": "Rotten Tomatoes", "Value": "32%"}, {"Source": "Metacritic", "Value": "35/100"}]</t>
        </is>
      </c>
      <c r="S1449" s="43" t="inlineStr">
        <is>
          <t>214,657,577</t>
        </is>
      </c>
      <c r="T1449" s="44" t="inlineStr">
        <is>
          <t>PG-13</t>
        </is>
      </c>
      <c r="U1449" s="45" t="inlineStr">
        <is>
          <t>126</t>
        </is>
      </c>
      <c r="V1449" s="46" t="inlineStr">
        <is>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9" s="47" t="inlineStr">
        <is>
          <t>95,000,000</t>
        </is>
      </c>
      <c r="X1449" s="35" t="n">
        <v>138103</v>
      </c>
      <c r="Y1449" s="35" t="inlineStr">
        <is>
          <t>[76163, 27578, 98566, 184315, 216282, 107846, 118340, 240832, 187017, 299054, 189, 144336, 83201, 270938, 647498, 91314, 157849, 4108, 265208, 76640]</t>
        </is>
      </c>
      <c r="Z1449" s="35" t="inlineStr">
        <is>
          <t>32%</t>
        </is>
      </c>
      <c r="AA1449" s="35" t="inlineStr">
        <is>
          <t>6.1/10</t>
        </is>
      </c>
      <c r="AB1449" s="35" t="inlineStr">
        <is>
          <t>35/100</t>
        </is>
      </c>
      <c r="AC1449" s="35" t="inlineStr">
        <is>
          <t>https://www.youtube.com/embed/KATn_m-AX9I</t>
        </is>
      </c>
      <c r="AD1449" s="36" t="inlineStr">
        <is>
          <t>US</t>
        </is>
      </c>
      <c r="AE1449" s="36" t="n">
        <v>1731215633548</v>
      </c>
    </row>
    <row r="1450" ht="14.25" customHeight="1" s="144">
      <c r="A1450" s="93" t="inlineStr">
        <is>
          <t>A Nightmare on Elm Street 2: Freddy's Revenge</t>
        </is>
      </c>
      <c r="B1450" s="94" t="n">
        <v>19</v>
      </c>
      <c r="C1450" s="121" t="inlineStr">
        <is>
          <t>Freddy vs. Jason</t>
        </is>
      </c>
      <c r="D1450" s="28" t="inlineStr">
        <is>
          <t>A Nightmare on Elm Street</t>
        </is>
      </c>
      <c r="E1450" s="95" t="inlineStr">
        <is>
          <t>Horror</t>
        </is>
      </c>
      <c r="F1450" s="114" t="inlineStr">
        <is>
          <t>Slasher</t>
        </is>
      </c>
      <c r="G1450" s="31" t="n"/>
      <c r="H1450" s="117" t="n"/>
      <c r="I1450" s="96" t="inlineStr">
        <is>
          <t>New Line Cinema</t>
        </is>
      </c>
      <c r="J1450" s="97" t="n">
        <v>1985</v>
      </c>
      <c r="K1450" s="35">
        <f>ROW(K1450)-1</f>
        <v/>
      </c>
      <c r="L1450" s="36" t="b">
        <v>0</v>
      </c>
      <c r="M1450" s="98" t="n"/>
      <c r="N1450" s="63" t="inlineStr">
        <is>
          <t>Jesse Walsh moves with his family into the home of the lone survivor from a series of attacks by dream-stalking monster, Freddy Krueger. There, he is bedeviled by nightmares and inexplicably violent impulses.</t>
        </is>
      </c>
      <c r="O1450" s="64" t="inlineStr">
        <is>
          <t>https://image.tmdb.org/t/p/w500/53kxYw0G3o55yJ23K7s7KMaOyAM.jpg</t>
        </is>
      </c>
      <c r="P1450" s="65"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50" s="66" t="inlineStr">
        <is>
          <t>Jack Sholder</t>
        </is>
      </c>
      <c r="R1450" s="60" t="inlineStr">
        <is>
          <t>[{"Source": "Internet Movie Database", "Value": "5.5/10"}, {"Source": "Rotten Tomatoes", "Value": "42%"}, {"Source": "Metacritic", "Value": "43/100"}]</t>
        </is>
      </c>
      <c r="S1450" s="67" t="inlineStr">
        <is>
          <t>29,999,213</t>
        </is>
      </c>
      <c r="T1450" s="68" t="inlineStr">
        <is>
          <t>R</t>
        </is>
      </c>
      <c r="U1450" s="69" t="inlineStr">
        <is>
          <t>87</t>
        </is>
      </c>
      <c r="V1450" s="46"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50" s="70" t="inlineStr">
        <is>
          <t>3,000,000</t>
        </is>
      </c>
      <c r="X1450" s="35" t="n">
        <v>10014</v>
      </c>
      <c r="Y1450" s="35" t="inlineStr">
        <is>
          <t>[10072, 10131, 10160, 10281, 11284, 11596, 20122, 377, 23437, 6466, 10925, 8816, 15982, 5796, 18250, 1191815, 32627, 44105, 462347, 7011]</t>
        </is>
      </c>
      <c r="Z1450" s="35" t="inlineStr">
        <is>
          <t>42%</t>
        </is>
      </c>
      <c r="AA1450" s="35" t="inlineStr">
        <is>
          <t>5.5/10</t>
        </is>
      </c>
      <c r="AB1450" s="35" t="inlineStr">
        <is>
          <t>43/100</t>
        </is>
      </c>
      <c r="AC1450" s="35" t="inlineStr">
        <is>
          <t>https://www.youtube.com/embed/9iqNVyjwLFA</t>
        </is>
      </c>
      <c r="AD1450" s="36" t="inlineStr">
        <is>
          <t>US</t>
        </is>
      </c>
      <c r="AE1450" s="36" t="n">
        <v>1731215633548</v>
      </c>
    </row>
    <row r="1451" ht="14.25" customHeight="1" s="144">
      <c r="A1451" s="93" t="inlineStr">
        <is>
          <t>The Fanatic</t>
        </is>
      </c>
      <c r="B1451" s="94" t="n">
        <v>19</v>
      </c>
      <c r="C1451" s="121" t="n"/>
      <c r="D1451" s="28" t="n"/>
      <c r="E1451" s="95" t="inlineStr">
        <is>
          <t>Crime</t>
        </is>
      </c>
      <c r="F1451" s="114" t="inlineStr">
        <is>
          <t>Thriller</t>
        </is>
      </c>
      <c r="G1451" s="31" t="n"/>
      <c r="H1451" s="117" t="n"/>
      <c r="I1451" s="96" t="inlineStr">
        <is>
          <t>Redbox Entertainment</t>
        </is>
      </c>
      <c r="J1451" s="97" t="n">
        <v>2019</v>
      </c>
      <c r="K1451" s="35">
        <f>ROW(K1451)-1</f>
        <v/>
      </c>
      <c r="L1451" s="36" t="b">
        <v>0</v>
      </c>
      <c r="M1451" s="98" t="n"/>
      <c r="N1451" s="38" t="inlineStr">
        <is>
          <t>A rabid film fan stalks his favorite action hero and destroys the star's life.</t>
        </is>
      </c>
      <c r="O1451" s="39" t="inlineStr">
        <is>
          <t>https://image.tmdb.org/t/p/w500/nojx83s8JWyYpI9oeKdQXniWMu6.jpg</t>
        </is>
      </c>
      <c r="P1451" s="40"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51" s="41" t="inlineStr">
        <is>
          <t>Fred Durst</t>
        </is>
      </c>
      <c r="R1451" s="42" t="inlineStr">
        <is>
          <t>[{"Source": "Internet Movie Database", "Value": "4.1/10"}, {"Source": "Rotten Tomatoes", "Value": "15%"}, {"Source": "Metacritic", "Value": "18/100"}]</t>
        </is>
      </c>
      <c r="S1451" s="43" t="inlineStr">
        <is>
          <t>3,153</t>
        </is>
      </c>
      <c r="T1451" s="44" t="inlineStr">
        <is>
          <t>R</t>
        </is>
      </c>
      <c r="U1451" s="45" t="inlineStr">
        <is>
          <t>89</t>
        </is>
      </c>
      <c r="V1451" s="46" t="inlineStr">
        <is>
          <t>{"link": "https://www.themoviedb.org/movie/509853-the-fanatic/watch?locale=CA",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"rent": [{"logo_path": "/9ghgSC0MA082EL6HLCW3GalykFD.jpg", "provider_id": 2, "provider_name": "Apple TV", "display_priority": 6}]}</t>
        </is>
      </c>
      <c r="W1451" s="47" t="inlineStr">
        <is>
          <t>18,000,000</t>
        </is>
      </c>
      <c r="X1451" s="35" t="n">
        <v>509853</v>
      </c>
      <c r="Y1451" s="35" t="inlineStr">
        <is>
          <t>[356187, 1448, 277702, 638110, 609670, 75744, 393511, 826777, 354278, 755340, 16205, 666219, 13166, 480100, 295832, 463843, 589739, 619592, 471707, 644090]</t>
        </is>
      </c>
      <c r="Z1451" s="35" t="inlineStr">
        <is>
          <t>15%</t>
        </is>
      </c>
      <c r="AA1451" s="35" t="inlineStr">
        <is>
          <t>4.1/10</t>
        </is>
      </c>
      <c r="AB1451" s="35" t="inlineStr">
        <is>
          <t>18/100</t>
        </is>
      </c>
      <c r="AC1451" s="35" t="inlineStr">
        <is>
          <t>https://www.youtube.com/embed/YRS6V8RXIKE</t>
        </is>
      </c>
      <c r="AD1451" s="36" t="inlineStr">
        <is>
          <t>US</t>
        </is>
      </c>
      <c r="AE1451" s="36" t="n">
        <v>1731215633548</v>
      </c>
    </row>
    <row r="1452" ht="14.25" customHeight="1" s="144">
      <c r="A1452" s="93" t="inlineStr">
        <is>
          <t>AfrAId</t>
        </is>
      </c>
      <c r="B1452" s="94" t="n">
        <v>19</v>
      </c>
      <c r="C1452" s="121" t="inlineStr">
        <is>
          <t>Blumhouse</t>
        </is>
      </c>
      <c r="D1452" s="28" t="n"/>
      <c r="E1452" s="95" t="inlineStr">
        <is>
          <t>Horror</t>
        </is>
      </c>
      <c r="F1452" s="114" t="n"/>
      <c r="G1452" s="31" t="n"/>
      <c r="H1452" s="117" t="n"/>
      <c r="I1452" s="96" t="inlineStr">
        <is>
          <t>Columbia Pictures</t>
        </is>
      </c>
      <c r="J1452" s="97" t="n">
        <v>2024</v>
      </c>
      <c r="K1452" s="35">
        <f>ROW(K1452)-1</f>
        <v/>
      </c>
      <c r="L1452" s="36" t="b">
        <v>0</v>
      </c>
      <c r="M1452" s="98"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52" s="109" t="inlineStr">
        <is>
          <t>Curtis Pike and his family are selected to test a new home device: a digital assistant called AIA. AIA observes the family's behaviors and begins to anticipate their needs. And she can – and will – make sure nothing – and no one – gets in her family's way.</t>
        </is>
      </c>
      <c r="O1452" s="82" t="inlineStr">
        <is>
          <t>https://image.tmdb.org/t/p/w500/gUREuXCnJLVHsvKXDH9fgIcfM6e.jpg</t>
        </is>
      </c>
      <c r="P1452" s="83"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452" s="84" t="inlineStr">
        <is>
          <t>Chris Weitz</t>
        </is>
      </c>
      <c r="R1452" s="85" t="inlineStr">
        <is>
          <t>[{"Source": "Internet Movie Database", "Value": "5.2/10"}, {"Source": "Rotten Tomatoes", "Value": "25%"}, {"Source": "Metacritic", "Value": "28/100"}]</t>
        </is>
      </c>
      <c r="S1452" s="86" t="inlineStr">
        <is>
          <t>12,977,758</t>
        </is>
      </c>
      <c r="T1452" s="87" t="inlineStr">
        <is>
          <t>PG-13</t>
        </is>
      </c>
      <c r="U1452" s="88" t="inlineStr">
        <is>
          <t>84</t>
        </is>
      </c>
      <c r="V1452" s="46" t="inlineStr">
        <is>
          <t>{"link": "https://www.themoviedb.org/movie/1062215-afraid/watch?locale=CA",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2" s="62" t="inlineStr">
        <is>
          <t>12,000,000</t>
        </is>
      </c>
      <c r="X1452" s="35" t="n">
        <v>1062215</v>
      </c>
      <c r="Y1452" s="35" t="inlineStr">
        <is>
          <t>[1012148, 647245, 1215320, 1051560, 24789, 1105736, 41671, 1089228, 21780, 1020094, 978582, 728816, 1115830, 1012661, 1278162, 19483, 1058078, 1313738, 1139817, 1096838]</t>
        </is>
      </c>
      <c r="Z1452" s="35" t="inlineStr">
        <is>
          <t>25%</t>
        </is>
      </c>
      <c r="AA1452" s="35" t="inlineStr">
        <is>
          <t>5.2/10</t>
        </is>
      </c>
      <c r="AB1452" s="35" t="inlineStr">
        <is>
          <t>28/100</t>
        </is>
      </c>
      <c r="AC1452" s="35" t="inlineStr">
        <is>
          <t>https://www.youtube.com/embed/j2UC6QSNX44</t>
        </is>
      </c>
      <c r="AD1452" s="36" t="inlineStr">
        <is>
          <t>US</t>
        </is>
      </c>
      <c r="AE1452" s="36" t="inlineStr">
        <is>
          <t>1737481047560</t>
        </is>
      </c>
    </row>
    <row r="1453" ht="14.25" customHeight="1" s="144">
      <c r="A1453" s="93" t="inlineStr">
        <is>
          <t>Keeping Up With The Joneses</t>
        </is>
      </c>
      <c r="B1453" s="94" t="n">
        <v>19</v>
      </c>
      <c r="C1453" s="121" t="n"/>
      <c r="D1453" s="28" t="n"/>
      <c r="E1453" s="95" t="inlineStr">
        <is>
          <t>Action</t>
        </is>
      </c>
      <c r="F1453" s="114" t="inlineStr">
        <is>
          <t>Comedy</t>
        </is>
      </c>
      <c r="G1453" s="31" t="n"/>
      <c r="H1453" s="117" t="n"/>
      <c r="I1453" s="96" t="inlineStr">
        <is>
          <t>20th Century Studios</t>
        </is>
      </c>
      <c r="J1453" s="97" t="n">
        <v>2016</v>
      </c>
      <c r="K1453" s="35">
        <f>ROW(K1453)-1</f>
        <v/>
      </c>
      <c r="L1453" s="36" t="b">
        <v>0</v>
      </c>
      <c r="M1453" s="98" t="n"/>
      <c r="N1453" s="63" t="inlineStr">
        <is>
          <t>An ordinary suburban couple finds it’s not easy keeping up with the Joneses – their impossibly gorgeous and ultra-sophisticated new neighbors – especially when they discover that Mr. and Mrs. “Jones” are covert operatives.</t>
        </is>
      </c>
      <c r="O1453" s="64" t="inlineStr">
        <is>
          <t>https://image.tmdb.org/t/p/w500/yvWcTrRCzE4C2hkd2wV4erPuKCn.jpg</t>
        </is>
      </c>
      <c r="P1453" s="65"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53" s="66" t="inlineStr">
        <is>
          <t>Greg Mottola</t>
        </is>
      </c>
      <c r="R1453" s="60" t="inlineStr">
        <is>
          <t>[{"Source": "Internet Movie Database", "Value": "5.9/10"}, {"Source": "Rotten Tomatoes", "Value": "20%"}, {"Source": "Metacritic", "Value": "34/100"}]</t>
        </is>
      </c>
      <c r="S1453" s="103" t="inlineStr">
        <is>
          <t>29,900,000</t>
        </is>
      </c>
      <c r="T1453" s="104" t="inlineStr">
        <is>
          <t>PG-13</t>
        </is>
      </c>
      <c r="U1453" s="105" t="inlineStr">
        <is>
          <t>105</t>
        </is>
      </c>
      <c r="V1453" s="46" t="inlineStr">
        <is>
          <t>{"link": "https://www.themoviedb.org/movie/331313-keeping-up-with-the-joneses/watch?locale=CA",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453" s="70" t="inlineStr">
        <is>
          <t>40,000,000</t>
        </is>
      </c>
      <c r="X1453" s="35" t="n">
        <v>331313</v>
      </c>
      <c r="Y1453" s="35" t="inlineStr">
        <is>
          <t>[213681, 377448, 355008, 20048, 429733, 343611, 408159, 157351, 418667, 336445, 286875, 683287, 452068, 547849, 375868, 404580, 402334, 18256, 542931, 37757]</t>
        </is>
      </c>
      <c r="Z1453" s="35" t="inlineStr">
        <is>
          <t>20%</t>
        </is>
      </c>
      <c r="AA1453" s="35" t="inlineStr">
        <is>
          <t>5.9/10</t>
        </is>
      </c>
      <c r="AB1453" s="35" t="inlineStr">
        <is>
          <t>34/100</t>
        </is>
      </c>
      <c r="AC1453" s="35" t="inlineStr">
        <is>
          <t>https://www.youtube.com/embed/nPfYXXg65qA</t>
        </is>
      </c>
      <c r="AD1453" s="36" t="inlineStr">
        <is>
          <t>US</t>
        </is>
      </c>
      <c r="AE1453" s="36" t="n">
        <v>1731215633548</v>
      </c>
    </row>
    <row r="1454" ht="14.25" customHeight="1" s="144">
      <c r="A1454" s="93" t="inlineStr">
        <is>
          <t>About My Father</t>
        </is>
      </c>
      <c r="B1454" s="94" t="n">
        <v>19</v>
      </c>
      <c r="C1454" s="121" t="n"/>
      <c r="D1454" s="28" t="n"/>
      <c r="E1454" s="95" t="inlineStr">
        <is>
          <t>Comedy</t>
        </is>
      </c>
      <c r="F1454" s="114" t="n"/>
      <c r="G1454" s="31" t="inlineStr">
        <is>
          <t>Independence Day</t>
        </is>
      </c>
      <c r="H1454" s="117" t="n"/>
      <c r="I1454" s="96" t="inlineStr">
        <is>
          <t>Lionsgate</t>
        </is>
      </c>
      <c r="J1454" s="97" t="n">
        <v>2023</v>
      </c>
      <c r="K1454" s="35">
        <f>ROW(K1454)-1</f>
        <v/>
      </c>
      <c r="L1454" s="36" t="b">
        <v>0</v>
      </c>
      <c r="M1454" s="9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54" s="50"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54" s="51" t="inlineStr">
        <is>
          <t>https://image.tmdb.org/t/p/w500/hQUT2B0QVV17pYMHyLzdNGVdrBF.jpg</t>
        </is>
      </c>
      <c r="P1454" s="52" t="inlineStr">
        <is>
          <t>Sebastian Maniscalco, Robert De Niro, Leslie Bibb, Anders Holm, David Rasche, Brett Dier, Kim Cattrall, Arielle Prepetit, Adan James Carrillo, Colby Shinn, Bradley Hoover</t>
        </is>
      </c>
      <c r="Q1454" s="53" t="inlineStr">
        <is>
          <t>Laura Terruso</t>
        </is>
      </c>
      <c r="R1454" s="60" t="inlineStr">
        <is>
          <t>[{"Source": "Internet Movie Database", "Value": "5.8/10"}, {"Source": "Rotten Tomatoes", "Value": "37%"}, {"Source": "Metacritic", "Value": "39/100"}]</t>
        </is>
      </c>
      <c r="S1454" s="55" t="inlineStr">
        <is>
          <t>18,167,819</t>
        </is>
      </c>
      <c r="T1454" s="56" t="inlineStr">
        <is>
          <t>PG-13</t>
        </is>
      </c>
      <c r="U1454" s="57" t="inlineStr">
        <is>
          <t>90</t>
        </is>
      </c>
      <c r="V1454" s="58"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54" s="62" t="inlineStr">
        <is>
          <t>29,100,000</t>
        </is>
      </c>
      <c r="X1454" s="35" t="n">
        <v>829051</v>
      </c>
      <c r="Y1454" s="35" t="inlineStr">
        <is>
          <t>[855262, 809778, 451204, 11295, 864866, 858067, 634120, 829774, 808087, 982186, 1074656, 953365, 823609, 678870, 960057, 938030, 931405, 860947, 1032472, 42411]</t>
        </is>
      </c>
      <c r="Z1454" s="35" t="inlineStr">
        <is>
          <t>37%</t>
        </is>
      </c>
      <c r="AA1454" s="35" t="inlineStr">
        <is>
          <t>5.8/10</t>
        </is>
      </c>
      <c r="AB1454" s="35" t="inlineStr">
        <is>
          <t>39/100</t>
        </is>
      </c>
      <c r="AC1454" s="35" t="inlineStr">
        <is>
          <t>https://www.youtube.com/embed/txLSE7tpgr0</t>
        </is>
      </c>
      <c r="AD1454" s="36" t="inlineStr">
        <is>
          <t>US</t>
        </is>
      </c>
      <c r="AE1454" s="36" t="n">
        <v>1731215633548</v>
      </c>
    </row>
    <row r="1455" ht="14.25" customHeight="1" s="144">
      <c r="A1455" s="93" t="inlineStr">
        <is>
          <t>Fled</t>
        </is>
      </c>
      <c r="B1455" s="94" t="n">
        <v>19</v>
      </c>
      <c r="C1455" s="121" t="n"/>
      <c r="D1455" s="28" t="n"/>
      <c r="E1455" s="95" t="inlineStr">
        <is>
          <t>Action</t>
        </is>
      </c>
      <c r="F1455" s="114" t="n"/>
      <c r="G1455" s="31" t="n"/>
      <c r="H1455" s="117" t="n"/>
      <c r="I1455" s="96" t="inlineStr">
        <is>
          <t>Amazon MGM Studios</t>
        </is>
      </c>
      <c r="J1455" s="97" t="n">
        <v>1996</v>
      </c>
      <c r="K1455" s="35">
        <f>ROW(K1455)-1</f>
        <v/>
      </c>
      <c r="L1455" s="36" t="b">
        <v>0</v>
      </c>
      <c r="M1455" s="9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55" s="38"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55" s="39" t="inlineStr">
        <is>
          <t>https://image.tmdb.org/t/p/w500/5oGdTgWXCOKerrfdBxJrOlFyifL.jpg</t>
        </is>
      </c>
      <c r="P1455" s="40" t="inlineStr">
        <is>
          <t>Laurence Fishburne, Stephen Baldwin, Salma Hayek Pinault, Will Patton, Robert John Burke, Robert Hooks, Victor Rivers, David Dukes, Ken Jenkins, Michael Nader, Brittney Powell, Steve Carlisle, Brett Rice, J. Don Ferguson, Kathy Payne, RuPaul</t>
        </is>
      </c>
      <c r="Q1455" s="41" t="inlineStr">
        <is>
          <t>Kevin Hooks</t>
        </is>
      </c>
      <c r="R1455" s="42" t="inlineStr">
        <is>
          <t>[{"Source": "Internet Movie Database", "Value": "5.4/10"}, {"Source": "Rotten Tomatoes", "Value": "19%"}]</t>
        </is>
      </c>
      <c r="S1455" s="43" t="inlineStr">
        <is>
          <t>17,193,231</t>
        </is>
      </c>
      <c r="T1455" s="44" t="inlineStr">
        <is>
          <t>R</t>
        </is>
      </c>
      <c r="U1455" s="45" t="inlineStr">
        <is>
          <t>98</t>
        </is>
      </c>
      <c r="V1455" s="46" t="inlineStr">
        <is>
          <t>{"link": "https://www.themoviedb.org/movie/18550-fled/watch?locale=CA", "rent": [{"logo_path": "/d1mUAhpJpxy0YMjwVOZ4lxAAbeT.jpg", "provider_id": 140, "provider_name": "Cineplex", "display_priority": 19}], "flatrate": [{"logo_path": "/pvske1MyAoymrs5bguRfVqYiM9a.jpg", "provider_id": 119, "provider_name": "Amazon Prime Video", "display_priority": 3}, {"logo_path": "/8aBqoNeGGr0oSA85iopgNZUOTOc.jpg", "provider_id": 2100, "provider_name": "Amazon Prime Video with Ads", "display_priority": 149}], "buy": [{"logo_path": "/d1mUAhpJpxy0YMjwVOZ4lxAAbeT.jpg", "provider_id": 140, "provider_name": "Cineplex", "display_priority": 19}], "ads": [{"logo_path": "/zLYr7OPvpskMA4S79E3vlCi71iC.jpg", "provider_id": 73, "provider_name": "Tubi TV", "display_priority": 21}]}</t>
        </is>
      </c>
      <c r="W1455" s="47" t="inlineStr">
        <is>
          <t>25,000,000</t>
        </is>
      </c>
      <c r="X1455" s="35" t="n">
        <v>18550</v>
      </c>
      <c r="Y1455" s="35" t="inlineStr">
        <is>
          <t>[73579, 512954, 41417, 10424, 2612, 1380, 467615, 207883, 20912, 34746, 9924, 11601, 571384, 1685, 9594, 9008, 944, 8068, 43539, 710]</t>
        </is>
      </c>
      <c r="Z1455" s="35" t="inlineStr">
        <is>
          <t>19%</t>
        </is>
      </c>
      <c r="AA1455" s="35" t="inlineStr">
        <is>
          <t>5.4/10</t>
        </is>
      </c>
      <c r="AB1455" s="35" t="inlineStr">
        <is>
          <t>N/A</t>
        </is>
      </c>
      <c r="AC1455" s="35" t="inlineStr">
        <is>
          <t>https://www.youtube.com/embed/unkjtd50Nmk</t>
        </is>
      </c>
      <c r="AD1455" s="36" t="inlineStr">
        <is>
          <t>US</t>
        </is>
      </c>
      <c r="AE1455" s="36" t="n">
        <v>1731215633548</v>
      </c>
    </row>
    <row r="1456" ht="14.25" customHeight="1" s="144">
      <c r="A1456" s="93" t="inlineStr">
        <is>
          <t>Richie Rich</t>
        </is>
      </c>
      <c r="B1456" s="94" t="n">
        <v>18</v>
      </c>
      <c r="C1456" s="121" t="n"/>
      <c r="D1456" s="28" t="n"/>
      <c r="E1456" s="95" t="inlineStr">
        <is>
          <t>Comedy</t>
        </is>
      </c>
      <c r="F1456" s="114" t="inlineStr">
        <is>
          <t>Family</t>
        </is>
      </c>
      <c r="G1456" s="31" t="n"/>
      <c r="H1456" s="117" t="n"/>
      <c r="I1456" s="96" t="inlineStr">
        <is>
          <t>Warner Bros.</t>
        </is>
      </c>
      <c r="J1456" s="97" t="n">
        <v>1994</v>
      </c>
      <c r="K1456" s="35">
        <f>ROW(K1456)-1</f>
        <v/>
      </c>
      <c r="L1456" s="36" t="b">
        <v>0</v>
      </c>
      <c r="M1456" s="98" t="n"/>
      <c r="N1456" s="38"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56" s="39" t="inlineStr">
        <is>
          <t>https://image.tmdb.org/t/p/w500/qgGh5d0IHAZRlHIdFS3XWVygumR.jpg</t>
        </is>
      </c>
      <c r="P1456" s="40"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456" s="41" t="inlineStr">
        <is>
          <t>Donald Petrie</t>
        </is>
      </c>
      <c r="R1456" s="42" t="inlineStr">
        <is>
          <t>[{"Source": "Internet Movie Database", "Value": "5.4/10"}, {"Source": "Rotten Tomatoes", "Value": "27%"}, {"Source": "Metacritic", "Value": "49/100"}]</t>
        </is>
      </c>
      <c r="S1456" s="74" t="inlineStr">
        <is>
          <t>38,087,756</t>
        </is>
      </c>
      <c r="T1456" s="75" t="inlineStr">
        <is>
          <t>PG</t>
        </is>
      </c>
      <c r="U1456" s="76" t="inlineStr">
        <is>
          <t>95</t>
        </is>
      </c>
      <c r="V1456" s="46"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56" s="47" t="inlineStr">
        <is>
          <t>40,000,000</t>
        </is>
      </c>
      <c r="X1456" s="35" t="n">
        <v>11011</v>
      </c>
      <c r="Y1456" s="35" t="inlineStr">
        <is>
          <t>[27004, 15139, 12139, 421560, 1829, 267246, 11806, 13652, 159117, 9354, 11212, 13962, 84348, 4032, 234004, 771, 8446, 10870, 3587, 359538]</t>
        </is>
      </c>
      <c r="Z1456" s="35" t="inlineStr">
        <is>
          <t>27%</t>
        </is>
      </c>
      <c r="AA1456" s="35" t="inlineStr">
        <is>
          <t>5.4/10</t>
        </is>
      </c>
      <c r="AB1456" s="35" t="inlineStr">
        <is>
          <t>49/100</t>
        </is>
      </c>
      <c r="AC1456" s="35" t="inlineStr">
        <is>
          <t>https://www.youtube.com/embed/Yddr5thpDTE</t>
        </is>
      </c>
      <c r="AD1456" s="36" t="inlineStr">
        <is>
          <t>US</t>
        </is>
      </c>
      <c r="AE1456" s="36" t="n">
        <v>1731215633548</v>
      </c>
    </row>
    <row r="1457" ht="14.25" customHeight="1" s="144">
      <c r="A1457" s="93" t="inlineStr">
        <is>
          <t>The Watcher</t>
        </is>
      </c>
      <c r="B1457" s="94" t="n">
        <v>18</v>
      </c>
      <c r="C1457" s="121" t="n"/>
      <c r="D1457" s="28" t="n"/>
      <c r="E1457" s="95" t="inlineStr">
        <is>
          <t>Thriller</t>
        </is>
      </c>
      <c r="F1457" s="114" t="n"/>
      <c r="G1457" s="31" t="n"/>
      <c r="H1457" s="117" t="n"/>
      <c r="I1457" s="96" t="inlineStr">
        <is>
          <t>Universal Pictures</t>
        </is>
      </c>
      <c r="J1457" s="97" t="n">
        <v>2000</v>
      </c>
      <c r="K1457" s="35">
        <f>ROW(K1457)-1</f>
        <v/>
      </c>
      <c r="L1457" s="36" t="b">
        <v>0</v>
      </c>
      <c r="M1457" s="98" t="n"/>
      <c r="N1457" s="38"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57" s="39" t="inlineStr">
        <is>
          <t>https://image.tmdb.org/t/p/w500/hsMvndtd3KPAvJ3q7zKZuNSB1R3.jpg</t>
        </is>
      </c>
      <c r="P1457" s="40" t="inlineStr">
        <is>
          <t>James Spader, Keanu Reeves, Marisa Tomei, Ernie Hudson, Chris Ellis, Robert Cicchini, Yvonne Niami, Jenny McShane, Gina Alexander, Joseph Sikora, Jillian Peterson, Michele DiMaso, Andrew Rothenberg, David Pasquesi, Jason Wells, Rebekah Nanfria</t>
        </is>
      </c>
      <c r="Q1457" s="41" t="inlineStr">
        <is>
          <t>Joe Charbanic</t>
        </is>
      </c>
      <c r="R1457" s="42" t="inlineStr">
        <is>
          <t>[{"Source": "Internet Movie Database", "Value": "5.3/10"}, {"Source": "Rotten Tomatoes", "Value": "11%"}, {"Source": "Metacritic", "Value": "22/100"}]</t>
        </is>
      </c>
      <c r="S1457" s="90" t="inlineStr">
        <is>
          <t>0</t>
        </is>
      </c>
      <c r="T1457" s="44" t="inlineStr">
        <is>
          <t>R</t>
        </is>
      </c>
      <c r="U1457" s="45" t="inlineStr">
        <is>
          <t>96</t>
        </is>
      </c>
      <c r="V1457" s="46"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57" s="47" t="inlineStr">
        <is>
          <t>33,000,000</t>
        </is>
      </c>
      <c r="X1457" s="35" t="n">
        <v>10685</v>
      </c>
      <c r="Y1457" s="35" t="inlineStr">
        <is>
          <t>[122907, 28516, 21797, 41374, 10742, 9968, 1609, 12123, 359790, 11849, 44113, 9616, 12138, 618219, 24767, 9683, 1000475, 10375, 11377, 314385]</t>
        </is>
      </c>
      <c r="Z1457" s="35" t="inlineStr">
        <is>
          <t>11%</t>
        </is>
      </c>
      <c r="AA1457" s="35" t="inlineStr">
        <is>
          <t>5.3/10</t>
        </is>
      </c>
      <c r="AB1457" s="35" t="inlineStr">
        <is>
          <t>22/100</t>
        </is>
      </c>
      <c r="AC1457" s="35" t="inlineStr">
        <is>
          <t>https://www.youtube.com/embed/4P6gwL3sV2U</t>
        </is>
      </c>
      <c r="AD1457" s="36" t="inlineStr">
        <is>
          <t>US</t>
        </is>
      </c>
      <c r="AE1457" s="36" t="n">
        <v>1731215633548</v>
      </c>
    </row>
    <row r="1458" ht="14.25" customHeight="1" s="144">
      <c r="A1458" s="93" t="inlineStr">
        <is>
          <t>Envy</t>
        </is>
      </c>
      <c r="B1458" s="94" t="n">
        <v>18</v>
      </c>
      <c r="C1458" s="121" t="n"/>
      <c r="D1458" s="28" t="n"/>
      <c r="E1458" s="95" t="inlineStr">
        <is>
          <t>Comedy</t>
        </is>
      </c>
      <c r="F1458" s="114" t="inlineStr">
        <is>
          <t>Dark Comedy</t>
        </is>
      </c>
      <c r="G1458" s="31" t="n"/>
      <c r="H1458" s="117" t="n"/>
      <c r="I1458" s="96" t="inlineStr">
        <is>
          <t>Columbia Pictures</t>
        </is>
      </c>
      <c r="J1458" s="97" t="n">
        <v>2004</v>
      </c>
      <c r="K1458" s="35">
        <f>ROW(K1458)-1</f>
        <v/>
      </c>
      <c r="L1458" s="36" t="b">
        <v>0</v>
      </c>
      <c r="M1458" s="98" t="n"/>
      <c r="N1458" s="38" t="inlineStr">
        <is>
          <t>A man becomes increasingly jealous of his friend's newfound success.</t>
        </is>
      </c>
      <c r="O1458" s="39" t="inlineStr">
        <is>
          <t>https://image.tmdb.org/t/p/w500/RMaKg5mVnGVI0z3SvIgS7hYPUt.jpg</t>
        </is>
      </c>
      <c r="P1458" s="40"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458" s="41" t="inlineStr">
        <is>
          <t>Barry Levinson</t>
        </is>
      </c>
      <c r="R1458" s="42" t="inlineStr">
        <is>
          <t>[{"Source": "Internet Movie Database", "Value": "4.8/10"}, {"Source": "Rotten Tomatoes", "Value": "8%"}, {"Source": "Metacritic", "Value": "31/100"}]</t>
        </is>
      </c>
      <c r="S1458" s="90" t="inlineStr">
        <is>
          <t>14,494,036</t>
        </is>
      </c>
      <c r="T1458" s="44" t="inlineStr">
        <is>
          <t>PG-13</t>
        </is>
      </c>
      <c r="U1458" s="45" t="inlineStr">
        <is>
          <t>99</t>
        </is>
      </c>
      <c r="V1458" s="46"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8" s="47" t="inlineStr">
        <is>
          <t>40,000,000</t>
        </is>
      </c>
      <c r="X1458" s="35" t="n">
        <v>10710</v>
      </c>
      <c r="Y1458" s="35" t="inlineStr">
        <is>
          <t>[45759, 27906, 16155, 13064, 66767, 9842, 82784, 5206, 9092, 9280, 9750, 668408, 11455, 9900, 3172, 73937, 23830, 5966, 11977, 382748]</t>
        </is>
      </c>
      <c r="Z1458" s="35" t="inlineStr">
        <is>
          <t>8%</t>
        </is>
      </c>
      <c r="AA1458" s="35" t="inlineStr">
        <is>
          <t>4.8/10</t>
        </is>
      </c>
      <c r="AB1458" s="35" t="inlineStr">
        <is>
          <t>31/100</t>
        </is>
      </c>
      <c r="AC1458" s="35" t="inlineStr">
        <is>
          <t>https://www.youtube.com/embed/aBDQiiItVyQ</t>
        </is>
      </c>
      <c r="AD1458" s="36" t="inlineStr">
        <is>
          <t>US</t>
        </is>
      </c>
      <c r="AE1458" s="36" t="n">
        <v>1731215633548</v>
      </c>
    </row>
    <row r="1459" ht="14.25" customHeight="1" s="144">
      <c r="A1459" s="93" t="inlineStr">
        <is>
          <t>Drillbit Taylor</t>
        </is>
      </c>
      <c r="B1459" s="94" t="n">
        <v>18</v>
      </c>
      <c r="C1459" s="121" t="n"/>
      <c r="D1459" s="28" t="n"/>
      <c r="E1459" s="95" t="inlineStr">
        <is>
          <t>Comedy</t>
        </is>
      </c>
      <c r="F1459" s="114" t="n"/>
      <c r="G1459" s="31" t="n"/>
      <c r="H1459" s="117" t="n"/>
      <c r="I1459" s="96" t="inlineStr">
        <is>
          <t>Paramount Pictures</t>
        </is>
      </c>
      <c r="J1459" s="97" t="n">
        <v>2008</v>
      </c>
      <c r="K1459" s="35">
        <f>ROW(K1459)-1</f>
        <v/>
      </c>
      <c r="L1459" s="36" t="b">
        <v>0</v>
      </c>
      <c r="M1459" s="98" t="n"/>
      <c r="N1459" s="38" t="inlineStr">
        <is>
          <t>Dealing with a sociopathic school bully, three high school freshmen hire a low-budget bodyguard to protect them, not realizing he is just a homeless beggar and petty thief looking for some easy cash.</t>
        </is>
      </c>
      <c r="O1459" s="39" t="inlineStr">
        <is>
          <t>https://image.tmdb.org/t/p/w500/shqO696kFnM8Z4ODa3JglcjP97u.jpg</t>
        </is>
      </c>
      <c r="P1459" s="40"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459" s="41" t="inlineStr">
        <is>
          <t>Steven Brill</t>
        </is>
      </c>
      <c r="R1459" s="42" t="inlineStr">
        <is>
          <t>[{"Source": "Internet Movie Database", "Value": "5.7/10"}, {"Source": "Rotten Tomatoes", "Value": "26%"}, {"Source": "Metacritic", "Value": "41/100"}]</t>
        </is>
      </c>
      <c r="S1459" s="43" t="inlineStr">
        <is>
          <t>32,900,000</t>
        </is>
      </c>
      <c r="T1459" s="44" t="inlineStr">
        <is>
          <t>PG-13</t>
        </is>
      </c>
      <c r="U1459" s="45" t="inlineStr">
        <is>
          <t>102</t>
        </is>
      </c>
      <c r="V1459" s="46"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9" s="47" t="inlineStr">
        <is>
          <t>40,000,000</t>
        </is>
      </c>
      <c r="X1459" s="35" t="n">
        <v>8457</v>
      </c>
      <c r="Y1459" s="35" t="inlineStr">
        <is>
          <t>[11404, 717693, 60828, 17027, 701675, 44974, 258133, 16849, 148436, 34133, 49576, 1819, 19082, 38568, 124277, 779057, 8427, 482114, 11973, 13260]</t>
        </is>
      </c>
      <c r="Z1459" s="35" t="inlineStr">
        <is>
          <t>26%</t>
        </is>
      </c>
      <c r="AA1459" s="35" t="inlineStr">
        <is>
          <t>5.7/10</t>
        </is>
      </c>
      <c r="AB1459" s="35" t="inlineStr">
        <is>
          <t>41/100</t>
        </is>
      </c>
      <c r="AC1459" s="35" t="inlineStr">
        <is>
          <t>https://www.youtube.com/embed/j3-_AgJnTyo</t>
        </is>
      </c>
      <c r="AD1459" s="36" t="inlineStr">
        <is>
          <t>US</t>
        </is>
      </c>
      <c r="AE1459" s="36" t="n">
        <v>1731215633548</v>
      </c>
    </row>
    <row r="1460" ht="14.25" customHeight="1" s="144">
      <c r="A1460" s="93" t="inlineStr">
        <is>
          <t>Bad Company</t>
        </is>
      </c>
      <c r="B1460" s="94" t="n">
        <v>18</v>
      </c>
      <c r="C1460" s="121" t="inlineStr">
        <is>
          <t>Disney Live Action</t>
        </is>
      </c>
      <c r="D1460" s="28" t="n"/>
      <c r="E1460" s="95" t="inlineStr">
        <is>
          <t>Action</t>
        </is>
      </c>
      <c r="F1460" s="114" t="inlineStr">
        <is>
          <t>Spy</t>
        </is>
      </c>
      <c r="G1460" s="31" t="n"/>
      <c r="H1460" s="117" t="n"/>
      <c r="I1460" s="96" t="inlineStr">
        <is>
          <t>Disney</t>
        </is>
      </c>
      <c r="J1460" s="97" t="n">
        <v>2002</v>
      </c>
      <c r="K1460" s="35">
        <f>ROW(K1460)-1</f>
        <v/>
      </c>
      <c r="L1460" s="36" t="b">
        <v>0</v>
      </c>
      <c r="M1460" s="9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60" s="50" t="inlineStr">
        <is>
          <t>When a Harvard-educated CIA agent is killed during an operation, the secret agency recruits his twin brother.</t>
        </is>
      </c>
      <c r="O1460" s="51" t="inlineStr">
        <is>
          <t>https://image.tmdb.org/t/p/w500/umu141mcfIEhRLgyQp7TWlGJFW.jpg</t>
        </is>
      </c>
      <c r="P1460" s="52"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460" s="53" t="inlineStr">
        <is>
          <t>Joel Schumacher</t>
        </is>
      </c>
      <c r="R1460" s="60" t="inlineStr">
        <is>
          <t>[{"Source": "Internet Movie Database", "Value": "5.6/10"}, {"Source": "Rotten Tomatoes", "Value": "10%"}, {"Source": "Metacritic", "Value": "37/100"}]</t>
        </is>
      </c>
      <c r="S1460" s="55" t="inlineStr">
        <is>
          <t>65,977,295</t>
        </is>
      </c>
      <c r="T1460" s="56" t="inlineStr">
        <is>
          <t>PG-13</t>
        </is>
      </c>
      <c r="U1460" s="57" t="inlineStr">
        <is>
          <t>116</t>
        </is>
      </c>
      <c r="V1460" s="58"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60" s="59" t="inlineStr">
        <is>
          <t>70,000,000</t>
        </is>
      </c>
      <c r="X1460" s="35" t="n">
        <v>3132</v>
      </c>
      <c r="Y1460" s="35" t="inlineStr">
        <is>
          <t>[1146742, 361263, 18857, 10480, 5146, 172828, 441, 11853, 47354, 256731, 9776, 466190, 504345, 21610, 9839, 790496, 16300, 43200, 10723, 15379]</t>
        </is>
      </c>
      <c r="Z1460" s="35" t="inlineStr">
        <is>
          <t>10%</t>
        </is>
      </c>
      <c r="AA1460" s="35" t="inlineStr">
        <is>
          <t>5.6/10</t>
        </is>
      </c>
      <c r="AB1460" s="35" t="inlineStr">
        <is>
          <t>37/100</t>
        </is>
      </c>
      <c r="AC1460" s="35" t="inlineStr">
        <is>
          <t>https://www.youtube.com/embed/-h8wWFqwmcA</t>
        </is>
      </c>
      <c r="AD1460" s="36" t="inlineStr">
        <is>
          <t>US</t>
        </is>
      </c>
      <c r="AE1460" s="36" t="n">
        <v>1731215633548</v>
      </c>
    </row>
    <row r="1461" ht="14.25" customHeight="1" s="144">
      <c r="A1461" s="93" t="inlineStr">
        <is>
          <t>Soul Plane</t>
        </is>
      </c>
      <c r="B1461" s="94" t="n">
        <v>18</v>
      </c>
      <c r="C1461" s="121" t="n"/>
      <c r="D1461" s="28" t="n"/>
      <c r="E1461" s="95" t="inlineStr">
        <is>
          <t>Comedy</t>
        </is>
      </c>
      <c r="F1461" s="114" t="n"/>
      <c r="G1461" s="31" t="n"/>
      <c r="H1461" s="117" t="n"/>
      <c r="I1461" s="96" t="inlineStr">
        <is>
          <t>Amazon MGM Studios</t>
        </is>
      </c>
      <c r="J1461" s="97" t="n">
        <v>2004</v>
      </c>
      <c r="K1461" s="35">
        <f>ROW(K1461)-1</f>
        <v/>
      </c>
      <c r="L1461" s="36" t="b">
        <v>0</v>
      </c>
      <c r="M1461" s="98" t="n"/>
      <c r="N1461" s="38"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61" s="39" t="inlineStr">
        <is>
          <t>https://image.tmdb.org/t/p/w500/b5Rzb5JUwPinllWGYUYER3OV14F.jpg</t>
        </is>
      </c>
      <c r="P1461" s="40"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461" s="41" t="inlineStr">
        <is>
          <t>Jessy Terrero</t>
        </is>
      </c>
      <c r="R1461" s="42" t="inlineStr">
        <is>
          <t>[{"Source": "Internet Movie Database", "Value": "4.5/10"}, {"Source": "Rotten Tomatoes", "Value": "18%"}, {"Source": "Metacritic", "Value": "33/100"}]</t>
        </is>
      </c>
      <c r="S1461" s="43" t="inlineStr">
        <is>
          <t>14,800,000</t>
        </is>
      </c>
      <c r="T1461" s="44" t="inlineStr">
        <is>
          <t>R</t>
        </is>
      </c>
      <c r="U1461" s="45" t="inlineStr">
        <is>
          <t>86</t>
        </is>
      </c>
      <c r="V1461" s="46" t="inlineStr">
        <is>
          <t>{"link": "https://www.themoviedb.org/movie/12657-soul-plane/watch?locale=CA",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1" s="47" t="inlineStr">
        <is>
          <t>16,000,000</t>
        </is>
      </c>
      <c r="X1461" s="35" t="n">
        <v>12657</v>
      </c>
      <c r="Y1461" s="35" t="inlineStr">
        <is>
          <t>[13411, 959785, 96010, 56088, 1139640, 16158, 31789, 104859, 8386, 38722, 7281, 339927, 19698, 11148, 10680, 241254, 376812, 9838, 12158, 9101]</t>
        </is>
      </c>
      <c r="Z1461" s="35" t="inlineStr">
        <is>
          <t>18%</t>
        </is>
      </c>
      <c r="AA1461" s="35" t="inlineStr">
        <is>
          <t>4.5/10</t>
        </is>
      </c>
      <c r="AB1461" s="35" t="inlineStr">
        <is>
          <t>33/100</t>
        </is>
      </c>
      <c r="AC1461" s="35" t="inlineStr">
        <is>
          <t>https://www.youtube.com/embed/ViKNcrmz8iM</t>
        </is>
      </c>
      <c r="AD1461" s="36" t="inlineStr">
        <is>
          <t>US</t>
        </is>
      </c>
      <c r="AE1461" s="36" t="n">
        <v>1731215633548</v>
      </c>
    </row>
    <row r="1462" ht="14.25" customHeight="1" s="144">
      <c r="A1462" s="93" t="inlineStr">
        <is>
          <t>Heart of Stone</t>
        </is>
      </c>
      <c r="B1462" s="94" t="n">
        <v>18</v>
      </c>
      <c r="C1462" s="121" t="n"/>
      <c r="D1462" s="28" t="n"/>
      <c r="E1462" s="95" t="inlineStr">
        <is>
          <t>Action</t>
        </is>
      </c>
      <c r="F1462" s="114" t="inlineStr">
        <is>
          <t>Spy</t>
        </is>
      </c>
      <c r="G1462" s="31" t="n"/>
      <c r="H1462" s="117" t="inlineStr">
        <is>
          <t>Netflix</t>
        </is>
      </c>
      <c r="I1462" s="96" t="inlineStr">
        <is>
          <t>Netflix</t>
        </is>
      </c>
      <c r="J1462" s="97" t="n">
        <v>2023</v>
      </c>
      <c r="K1462" s="35">
        <f>ROW(K1462)-1</f>
        <v/>
      </c>
      <c r="L1462" s="36" t="b">
        <v>0</v>
      </c>
      <c r="M1462" s="9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62" s="50" t="inlineStr">
        <is>
          <t>An intelligence operative for a shadowy global peacekeeping agency races to stop a hacker from stealing its most valuable — and dangerous — weapon.</t>
        </is>
      </c>
      <c r="O1462" s="51" t="inlineStr">
        <is>
          <t>https://image.tmdb.org/t/p/w500/vB8o2p4ETnrfiWEgVxHmHWP9yRl.jpg</t>
        </is>
      </c>
      <c r="P1462" s="52"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462" s="53" t="inlineStr">
        <is>
          <t>Tom Harper</t>
        </is>
      </c>
      <c r="R1462" s="60" t="inlineStr">
        <is>
          <t>[{"Source": "Internet Movie Database", "Value": "5.7/10"}, {"Source": "Rotten Tomatoes", "Value": "31%"}, {"Source": "Metacritic", "Value": "44/100"}]</t>
        </is>
      </c>
      <c r="S1462" s="55" t="inlineStr">
        <is>
          <t>0</t>
        </is>
      </c>
      <c r="T1462" s="56" t="inlineStr">
        <is>
          <t>PG-13</t>
        </is>
      </c>
      <c r="U1462" s="57" t="inlineStr">
        <is>
          <t>122</t>
        </is>
      </c>
      <c r="V1462" s="58"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110}]}</t>
        </is>
      </c>
      <c r="W1462" s="59" t="inlineStr">
        <is>
          <t>0</t>
        </is>
      </c>
      <c r="X1462" s="35" t="n">
        <v>724209</v>
      </c>
      <c r="Y1462" s="35" t="inlineStr">
        <is>
          <t>[1149381, 635910, 615656, 736769, 976573, 884605, 869641, 881209, 936952, 1081789, 457332, 1143190, 569094, 1140066, 298618, 872585, 552688, 1002185, 565770, 999644]</t>
        </is>
      </c>
      <c r="Z1462" s="35" t="inlineStr">
        <is>
          <t>31%</t>
        </is>
      </c>
      <c r="AA1462" s="35" t="inlineStr">
        <is>
          <t>5.7/10</t>
        </is>
      </c>
      <c r="AB1462" s="35" t="inlineStr">
        <is>
          <t>44/100</t>
        </is>
      </c>
      <c r="AC1462" s="35" t="inlineStr">
        <is>
          <t>https://www.youtube.com/embed/LOHrNvFH3F8</t>
        </is>
      </c>
      <c r="AD1462" s="36" t="inlineStr">
        <is>
          <t>US</t>
        </is>
      </c>
      <c r="AE1462" s="36" t="n">
        <v>1731215633548</v>
      </c>
    </row>
    <row r="1463" ht="14.25" customHeight="1" s="144">
      <c r="A1463" s="93" t="inlineStr">
        <is>
          <t>Alvin and the Chipmunks</t>
        </is>
      </c>
      <c r="B1463" s="94" t="n">
        <v>18</v>
      </c>
      <c r="C1463" s="121" t="inlineStr">
        <is>
          <t>Alvin and the Chipmunks</t>
        </is>
      </c>
      <c r="D1463" s="28" t="n"/>
      <c r="E1463" s="95" t="inlineStr">
        <is>
          <t>Comedy</t>
        </is>
      </c>
      <c r="F1463" s="114" t="inlineStr">
        <is>
          <t>Family</t>
        </is>
      </c>
      <c r="G1463" s="31" t="inlineStr">
        <is>
          <t>Christmas</t>
        </is>
      </c>
      <c r="H1463" s="117" t="n"/>
      <c r="I1463" s="96" t="inlineStr">
        <is>
          <t>20th Century Studios</t>
        </is>
      </c>
      <c r="J1463" s="97" t="n">
        <v>2007</v>
      </c>
      <c r="K1463" s="35">
        <f>ROW(K1463)-1</f>
        <v/>
      </c>
      <c r="L1463" s="36" t="b">
        <v>0</v>
      </c>
      <c r="M1463" s="9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63" s="50" t="inlineStr">
        <is>
          <t>A struggling songwriter named Dave Seville finds success when he comes across a trio of singing chipmunks: mischievous leader Alvin, brainy Simon, and chubby, impressionable Theodore.</t>
        </is>
      </c>
      <c r="O1463" s="51" t="inlineStr">
        <is>
          <t>https://image.tmdb.org/t/p/w500/fONOOf3RmWnCKFwSl9e0z61KlZs.jpg</t>
        </is>
      </c>
      <c r="P1463" s="52"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463" s="53" t="inlineStr">
        <is>
          <t>Tim Hill</t>
        </is>
      </c>
      <c r="R1463" s="54" t="inlineStr">
        <is>
          <t>[{"Source": "Internet Movie Database", "Value": "5.3/10"}, {"Source": "Rotten Tomatoes", "Value": "28%"}, {"Source": "Metacritic", "Value": "39/100"}]</t>
        </is>
      </c>
      <c r="S1463" s="55" t="inlineStr">
        <is>
          <t>361,366,633</t>
        </is>
      </c>
      <c r="T1463" s="56" t="inlineStr">
        <is>
          <t>PG</t>
        </is>
      </c>
      <c r="U1463" s="57" t="inlineStr">
        <is>
          <t>92</t>
        </is>
      </c>
      <c r="V1463" s="58"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3" s="59" t="inlineStr">
        <is>
          <t>60,000,000</t>
        </is>
      </c>
      <c r="X1463" s="35" t="n">
        <v>6477</v>
      </c>
      <c r="Y1463" s="35" t="inlineStr">
        <is>
          <t>[23398, 55301, 258509, 5559, 20662, 12233, 9982, 13354, 41513, 13394, 8989, 10528, 10555, 38317, 12222, 9444, 15189, 12279, 9992, 7518]</t>
        </is>
      </c>
      <c r="Z1463" s="35" t="inlineStr">
        <is>
          <t>28%</t>
        </is>
      </c>
      <c r="AA1463" s="35" t="inlineStr">
        <is>
          <t>5.3/10</t>
        </is>
      </c>
      <c r="AB1463" s="35" t="inlineStr">
        <is>
          <t>39/100</t>
        </is>
      </c>
      <c r="AC1463" s="35" t="inlineStr">
        <is>
          <t>https://www.youtube.com/embed/Jb0hEE9yAbU</t>
        </is>
      </c>
      <c r="AD1463" s="36" t="inlineStr">
        <is>
          <t>US</t>
        </is>
      </c>
      <c r="AE1463" s="36" t="n">
        <v>1731215633548</v>
      </c>
    </row>
    <row r="1464" ht="14.25" customHeight="1" s="144">
      <c r="A1464" s="93" t="inlineStr">
        <is>
          <t>Blade: Trinity</t>
        </is>
      </c>
      <c r="B1464" s="94" t="n">
        <v>18</v>
      </c>
      <c r="C1464" s="121" t="inlineStr">
        <is>
          <t>Marvel</t>
        </is>
      </c>
      <c r="D1464" s="28" t="inlineStr">
        <is>
          <t>Blade</t>
        </is>
      </c>
      <c r="E1464" s="95" t="inlineStr">
        <is>
          <t>Comic Book</t>
        </is>
      </c>
      <c r="F1464" s="114" t="n"/>
      <c r="G1464" s="31" t="n"/>
      <c r="H1464" s="117" t="n"/>
      <c r="I1464" s="96" t="inlineStr">
        <is>
          <t>New Line Cinema</t>
        </is>
      </c>
      <c r="J1464" s="97" t="n">
        <v>2004</v>
      </c>
      <c r="K1464" s="35">
        <f>ROW(K1464)-1</f>
        <v/>
      </c>
      <c r="L1464" s="36" t="b">
        <v>0</v>
      </c>
      <c r="M1464" s="98" t="n"/>
      <c r="N1464" s="38"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64" s="39" t="inlineStr">
        <is>
          <t>https://image.tmdb.org/t/p/w500/rodqqX8NLe3cdcgBMc4CFTPidTy.jpg</t>
        </is>
      </c>
      <c r="P1464" s="40"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464" s="41" t="inlineStr">
        <is>
          <t>David S. Goyer</t>
        </is>
      </c>
      <c r="R1464" s="42" t="inlineStr">
        <is>
          <t>[{"Source": "Internet Movie Database", "Value": "5.8/10"}, {"Source": "Rotten Tomatoes", "Value": "24%"}, {"Source": "Metacritic", "Value": "38/100"}]</t>
        </is>
      </c>
      <c r="S1464" s="43" t="inlineStr">
        <is>
          <t>128,905,366</t>
        </is>
      </c>
      <c r="T1464" s="44" t="inlineStr">
        <is>
          <t>R</t>
        </is>
      </c>
      <c r="U1464" s="45" t="inlineStr">
        <is>
          <t>123</t>
        </is>
      </c>
      <c r="V1464" s="46" t="inlineStr">
        <is>
          <t>{"link": "https://www.themoviedb.org/movie/36648-blade-trinity/watch?locale=CA",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4" s="47" t="inlineStr">
        <is>
          <t>65,000,000</t>
        </is>
      </c>
      <c r="X1464" s="35" t="n">
        <v>36648</v>
      </c>
      <c r="Y1464" s="35" t="inlineStr">
        <is>
          <t>[36586, 36647, 59961, 12498, 1250, 7220, 11454, 2059, 7131, 314, 7553, 558, 277, 2789, 4169, 15268, 382272, 1168709, 9739, 409421]</t>
        </is>
      </c>
      <c r="Z1464" s="35" t="inlineStr">
        <is>
          <t>24%</t>
        </is>
      </c>
      <c r="AA1464" s="35" t="inlineStr">
        <is>
          <t>5.8/10</t>
        </is>
      </c>
      <c r="AB1464" s="35" t="inlineStr">
        <is>
          <t>38/100</t>
        </is>
      </c>
      <c r="AC1464" s="35" t="inlineStr">
        <is>
          <t>https://www.youtube.com/embed/qcHEDGs7eAY</t>
        </is>
      </c>
      <c r="AD1464" s="36" t="inlineStr">
        <is>
          <t>US</t>
        </is>
      </c>
      <c r="AE1464" s="36" t="n">
        <v>1731215633548</v>
      </c>
    </row>
    <row r="1465" ht="14.25" customHeight="1" s="144">
      <c r="A1465" s="93" t="inlineStr">
        <is>
          <t>Five Nights at Freddy's</t>
        </is>
      </c>
      <c r="B1465" s="94" t="n">
        <v>17</v>
      </c>
      <c r="C1465" s="121" t="inlineStr">
        <is>
          <t>Blumhouse</t>
        </is>
      </c>
      <c r="D1465" s="28" t="n"/>
      <c r="E1465" s="95" t="inlineStr">
        <is>
          <t>Horror</t>
        </is>
      </c>
      <c r="F1465" s="114" t="inlineStr">
        <is>
          <t>Video Game</t>
        </is>
      </c>
      <c r="G1465" s="31" t="n"/>
      <c r="H1465" s="117" t="inlineStr">
        <is>
          <t>Peacock</t>
        </is>
      </c>
      <c r="I1465" s="96" t="inlineStr">
        <is>
          <t>Universal Pictures</t>
        </is>
      </c>
      <c r="J1465" s="97" t="n">
        <v>2023</v>
      </c>
      <c r="K1465" s="35">
        <f>ROW(K1465)-1</f>
        <v/>
      </c>
      <c r="L1465" s="36" t="b">
        <v>0</v>
      </c>
      <c r="M1465" s="9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65" s="50" t="inlineStr">
        <is>
          <t>Recently fired and desperate for work, a troubled young man named Mike agrees to take a position as a night security guard at an abandoned theme restaurant: Freddy Fazbear's Pizzeria. But he soon discovers that nothing at Freddy's is what it seems.</t>
        </is>
      </c>
      <c r="O1465" s="51" t="inlineStr">
        <is>
          <t>https://image.tmdb.org/t/p/w500/7BpNtNfxuocYEVREzVMO75hso1l.jpg</t>
        </is>
      </c>
      <c r="P1465" s="52"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465" s="53" t="inlineStr">
        <is>
          <t>Emma Tammi</t>
        </is>
      </c>
      <c r="R1465" s="60" t="inlineStr">
        <is>
          <t>[{"Source": "Internet Movie Database", "Value": "5.4/10"}, {"Source": "Rotten Tomatoes", "Value": "32%"}, {"Source": "Metacritic", "Value": "33/100"}]</t>
        </is>
      </c>
      <c r="S1465" s="61" t="inlineStr">
        <is>
          <t>297,144,130</t>
        </is>
      </c>
      <c r="T1465" s="56" t="inlineStr">
        <is>
          <t>PG-13</t>
        </is>
      </c>
      <c r="U1465" s="57" t="inlineStr">
        <is>
          <t>110</t>
        </is>
      </c>
      <c r="V1465" s="58"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65" s="62" t="inlineStr">
        <is>
          <t>20,000,000</t>
        </is>
      </c>
      <c r="X1465" s="35" t="n">
        <v>507089</v>
      </c>
      <c r="Y1465" s="35" t="inlineStr">
        <is>
          <t>[951491, 833326, 939335, 299054, 575264, 807172, 945729, 609681, 1046032, 9381, 678512, 926393, 1071215, 643586, 656156, 695721, 744857, 901362, 532408, 1149381]</t>
        </is>
      </c>
      <c r="Z1465" s="35" t="inlineStr">
        <is>
          <t>32%</t>
        </is>
      </c>
      <c r="AA1465" s="35" t="inlineStr">
        <is>
          <t>5.4/10</t>
        </is>
      </c>
      <c r="AB1465" s="35" t="inlineStr">
        <is>
          <t>33/100</t>
        </is>
      </c>
      <c r="AC1465" s="35" t="inlineStr">
        <is>
          <t>https://www.youtube.com/embed/X4d_v-HyR4o</t>
        </is>
      </c>
      <c r="AD1465" s="36" t="inlineStr">
        <is>
          <t>US</t>
        </is>
      </c>
      <c r="AE1465" s="36" t="n">
        <v>1731215633548</v>
      </c>
    </row>
    <row r="1466" ht="14.25" customHeight="1" s="144">
      <c r="A1466" s="93" t="inlineStr">
        <is>
          <t>XXX: State of the Union</t>
        </is>
      </c>
      <c r="B1466" s="94" t="n">
        <v>17</v>
      </c>
      <c r="C1466" s="121" t="inlineStr">
        <is>
          <t>XXX</t>
        </is>
      </c>
      <c r="D1466" s="28" t="n"/>
      <c r="E1466" s="95" t="inlineStr">
        <is>
          <t>Action</t>
        </is>
      </c>
      <c r="F1466" s="114" t="inlineStr">
        <is>
          <t>Thriller</t>
        </is>
      </c>
      <c r="G1466" s="31" t="n"/>
      <c r="H1466" s="117" t="n"/>
      <c r="I1466" s="96" t="inlineStr">
        <is>
          <t>Columbia Pictures</t>
        </is>
      </c>
      <c r="J1466" s="97" t="n">
        <v>2005</v>
      </c>
      <c r="K1466" s="35">
        <f>ROW(K1466)-1</f>
        <v/>
      </c>
      <c r="L1466" s="36" t="b">
        <v>0</v>
      </c>
      <c r="M1466" s="9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66" s="50" t="inlineStr">
        <is>
          <t>Darius Stone's criminal record and extreme sports obsession make him the perfect candidate to be the newest XXX agent. He must save the U.S. government from a deadly conspiracy led by five-star general and Secretary of Defense George Deckert.</t>
        </is>
      </c>
      <c r="O1466" s="51" t="inlineStr">
        <is>
          <t>https://image.tmdb.org/t/p/w500/jFDsnFmlZaYyRL2uN8ZrMfZoeCe.jpg</t>
        </is>
      </c>
      <c r="P1466" s="52"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466" s="53" t="inlineStr">
        <is>
          <t>Lee Tamahori</t>
        </is>
      </c>
      <c r="R1466" s="60" t="inlineStr">
        <is>
          <t>[{"Source": "Internet Movie Database", "Value": "4.5/10"}, {"Source": "Rotten Tomatoes", "Value": "17%"}, {"Source": "Metacritic", "Value": "37/100"}]</t>
        </is>
      </c>
      <c r="S1466" s="61" t="inlineStr">
        <is>
          <t>71,410,636</t>
        </is>
      </c>
      <c r="T1466" s="56" t="inlineStr">
        <is>
          <t>PG-13</t>
        </is>
      </c>
      <c r="U1466" s="57" t="inlineStr">
        <is>
          <t>101</t>
        </is>
      </c>
      <c r="V1466" s="58" t="inlineStr">
        <is>
          <t>{"link": "https://www.themoviedb.org/movie/11679-xxx-state-of-the-union/watch?locale=CA",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466" s="62" t="inlineStr">
        <is>
          <t>60,000,000</t>
        </is>
      </c>
      <c r="X1466" s="35" t="n">
        <v>11679</v>
      </c>
      <c r="Y1466" s="35" t="inlineStr">
        <is>
          <t>[273831, 7451, 187257, 10611, 47971, 13334, 13074, 237, 10572, 466923, 27214, 649802, 65521, 14912, 296071, 19349, 1012630, 9650, 27360, 63430]</t>
        </is>
      </c>
      <c r="Z1466" s="35" t="inlineStr">
        <is>
          <t>17%</t>
        </is>
      </c>
      <c r="AA1466" s="35" t="inlineStr">
        <is>
          <t>4.5/10</t>
        </is>
      </c>
      <c r="AB1466" s="35" t="inlineStr">
        <is>
          <t>37/100</t>
        </is>
      </c>
      <c r="AC1466" s="35" t="inlineStr">
        <is>
          <t>https://www.youtube.com/embed/TS8Pl4tsJGQ</t>
        </is>
      </c>
      <c r="AD1466" s="36" t="inlineStr">
        <is>
          <t>US</t>
        </is>
      </c>
      <c r="AE1466" s="36" t="n">
        <v>1731215633548</v>
      </c>
    </row>
    <row r="1467" ht="14.25" customHeight="1" s="144">
      <c r="A1467" s="93" t="inlineStr">
        <is>
          <t>Just Go With It</t>
        </is>
      </c>
      <c r="B1467" s="94" t="n">
        <v>17</v>
      </c>
      <c r="C1467" s="121" t="inlineStr">
        <is>
          <t>Sandlerverse</t>
        </is>
      </c>
      <c r="D1467" s="28" t="n"/>
      <c r="E1467" s="95" t="inlineStr">
        <is>
          <t>RomCom</t>
        </is>
      </c>
      <c r="F1467" s="114" t="n"/>
      <c r="G1467" s="31" t="n"/>
      <c r="H1467" s="117" t="n"/>
      <c r="I1467" s="96" t="inlineStr">
        <is>
          <t>Columbia Pictures</t>
        </is>
      </c>
      <c r="J1467" s="97" t="n">
        <v>2011</v>
      </c>
      <c r="K1467" s="35">
        <f>ROW(K1467)-1</f>
        <v/>
      </c>
      <c r="L1467" s="36" t="b">
        <v>0</v>
      </c>
      <c r="M1467" s="9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67" s="50"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67" s="51" t="inlineStr">
        <is>
          <t>https://image.tmdb.org/t/p/w500/ez1EDULOCUUCySHOZU6tz97qbtM.jpg</t>
        </is>
      </c>
      <c r="P1467" s="52"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467" s="53" t="inlineStr">
        <is>
          <t>Dennis Dugan</t>
        </is>
      </c>
      <c r="R1467" s="60" t="inlineStr">
        <is>
          <t>[{"Source": "Internet Movie Database", "Value": "6.4/10"}, {"Source": "Rotten Tomatoes", "Value": "19%"}, {"Source": "Metacritic", "Value": "33/100"}]</t>
        </is>
      </c>
      <c r="S1467" s="61" t="inlineStr">
        <is>
          <t>214,945,591</t>
        </is>
      </c>
      <c r="T1467" s="56" t="inlineStr">
        <is>
          <t>PG-13</t>
        </is>
      </c>
      <c r="U1467" s="57" t="inlineStr">
        <is>
          <t>117</t>
        </is>
      </c>
      <c r="V1467" s="58" t="inlineStr">
        <is>
          <t>{"link": "https://www.themoviedb.org/movie/50546-just-go-with-it/watch?locale=CA",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7" s="62" t="inlineStr">
        <is>
          <t>80,000,000</t>
        </is>
      </c>
      <c r="X1467" s="35" t="n">
        <v>50546</v>
      </c>
      <c r="Y1467" s="35" t="inlineStr">
        <is>
          <t>[71880, 38365, 27573, 1824, 232672, 87428, 14306, 51540, 38317, 45156, 50647, 41210, 41630, 10661, 238215, 9339, 10202, 138832, 109418, 52449]</t>
        </is>
      </c>
      <c r="Z1467" s="35" t="inlineStr">
        <is>
          <t>19%</t>
        </is>
      </c>
      <c r="AA1467" s="35" t="inlineStr">
        <is>
          <t>6.4/10</t>
        </is>
      </c>
      <c r="AB1467" s="35" t="inlineStr">
        <is>
          <t>33/100</t>
        </is>
      </c>
      <c r="AC1467" s="35" t="inlineStr">
        <is>
          <t>https://www.youtube.com/embed/fpj7i2CPt8M</t>
        </is>
      </c>
      <c r="AD1467" s="36" t="inlineStr">
        <is>
          <t>US</t>
        </is>
      </c>
      <c r="AE1467" s="36" t="n">
        <v>1731215633548</v>
      </c>
    </row>
    <row r="1468" ht="14.25" customHeight="1" s="144">
      <c r="A1468" s="93" t="inlineStr">
        <is>
          <t>Out Cold</t>
        </is>
      </c>
      <c r="B1468" s="94" t="n">
        <v>17</v>
      </c>
      <c r="C1468" s="121" t="n"/>
      <c r="D1468" s="28" t="n"/>
      <c r="E1468" s="95" t="inlineStr">
        <is>
          <t>Comedy</t>
        </is>
      </c>
      <c r="F1468" s="114" t="n"/>
      <c r="G1468" s="31" t="n"/>
      <c r="H1468" s="117" t="n"/>
      <c r="I1468" s="96" t="inlineStr">
        <is>
          <t>Disney</t>
        </is>
      </c>
      <c r="J1468" s="97" t="n">
        <v>2001</v>
      </c>
      <c r="K1468" s="35">
        <f>ROW(K1468)-1</f>
        <v/>
      </c>
      <c r="L1468" s="36" t="b">
        <v>0</v>
      </c>
      <c r="M1468" s="9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68" s="38" t="inlineStr">
        <is>
          <t>Rick Rambis and his friends are having the time of their lives on Bull Mountain—until the legendary Papa Muntz' son decides to sell the mountain to a sleazy land developer, have the staff fired and turn Bull Mountain into 'Yuppieville'.</t>
        </is>
      </c>
      <c r="O1468" s="39" t="inlineStr">
        <is>
          <t>https://image.tmdb.org/t/p/w500/2aBepBnMXRs3hmde9Je3rn5bseJ.jpg</t>
        </is>
      </c>
      <c r="P1468" s="40"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468" s="41" t="inlineStr">
        <is>
          <t>Brendan Malloy, Emmett Malloy</t>
        </is>
      </c>
      <c r="R1468" s="42" t="inlineStr">
        <is>
          <t>[{"Source": "Internet Movie Database", "Value": "6.2/10"}, {"Source": "Rotten Tomatoes", "Value": "8%"}, {"Source": "Metacritic", "Value": "22/100"}]</t>
        </is>
      </c>
      <c r="S1468" s="43" t="inlineStr">
        <is>
          <t>14,782,676</t>
        </is>
      </c>
      <c r="T1468" s="44" t="inlineStr">
        <is>
          <t>PG-13</t>
        </is>
      </c>
      <c r="U1468" s="45" t="inlineStr">
        <is>
          <t>89</t>
        </is>
      </c>
      <c r="V1468" s="46"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8" s="47" t="inlineStr">
        <is>
          <t>24,000,000</t>
        </is>
      </c>
      <c r="X1468" s="35" t="n">
        <v>14369</v>
      </c>
      <c r="Y1468" s="35" t="inlineStr">
        <is>
          <t>[20210, 15640, 16884, 58411, 11543, 850, 46146, 7220, 696, 11665, 7518, 41733, 450465, 337339, 495764, 141, 567, 496243, 389, 771]</t>
        </is>
      </c>
      <c r="Z1468" s="35" t="inlineStr">
        <is>
          <t>8%</t>
        </is>
      </c>
      <c r="AA1468" s="35" t="inlineStr">
        <is>
          <t>6.2/10</t>
        </is>
      </c>
      <c r="AB1468" s="35" t="inlineStr">
        <is>
          <t>22/100</t>
        </is>
      </c>
      <c r="AC1468" s="35" t="inlineStr">
        <is>
          <t>https://www.youtube.com/embed/NuUFpOyqj_E</t>
        </is>
      </c>
      <c r="AD1468" s="36" t="inlineStr">
        <is>
          <t>US</t>
        </is>
      </c>
      <c r="AE1468" s="36" t="n">
        <v>1731215633548</v>
      </c>
    </row>
    <row r="1469" ht="14.25" customHeight="1" s="144">
      <c r="A1469" s="93" t="inlineStr">
        <is>
          <t>EXmas</t>
        </is>
      </c>
      <c r="B1469" s="94" t="n">
        <v>17</v>
      </c>
      <c r="C1469" s="121" t="n"/>
      <c r="D1469" s="28" t="n"/>
      <c r="E1469" s="95" t="inlineStr">
        <is>
          <t>RomCom</t>
        </is>
      </c>
      <c r="F1469" s="114" t="n"/>
      <c r="G1469" s="31" t="inlineStr">
        <is>
          <t>Christmas</t>
        </is>
      </c>
      <c r="H1469" s="117" t="inlineStr">
        <is>
          <t>Amazon Prime</t>
        </is>
      </c>
      <c r="I1469" s="96" t="inlineStr">
        <is>
          <t>Amazon MGM Studios</t>
        </is>
      </c>
      <c r="J1469" s="97" t="n">
        <v>2023</v>
      </c>
      <c r="K1469" s="35">
        <f>ROW(K1469)-1</f>
        <v/>
      </c>
      <c r="L1469" s="36" t="b">
        <v>0</v>
      </c>
      <c r="M1469" s="9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69" s="38"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69" s="39" t="inlineStr">
        <is>
          <t>https://image.tmdb.org/t/p/w500/4WfzdlUXUAd1QA6xmbbNH89Kgbo.jpg</t>
        </is>
      </c>
      <c r="P1469" s="40"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469" s="41" t="inlineStr">
        <is>
          <t>Jonah Feingold</t>
        </is>
      </c>
      <c r="R1469" s="42" t="inlineStr">
        <is>
          <t>[{"Source": "Internet Movie Database", "Value": "5.7/10"}, {"Source": "Rotten Tomatoes", "Value": "41%"}]</t>
        </is>
      </c>
      <c r="S1469" s="90" t="inlineStr">
        <is>
          <t>0</t>
        </is>
      </c>
      <c r="T1469" s="44" t="inlineStr">
        <is>
          <t>PG-13</t>
        </is>
      </c>
      <c r="U1469" s="45" t="inlineStr">
        <is>
          <t>93</t>
        </is>
      </c>
      <c r="V1469" s="46"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149}]}</t>
        </is>
      </c>
      <c r="W1469" s="102" t="inlineStr">
        <is>
          <t>0</t>
        </is>
      </c>
      <c r="X1469" s="35" t="n">
        <v>1192745</v>
      </c>
      <c r="Y1469" s="35" t="inlineStr">
        <is>
          <t>[1046043, 52653, 1180811, 1201166, 1127943, 1020489, 1028935, 1145635, 1078642, 1192330, 1032760, 1001811, 29845, 1128668, 987490, 879805, 1189198, 1122932, 833097, 957119]</t>
        </is>
      </c>
      <c r="Z1469" s="35" t="inlineStr">
        <is>
          <t>41%</t>
        </is>
      </c>
      <c r="AA1469" s="35" t="inlineStr">
        <is>
          <t>5.7/10</t>
        </is>
      </c>
      <c r="AB1469" s="35" t="inlineStr">
        <is>
          <t>N/A</t>
        </is>
      </c>
      <c r="AC1469" s="35" t="inlineStr">
        <is>
          <t>https://www.youtube.com/embed/33AqED4jMjE</t>
        </is>
      </c>
      <c r="AD1469" s="36" t="inlineStr">
        <is>
          <t>US</t>
        </is>
      </c>
      <c r="AE1469" s="36" t="n">
        <v>1731215633548</v>
      </c>
    </row>
    <row r="1470" ht="14.25" customHeight="1" s="144">
      <c r="A1470" s="93" t="inlineStr">
        <is>
          <t>Choose or Die</t>
        </is>
      </c>
      <c r="B1470" s="94" t="n">
        <v>17</v>
      </c>
      <c r="C1470" s="121" t="n"/>
      <c r="D1470" s="28" t="n"/>
      <c r="E1470" s="95" t="inlineStr">
        <is>
          <t>Horror</t>
        </is>
      </c>
      <c r="F1470" s="114" t="inlineStr">
        <is>
          <t>Thriller</t>
        </is>
      </c>
      <c r="G1470" s="31" t="n"/>
      <c r="H1470" s="117" t="inlineStr">
        <is>
          <t>Netflix</t>
        </is>
      </c>
      <c r="I1470" s="96" t="inlineStr">
        <is>
          <t>Netflix</t>
        </is>
      </c>
      <c r="J1470" s="97" t="n">
        <v>2022</v>
      </c>
      <c r="K1470" s="35">
        <f>ROW(K1470)-1</f>
        <v/>
      </c>
      <c r="L1470" s="36" t="b">
        <v>0</v>
      </c>
      <c r="M1470" s="98" t="n"/>
      <c r="N1470" s="38"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70" s="39" t="inlineStr">
        <is>
          <t>https://image.tmdb.org/t/p/w500/jEYE5BPFd5FuPa1judcjpW6xqKp.jpg</t>
        </is>
      </c>
      <c r="P1470" s="40"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470" s="41" t="inlineStr">
        <is>
          <t>Toby Meakins</t>
        </is>
      </c>
      <c r="R1470" s="42" t="inlineStr">
        <is>
          <t>[{"Source": "Internet Movie Database", "Value": "4.8/10"}, {"Source": "Rotten Tomatoes", "Value": "31%"}, {"Source": "Metacritic", "Value": "43/100"}]</t>
        </is>
      </c>
      <c r="S1470" s="90" t="inlineStr">
        <is>
          <t>0</t>
        </is>
      </c>
      <c r="T1470" s="44" t="inlineStr">
        <is>
          <t>MA-17</t>
        </is>
      </c>
      <c r="U1470" s="45" t="inlineStr">
        <is>
          <t>85</t>
        </is>
      </c>
      <c r="V1470" s="46"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110}]}</t>
        </is>
      </c>
      <c r="W1470" s="102" t="inlineStr">
        <is>
          <t>0</t>
        </is>
      </c>
      <c r="X1470" s="35" t="n">
        <v>838484</v>
      </c>
      <c r="Y1470" s="35" t="inlineStr">
        <is>
          <t>[765119, 771536, 811076, 515875, 662903, 762823, 851870, 954899, 336884, 816494, 35712, 538115, 424991, 812340, 740130, 881957, 1180702, 10797, 591634, 3685]</t>
        </is>
      </c>
      <c r="Z1470" s="35" t="inlineStr">
        <is>
          <t>31%</t>
        </is>
      </c>
      <c r="AA1470" s="35" t="inlineStr">
        <is>
          <t>4.8/10</t>
        </is>
      </c>
      <c r="AB1470" s="35" t="inlineStr">
        <is>
          <t>43/100</t>
        </is>
      </c>
      <c r="AC1470" s="35" t="inlineStr">
        <is>
          <t>https://www.youtube.com/embed/7vUQYzZ_UZc</t>
        </is>
      </c>
      <c r="AD1470" s="36" t="inlineStr">
        <is>
          <t>GB</t>
        </is>
      </c>
      <c r="AE1470" s="36" t="n">
        <v>1731215633548</v>
      </c>
    </row>
    <row r="1471" ht="14.25" customHeight="1" s="144">
      <c r="A1471" s="93" t="inlineStr">
        <is>
          <t>3000 Miles to Graceland</t>
        </is>
      </c>
      <c r="B1471" s="94" t="n">
        <v>17</v>
      </c>
      <c r="C1471" s="121" t="n"/>
      <c r="D1471" s="28" t="n"/>
      <c r="E1471" s="95" t="inlineStr">
        <is>
          <t>Action</t>
        </is>
      </c>
      <c r="F1471" s="114" t="inlineStr">
        <is>
          <t>Crime</t>
        </is>
      </c>
      <c r="G1471" s="31" t="n"/>
      <c r="H1471" s="117" t="n"/>
      <c r="I1471" s="96" t="inlineStr">
        <is>
          <t>Warner Bros.</t>
        </is>
      </c>
      <c r="J1471" s="97" t="n">
        <v>2001</v>
      </c>
      <c r="K1471" s="35">
        <f>ROW(K1471)-1</f>
        <v/>
      </c>
      <c r="L1471" s="36" t="b">
        <v>0</v>
      </c>
      <c r="M1471" s="98" t="inlineStr">
        <is>
          <t>Trades any of the fun parts of a heist movie for mindless action. The script is nonsensical, all of the character behave irrationally at all times. The dialogue is terrible and there are hardly any jokes to be found.</t>
        </is>
      </c>
      <c r="N1471" s="38"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71" s="39" t="inlineStr">
        <is>
          <t>https://image.tmdb.org/t/p/w500/nJgr5sGoXnsgZ0EVt80i6X9dQiA.jpg</t>
        </is>
      </c>
      <c r="P1471" s="40"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471" s="41" t="inlineStr">
        <is>
          <t>Demian Lichtenstein</t>
        </is>
      </c>
      <c r="R1471" s="42" t="inlineStr">
        <is>
          <t>[{"Source": "Internet Movie Database", "Value": "6.0/10"}, {"Source": "Rotten Tomatoes", "Value": "15%"}, {"Source": "Metacritic", "Value": "21/100"}]</t>
        </is>
      </c>
      <c r="S1471" s="43" t="inlineStr">
        <is>
          <t>18,720,175</t>
        </is>
      </c>
      <c r="T1471" s="44" t="inlineStr">
        <is>
          <t>R</t>
        </is>
      </c>
      <c r="U1471" s="45" t="inlineStr">
        <is>
          <t>125</t>
        </is>
      </c>
      <c r="V1471" s="46" t="inlineStr">
        <is>
          <t>{}</t>
        </is>
      </c>
      <c r="W1471" s="47" t="inlineStr">
        <is>
          <t>62,000,000</t>
        </is>
      </c>
      <c r="X1471" s="35" t="n">
        <v>12138</v>
      </c>
      <c r="Y1471" s="35" t="inlineStr">
        <is>
          <t>[45950, 492402, 46654, 86786, 54792, 4911, 18771, 44678, 388347, 94901, 17792, 14168, 597094, 9989, 64131, 36970, 57586, 9652, 2155, 29259]</t>
        </is>
      </c>
      <c r="Z1471" s="35" t="inlineStr">
        <is>
          <t>15%</t>
        </is>
      </c>
      <c r="AA1471" s="35" t="inlineStr">
        <is>
          <t>6.0/10</t>
        </is>
      </c>
      <c r="AB1471" s="35" t="inlineStr">
        <is>
          <t>21/100</t>
        </is>
      </c>
      <c r="AC1471" s="35" t="inlineStr">
        <is>
          <t>https://www.youtube.com/embed/C86-XGyVGns</t>
        </is>
      </c>
      <c r="AD1471" s="36" t="inlineStr">
        <is>
          <t>US</t>
        </is>
      </c>
      <c r="AE1471" s="36" t="n">
        <v>1731215633548</v>
      </c>
    </row>
    <row r="1472" ht="14.25" customHeight="1" s="144">
      <c r="A1472" s="93" t="inlineStr">
        <is>
          <t>Stigmata</t>
        </is>
      </c>
      <c r="B1472" s="94" t="n">
        <v>17</v>
      </c>
      <c r="C1472" s="121" t="n"/>
      <c r="D1472" s="28" t="n"/>
      <c r="E1472" s="95" t="inlineStr">
        <is>
          <t>Horror</t>
        </is>
      </c>
      <c r="F1472" s="114" t="n"/>
      <c r="G1472" s="31" t="n"/>
      <c r="H1472" s="117" t="n"/>
      <c r="I1472" s="96" t="inlineStr">
        <is>
          <t>Amazon MGM Studios</t>
        </is>
      </c>
      <c r="J1472" s="97" t="n">
        <v>1999</v>
      </c>
      <c r="K1472" s="35">
        <f>ROW(K1472)-1</f>
        <v/>
      </c>
      <c r="L1472" s="36" t="b">
        <v>0</v>
      </c>
      <c r="M1472" s="98" t="inlineStr">
        <is>
          <t>I really didn't enjoy this movie. This is a perfect example of a horror movie where they got into the edit and realized that it wasn't scary whatsoever, so they added a bunch of loud noises and quick cuts to try and trick the audience into being scared. There's no tension in this, mostly because the story is so dumb and makes little sense. The acting isn't very good either. The soundtrack is terrible, and that mixed with the editing gives this such a horrible, dated, late 90s, early 00s feel.</t>
        </is>
      </c>
      <c r="N1472" s="50" t="inlineStr">
        <is>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is>
      </c>
      <c r="O1472" s="51" t="inlineStr">
        <is>
          <t>https://image.tmdb.org/t/p/w500/sKS1Vuqj7OQpOumfs6ArC0TICTN.jpg</t>
        </is>
      </c>
      <c r="P1472" s="52" t="inlineStr">
        <is>
          <t>Patricia Arquette, Gabriel Byrne, Jonathan Pryce, Nia Long, Thomas Kopache, Rade Šerbedžija, Enrico Colantoni, Dick Latessa, Portia de Rossi, Patrick Muldoon, Ann Cusack, Shaun Toub, Tom Hodges, Lydia Hazan, Shaun Duke, Frankie Thorn</t>
        </is>
      </c>
      <c r="Q1472" s="53" t="inlineStr">
        <is>
          <t>Rupert Wainwright</t>
        </is>
      </c>
      <c r="R1472" s="54" t="inlineStr">
        <is>
          <t>[{"Source": "Internet Movie Database", "Value": "6.2/10"}, {"Source": "Rotten Tomatoes", "Value": "22%"}, {"Source": "Metacritic", "Value": "28/100"}]</t>
        </is>
      </c>
      <c r="S1472" s="55" t="inlineStr">
        <is>
          <t>50,041,732</t>
        </is>
      </c>
      <c r="T1472" s="56" t="inlineStr">
        <is>
          <t>R</t>
        </is>
      </c>
      <c r="U1472" s="57" t="inlineStr">
        <is>
          <t>103</t>
        </is>
      </c>
      <c r="V1472" s="58" t="inlineStr">
        <is>
          <t>{"link": "https://www.themoviedb.org/movie/10307-stigmata/watch?locale=CA",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2" s="59" t="inlineStr">
        <is>
          <t>29,000,000</t>
        </is>
      </c>
      <c r="X1472" s="35" t="n">
        <v>10307</v>
      </c>
      <c r="Y1472" s="35" t="inlineStr">
        <is>
          <t>[417198, 543768, 1465021, 31046, 34081, 4825, 463022, 11601, 28308, 14913, 29426, 10478, 43266, 334394, 11980, 9102, 3682, 11935, 8843, 21991]</t>
        </is>
      </c>
      <c r="Z1472" s="35" t="inlineStr">
        <is>
          <t>22%</t>
        </is>
      </c>
      <c r="AA1472" s="35" t="inlineStr">
        <is>
          <t>6.2/10</t>
        </is>
      </c>
      <c r="AB1472" s="35" t="inlineStr">
        <is>
          <t>28/100</t>
        </is>
      </c>
      <c r="AC1472" s="35" t="inlineStr">
        <is>
          <t>https://www.youtube.com/embed/WzObOLaz6ng</t>
        </is>
      </c>
      <c r="AD1472" s="36" t="inlineStr">
        <is>
          <t>US</t>
        </is>
      </c>
      <c r="AE1472" s="36" t="inlineStr">
        <is>
          <t>1750551711899</t>
        </is>
      </c>
    </row>
    <row r="1473" ht="14.25" customHeight="1" s="144">
      <c r="A1473" s="93" t="inlineStr">
        <is>
          <t>Saw V</t>
        </is>
      </c>
      <c r="B1473" s="94" t="n">
        <v>17</v>
      </c>
      <c r="C1473" s="121" t="inlineStr">
        <is>
          <t>Saw</t>
        </is>
      </c>
      <c r="D1473" s="28" t="n"/>
      <c r="E1473" s="95" t="inlineStr">
        <is>
          <t>Horror</t>
        </is>
      </c>
      <c r="F1473" s="114" t="n"/>
      <c r="G1473" s="31" t="n"/>
      <c r="H1473" s="117" t="n"/>
      <c r="I1473" s="96" t="inlineStr">
        <is>
          <t>Lionsgate</t>
        </is>
      </c>
      <c r="J1473" s="97" t="n">
        <v>2008</v>
      </c>
      <c r="K1473" s="35">
        <f>ROW(K1473)-1</f>
        <v/>
      </c>
      <c r="L1473" s="36" t="b">
        <v>0</v>
      </c>
      <c r="M1473" s="9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73" s="50" t="inlineStr">
        <is>
          <t>Following Jigsaw's grisly demise, Detective Mark Hoffman is commended as a hero, but Agent Strahm is suspicious, and delves into Hoffman's past. Meanwhile, another group of people are put through a series of gruesome tests.</t>
        </is>
      </c>
      <c r="O1473" s="51" t="inlineStr">
        <is>
          <t>https://image.tmdb.org/t/p/w500/rKl79KqLXg60KFyKsLe4wSSjQ08.jpg</t>
        </is>
      </c>
      <c r="P1473" s="52"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473" s="53" t="inlineStr">
        <is>
          <t>David Hackl</t>
        </is>
      </c>
      <c r="R1473" s="54" t="inlineStr">
        <is>
          <t>[{"Source": "Internet Movie Database", "Value": "5.8/10"}, {"Source": "Rotten Tomatoes", "Value": "13%"}, {"Source": "Metacritic", "Value": "20/100"}]</t>
        </is>
      </c>
      <c r="S1473" s="55" t="inlineStr">
        <is>
          <t>118,209,778</t>
        </is>
      </c>
      <c r="T1473" s="56" t="inlineStr">
        <is>
          <t>R</t>
        </is>
      </c>
      <c r="U1473" s="57" t="inlineStr">
        <is>
          <t>95</t>
        </is>
      </c>
      <c r="V1473" s="58"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3" s="59" t="inlineStr">
        <is>
          <t>10,800,000</t>
        </is>
      </c>
      <c r="X1473" s="35" t="n">
        <v>11917</v>
      </c>
      <c r="Y1473" s="35" t="inlineStr">
        <is>
          <t>[22804, 663, 41439, 214, 215, 298250, 470541, 246355, 4464, 10705, 303867, 13812, 9725, 25239, 13851, 176, 13788, 168891, 309299, 13537]</t>
        </is>
      </c>
      <c r="Z1473" s="35" t="inlineStr">
        <is>
          <t>13%</t>
        </is>
      </c>
      <c r="AA1473" s="35" t="inlineStr">
        <is>
          <t>5.8/10</t>
        </is>
      </c>
      <c r="AB1473" s="35" t="inlineStr">
        <is>
          <t>20/100</t>
        </is>
      </c>
      <c r="AC1473" s="35" t="inlineStr">
        <is>
          <t>https://www.youtube.com/embed/J9TpHotLQk8</t>
        </is>
      </c>
      <c r="AD1473" s="36" t="inlineStr">
        <is>
          <t>US</t>
        </is>
      </c>
      <c r="AE1473" s="36" t="n">
        <v>1731275808627</v>
      </c>
    </row>
    <row r="1474" ht="14.25" customHeight="1" s="144">
      <c r="A1474" s="93" t="inlineStr">
        <is>
          <t>Tom &amp; Jerry</t>
        </is>
      </c>
      <c r="B1474" s="94" t="n">
        <v>17</v>
      </c>
      <c r="C1474" s="121" t="n"/>
      <c r="D1474" s="28" t="n"/>
      <c r="E1474" s="95" t="inlineStr">
        <is>
          <t>Comedy</t>
        </is>
      </c>
      <c r="F1474" s="114" t="inlineStr">
        <is>
          <t>Family</t>
        </is>
      </c>
      <c r="G1474" s="31" t="n"/>
      <c r="H1474" s="117" t="n"/>
      <c r="I1474" s="96" t="inlineStr">
        <is>
          <t>Warner Bros.</t>
        </is>
      </c>
      <c r="J1474" s="97" t="n">
        <v>2021</v>
      </c>
      <c r="K1474" s="35">
        <f>ROW(K1474)-1</f>
        <v/>
      </c>
      <c r="L1474" s="36" t="b">
        <v>0</v>
      </c>
      <c r="M1474" s="9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74" s="38"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74" s="39" t="inlineStr">
        <is>
          <t>https://image.tmdb.org/t/p/w500/8XZI9QZ7Pm3fVkigWJPbrXCMzjq.jpg</t>
        </is>
      </c>
      <c r="P1474" s="40"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474" s="41" t="inlineStr">
        <is>
          <t>Tim Story</t>
        </is>
      </c>
      <c r="R1474" s="42" t="inlineStr">
        <is>
          <t>[{"Source": "Internet Movie Database", "Value": "5.3/10"}, {"Source": "Rotten Tomatoes", "Value": "29%"}, {"Source": "Metacritic", "Value": "32/100"}]</t>
        </is>
      </c>
      <c r="S1474" s="43" t="inlineStr">
        <is>
          <t>136,536,687</t>
        </is>
      </c>
      <c r="T1474" s="44" t="inlineStr">
        <is>
          <t>PG</t>
        </is>
      </c>
      <c r="U1474" s="45" t="inlineStr">
        <is>
          <t>101</t>
        </is>
      </c>
      <c r="V1474" s="46"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74" s="47" t="inlineStr">
        <is>
          <t>50,000,000</t>
        </is>
      </c>
      <c r="X1474" s="35" t="n">
        <v>587807</v>
      </c>
      <c r="Y1474" s="35" t="inlineStr">
        <is>
          <t>[587996, 682254, 458576, 484718, 527774, 11167, 464052, 22582, 560144, 567189, 50300, 644083, 661728, 649087, 599281, 602269, 709629, 399566, 791373, 775996]</t>
        </is>
      </c>
      <c r="Z1474" s="35" t="inlineStr">
        <is>
          <t>29%</t>
        </is>
      </c>
      <c r="AA1474" s="35" t="inlineStr">
        <is>
          <t>5.3/10</t>
        </is>
      </c>
      <c r="AB1474" s="35" t="inlineStr">
        <is>
          <t>32/100</t>
        </is>
      </c>
      <c r="AC1474" s="35" t="inlineStr">
        <is>
          <t>https://www.youtube.com/embed/kP9TfCWaQT4</t>
        </is>
      </c>
      <c r="AD1474" s="36" t="inlineStr">
        <is>
          <t>US</t>
        </is>
      </c>
      <c r="AE1474" s="36" t="n">
        <v>1731215633548</v>
      </c>
    </row>
    <row r="1475" ht="14.25" customHeight="1" s="144">
      <c r="A1475" s="93" t="inlineStr">
        <is>
          <t>The Twilight Saga: New Moon</t>
        </is>
      </c>
      <c r="B1475" s="94" t="n">
        <v>17</v>
      </c>
      <c r="C1475" s="121" t="inlineStr">
        <is>
          <t>The Twilight Saga</t>
        </is>
      </c>
      <c r="D1475" s="28" t="n"/>
      <c r="E1475" s="95" t="inlineStr">
        <is>
          <t>Fantasy</t>
        </is>
      </c>
      <c r="F1475" s="114" t="inlineStr">
        <is>
          <t>Romance</t>
        </is>
      </c>
      <c r="G1475" s="31" t="n"/>
      <c r="H1475" s="117" t="n"/>
      <c r="I1475" s="96" t="inlineStr">
        <is>
          <t>Summit Entertainment</t>
        </is>
      </c>
      <c r="J1475" s="97" t="n">
        <v>2009</v>
      </c>
      <c r="K1475" s="35">
        <f>ROW(K1475)-1</f>
        <v/>
      </c>
      <c r="L1475" s="36" t="b">
        <v>0</v>
      </c>
      <c r="M1475" s="98" t="inlineStr">
        <is>
          <t>On the bright side, this movie looks a lot better than the last one. Everything actually looks more like real life, as they have removed the terrible blue filter that was plastered all over the past movie, and the CGI is used more sparingly and looks overall OK this time around. Unfortunately, they doubled down on terrible dialogue and directing, and especially on story. This story is so frustrating to watch. Bella is the worst character ever. Jacob and Edward are both terrible options, and yet Bella is an adrenaline junkie. This is a thinly veiled metaphor for addiction, where the addiction is solved by… going back in for another fix. I guess the moral of the story is that if you like doing heroin, you should keep doing it.</t>
        </is>
      </c>
      <c r="N1475" s="50" t="inlineStr">
        <is>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is>
      </c>
      <c r="O1475" s="51" t="inlineStr">
        <is>
          <t>https://image.tmdb.org/t/p/w500/k2qTooPlHffgNABNWxeJdGMglPK.jpg</t>
        </is>
      </c>
      <c r="P1475" s="52" t="inlineStr">
        <is>
          <t>Kristen Stewart, Robert Pattinson, Taylor Lautner, Dakota Fanning, Michael Sheen, Ashley Greene, Rachelle Lefevre, Billy Burke, Peter Facinelli, Elizabeth Reaser, Jackson Rathbone, Kellan Lutz, Nikki Reed, Edi Gathegi, Graham Greene, Gil Birmingham, Anna Kendrick, Michael Welch, Justin Chon, Christian Serratos, Jamie Campbell Bower, Christina Jastrzembska, Russell Roberts, Cam Gigandet, Christopher Heyerdahl, Curtis Caravaggio, Daniel Cudmore, Charlie Bewley, Chaske Spencer, Adrien Dorval, Michael Adamthwaite, Alexander Mendeluk, Hunter Jackson, Gavin Bristol, Sean McGrath, Tyson Houseman, Kiowa Gordon, Alex Meraz, Bronson Pelletier, Tinsel Korey, Corinna Russo, Maria Grazia Pompei, Roberto Marchetti, Alessandro Federico, Justine Wachsberger, Cameron Bright, Noot Seear, Elliott Jo Sinclair</t>
        </is>
      </c>
      <c r="Q1475" s="53" t="inlineStr">
        <is>
          <t>Chris Weitz</t>
        </is>
      </c>
      <c r="R1475" s="54" t="inlineStr">
        <is>
          <t>[{"Source": "Internet Movie Database", "Value": "4.8/10"}, {"Source": "Rotten Tomatoes", "Value": "28%"}, {"Source": "Metacritic", "Value": "44/100"}]</t>
        </is>
      </c>
      <c r="S1475" s="55" t="inlineStr">
        <is>
          <t>709,827,462</t>
        </is>
      </c>
      <c r="T1475" s="56" t="inlineStr">
        <is>
          <t>PG-13</t>
        </is>
      </c>
      <c r="U1475" s="57" t="inlineStr">
        <is>
          <t>131</t>
        </is>
      </c>
      <c r="V1475" s="58" t="inlineStr">
        <is>
          <t>{"link": "https://www.themoviedb.org/movie/18239-the-twilight-saga-new-moon/watch?locale=CA",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5" s="59" t="inlineStr">
        <is>
          <t>50,000,000</t>
        </is>
      </c>
      <c r="X1475" s="35" t="n">
        <v>18239</v>
      </c>
      <c r="Y1475" s="35" t="inlineStr">
        <is>
          <t>[24021, 50619, 50620, 8966, 37735, 834, 16614, 14160, 32657, 2105, 597, 283378, 18126, 58595, 667, 35690, 89492, 411, 284293, 767]</t>
        </is>
      </c>
      <c r="Z1475" s="35" t="inlineStr">
        <is>
          <t>28%</t>
        </is>
      </c>
      <c r="AA1475" s="35" t="inlineStr">
        <is>
          <t>4.8/10</t>
        </is>
      </c>
      <c r="AB1475" s="35" t="inlineStr">
        <is>
          <t>44/100</t>
        </is>
      </c>
      <c r="AC1475" s="35" t="inlineStr">
        <is>
          <t>https://www.youtube.com/embed/q58iQSHhZGg</t>
        </is>
      </c>
      <c r="AD1475" s="36" t="inlineStr">
        <is>
          <t>US</t>
        </is>
      </c>
      <c r="AE1475" s="36" t="inlineStr">
        <is>
          <t>1748883437825</t>
        </is>
      </c>
    </row>
    <row r="1476" ht="14.25" customHeight="1" s="144">
      <c r="A1476" s="93" t="inlineStr">
        <is>
          <t>Family Switch</t>
        </is>
      </c>
      <c r="B1476" s="94" t="n">
        <v>17</v>
      </c>
      <c r="C1476" s="121" t="n"/>
      <c r="D1476" s="28" t="n"/>
      <c r="E1476" s="95" t="inlineStr">
        <is>
          <t>Comedy</t>
        </is>
      </c>
      <c r="F1476" s="114" t="inlineStr">
        <is>
          <t>Family</t>
        </is>
      </c>
      <c r="G1476" s="31" t="inlineStr">
        <is>
          <t>Christmas</t>
        </is>
      </c>
      <c r="H1476" s="117" t="inlineStr">
        <is>
          <t>Netflix</t>
        </is>
      </c>
      <c r="I1476" s="96" t="inlineStr">
        <is>
          <t>Netflix</t>
        </is>
      </c>
      <c r="J1476" s="97" t="n">
        <v>2023</v>
      </c>
      <c r="K1476" s="35">
        <f>ROW(K1476)-1</f>
        <v/>
      </c>
      <c r="L1476" s="36" t="b">
        <v>0</v>
      </c>
      <c r="M1476" s="9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76" s="63" t="inlineStr">
        <is>
          <t>When the Walker family members switch bodies with each other during a rare planetary alignment, their hilarious journey to find their way back to normal will bring them closer together than they ever thought possible.</t>
        </is>
      </c>
      <c r="O1476" s="64" t="inlineStr">
        <is>
          <t>https://image.tmdb.org/t/p/w500/fnRUCA0fjEb3kuIaTGogL7425IC.jpg</t>
        </is>
      </c>
      <c r="P1476" s="65"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476" s="66" t="inlineStr">
        <is>
          <t>McG</t>
        </is>
      </c>
      <c r="R1476" s="60" t="inlineStr">
        <is>
          <t>[{"Source": "Internet Movie Database", "Value": "5.7/10"}, {"Source": "Rotten Tomatoes", "Value": "45%"}]</t>
        </is>
      </c>
      <c r="S1476" s="115" t="inlineStr">
        <is>
          <t>0</t>
        </is>
      </c>
      <c r="T1476" s="68" t="inlineStr">
        <is>
          <t>PG</t>
        </is>
      </c>
      <c r="U1476" s="69" t="inlineStr">
        <is>
          <t>106</t>
        </is>
      </c>
      <c r="V1476" s="46"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110}]}</t>
        </is>
      </c>
      <c r="W1476" s="72" t="inlineStr">
        <is>
          <t>0</t>
        </is>
      </c>
      <c r="X1476" s="35" t="n">
        <v>798021</v>
      </c>
      <c r="Y1476" s="35" t="inlineStr">
        <is>
          <t>[1210646, 987490, 961769, 1029575, 802217, 1061240, 661004, 871530, 67253, 821133, 1026941, 941488, 1052433, 1038627, 1217345, 566039, 229559, 299438, 363480, 1020969]</t>
        </is>
      </c>
      <c r="Z1476" s="35" t="inlineStr">
        <is>
          <t>45%</t>
        </is>
      </c>
      <c r="AA1476" s="35" t="inlineStr">
        <is>
          <t>5.7/10</t>
        </is>
      </c>
      <c r="AB1476" s="35" t="inlineStr">
        <is>
          <t>N/A</t>
        </is>
      </c>
      <c r="AC1476" s="35" t="inlineStr">
        <is>
          <t>https://www.youtube.com/embed/SWh4c9EVqGM</t>
        </is>
      </c>
      <c r="AD1476" s="36" t="inlineStr">
        <is>
          <t>US</t>
        </is>
      </c>
      <c r="AE1476" s="36" t="n">
        <v>1731215633548</v>
      </c>
    </row>
    <row r="1477" ht="14.25" customHeight="1" s="144">
      <c r="A1477" s="93" t="inlineStr">
        <is>
          <t>Home Sweet Home Alone</t>
        </is>
      </c>
      <c r="B1477" s="94" t="n">
        <v>16</v>
      </c>
      <c r="C1477" s="121" t="inlineStr">
        <is>
          <t>Home Alone</t>
        </is>
      </c>
      <c r="D1477" s="28" t="n"/>
      <c r="E1477" s="95" t="inlineStr">
        <is>
          <t>Comedy</t>
        </is>
      </c>
      <c r="F1477" s="114" t="inlineStr">
        <is>
          <t>Family</t>
        </is>
      </c>
      <c r="G1477" s="31" t="inlineStr">
        <is>
          <t>Christmas</t>
        </is>
      </c>
      <c r="H1477" s="117" t="inlineStr">
        <is>
          <t>Disney+</t>
        </is>
      </c>
      <c r="I1477" s="96" t="inlineStr">
        <is>
          <t>20th Century Studios</t>
        </is>
      </c>
      <c r="J1477" s="97" t="n">
        <v>2021</v>
      </c>
      <c r="K1477" s="35">
        <f>ROW(K1477)-1</f>
        <v/>
      </c>
      <c r="L1477" s="36" t="b">
        <v>0</v>
      </c>
      <c r="M1477" s="9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77" s="50" t="inlineStr">
        <is>
          <t>After being left at home by himself for the holidays, 10-year-old Max Mercer must work to defend his home from a married couple who tries to steal back a valuable heirloom.</t>
        </is>
      </c>
      <c r="O1477" s="51" t="inlineStr">
        <is>
          <t>https://image.tmdb.org/t/p/w500/fP3VvqUjEBjawxZHL4sYCq2ZdJD.jpg</t>
        </is>
      </c>
      <c r="P1477" s="52"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477" s="53" t="inlineStr">
        <is>
          <t>Dan Mazer</t>
        </is>
      </c>
      <c r="R1477" s="60" t="inlineStr">
        <is>
          <t>[{"Source": "Internet Movie Database", "Value": "3.6/10"}, {"Source": "Rotten Tomatoes", "Value": "15%"}, {"Source": "Metacritic", "Value": "35/100"}]</t>
        </is>
      </c>
      <c r="S1477" s="55" t="inlineStr">
        <is>
          <t>0</t>
        </is>
      </c>
      <c r="T1477" s="56" t="inlineStr">
        <is>
          <t>PG</t>
        </is>
      </c>
      <c r="U1477" s="57" t="inlineStr">
        <is>
          <t>93</t>
        </is>
      </c>
      <c r="V1477" s="58" t="inlineStr">
        <is>
          <t>{"link": "https://www.themoviedb.org/movie/654974-home-sweet-home-alone/watch?locale=CA", "flatrate": [{"logo_path": "/97yvRBw1GzX7fXprcF80er19ot.jpg", "provider_id": 337, "provider_name": "Disney Plus", "display_priority": 1}]}</t>
        </is>
      </c>
      <c r="W1477" s="62" t="inlineStr">
        <is>
          <t>15,000,000</t>
        </is>
      </c>
      <c r="X1477" s="35" t="n">
        <v>654974</v>
      </c>
      <c r="Y1477" s="35" t="inlineStr">
        <is>
          <t>[50530, 464913, 816711, 74204, 851479, 81469, 10090, 135579, 117894, 134375, 879540, 34549, 12536, 802217, 664236, 403509, 91333, 77944, 585245, 266639]</t>
        </is>
      </c>
      <c r="Z1477" s="35" t="inlineStr">
        <is>
          <t>15%</t>
        </is>
      </c>
      <c r="AA1477" s="35" t="inlineStr">
        <is>
          <t>3.6/10</t>
        </is>
      </c>
      <c r="AB1477" s="35" t="inlineStr">
        <is>
          <t>35/100</t>
        </is>
      </c>
      <c r="AC1477" s="35" t="inlineStr">
        <is>
          <t>https://www.youtube.com/embed/2BkVf2voCr0</t>
        </is>
      </c>
      <c r="AD1477" s="36" t="inlineStr">
        <is>
          <t>US</t>
        </is>
      </c>
      <c r="AE1477" s="36" t="n">
        <v>1731215633548</v>
      </c>
    </row>
    <row r="1478" ht="14.25" customHeight="1" s="144">
      <c r="A1478" s="93" t="inlineStr">
        <is>
          <t>Dear Evan Hansen</t>
        </is>
      </c>
      <c r="B1478" s="94" t="n">
        <v>16</v>
      </c>
      <c r="C1478" s="121" t="n"/>
      <c r="D1478" s="28" t="n"/>
      <c r="E1478" s="95" t="inlineStr">
        <is>
          <t>Drama</t>
        </is>
      </c>
      <c r="F1478" s="114" t="inlineStr">
        <is>
          <t>Musical</t>
        </is>
      </c>
      <c r="G1478" s="31" t="n"/>
      <c r="H1478" s="117" t="n"/>
      <c r="I1478" s="96" t="inlineStr">
        <is>
          <t>Universal Pictures</t>
        </is>
      </c>
      <c r="J1478" s="97" t="n">
        <v>2021</v>
      </c>
      <c r="K1478" s="35">
        <f>ROW(K1478)-1</f>
        <v/>
      </c>
      <c r="L1478" s="36" t="b">
        <v>0</v>
      </c>
      <c r="M1478" s="98" t="n"/>
      <c r="N1478" s="50" t="inlineStr">
        <is>
          <t>Evan Hansen, a high schooler with social anxiety, unintentionally gets caught up in a lie after the family of a classmate who committed suicide mistakes one of Hansen’s letters for their son’s suicide note.</t>
        </is>
      </c>
      <c r="O1478" s="51" t="inlineStr">
        <is>
          <t>https://image.tmdb.org/t/p/w500/hKjBQhsnCMt86kPKpPwV4meeFPo.jpg</t>
        </is>
      </c>
      <c r="P1478" s="52"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478" s="53" t="inlineStr">
        <is>
          <t>Stephen Chbosky</t>
        </is>
      </c>
      <c r="R1478" s="60" t="inlineStr">
        <is>
          <t>[{"Source": "Internet Movie Database", "Value": "6.1/10"}, {"Source": "Rotten Tomatoes", "Value": "28%"}, {"Source": "Metacritic", "Value": "39/100"}]</t>
        </is>
      </c>
      <c r="S1478" s="61" t="inlineStr">
        <is>
          <t>19,133,454</t>
        </is>
      </c>
      <c r="T1478" s="56" t="inlineStr">
        <is>
          <t>PG-13</t>
        </is>
      </c>
      <c r="U1478" s="57" t="inlineStr">
        <is>
          <t>137</t>
        </is>
      </c>
      <c r="V1478" s="58"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8" s="62" t="inlineStr">
        <is>
          <t>27,500,000</t>
        </is>
      </c>
      <c r="X1478" s="35" t="n">
        <v>567690</v>
      </c>
      <c r="Y1478" s="35" t="inlineStr">
        <is>
          <t>[49815, 1226671, 774823, 568563, 45133, 679212, 165013, 118670, 623666, 776501, 500458, 759507, 595813, 9460, 869617, 583833, 649394, 758879, 749004, 897429]</t>
        </is>
      </c>
      <c r="Z1478" s="35" t="inlineStr">
        <is>
          <t>28%</t>
        </is>
      </c>
      <c r="AA1478" s="35" t="inlineStr">
        <is>
          <t>6.1/10</t>
        </is>
      </c>
      <c r="AB1478" s="35" t="inlineStr">
        <is>
          <t>39/100</t>
        </is>
      </c>
      <c r="AC1478" s="35" t="inlineStr">
        <is>
          <t>https://www.youtube.com/embed/CjA50VxlxAw</t>
        </is>
      </c>
      <c r="AD1478" s="36" t="inlineStr">
        <is>
          <t>US</t>
        </is>
      </c>
      <c r="AE1478" s="36" t="n">
        <v>1731215633548</v>
      </c>
    </row>
    <row r="1479" ht="14.25" customHeight="1" s="144">
      <c r="A1479" s="93" t="inlineStr">
        <is>
          <t>Terminator: Genisys</t>
        </is>
      </c>
      <c r="B1479" s="94" t="n">
        <v>16</v>
      </c>
      <c r="C1479" s="121" t="inlineStr">
        <is>
          <t>Terminator</t>
        </is>
      </c>
      <c r="D1479" s="28" t="n"/>
      <c r="E1479" s="95" t="inlineStr">
        <is>
          <t>Sci-Fi</t>
        </is>
      </c>
      <c r="F1479" s="114" t="inlineStr">
        <is>
          <t>Action</t>
        </is>
      </c>
      <c r="G1479" s="31" t="n"/>
      <c r="H1479" s="117" t="n"/>
      <c r="I1479" s="96" t="inlineStr">
        <is>
          <t>Paramount Pictures</t>
        </is>
      </c>
      <c r="J1479" s="97" t="n">
        <v>2015</v>
      </c>
      <c r="K1479" s="35">
        <f>ROW(K1479)-1</f>
        <v/>
      </c>
      <c r="L1479" s="36" t="b">
        <v>0</v>
      </c>
      <c r="M1479" s="98" t="n"/>
      <c r="N1479"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79" s="39" t="inlineStr">
        <is>
          <t>https://image.tmdb.org/t/p/w500/oZRVDpNtmHk8M1VYy1aeOWUXgbC.jpg</t>
        </is>
      </c>
      <c r="P1479" s="40"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479" s="41" t="inlineStr">
        <is>
          <t>Alan Taylor</t>
        </is>
      </c>
      <c r="R1479" s="42" t="inlineStr">
        <is>
          <t>[{"Source": "Internet Movie Database", "Value": "6.3/10"}, {"Source": "Rotten Tomatoes", "Value": "26%"}, {"Source": "Metacritic", "Value": "38/100"}]</t>
        </is>
      </c>
      <c r="S1479" s="43" t="inlineStr">
        <is>
          <t>440,603,537</t>
        </is>
      </c>
      <c r="T1479" s="44" t="inlineStr">
        <is>
          <t>PG-13</t>
        </is>
      </c>
      <c r="U1479" s="45" t="inlineStr">
        <is>
          <t>126</t>
        </is>
      </c>
      <c r="V1479" s="46"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9" s="47" t="inlineStr">
        <is>
          <t>155,000,000</t>
        </is>
      </c>
      <c r="X1479" s="35" t="n">
        <v>87101</v>
      </c>
      <c r="Y1479" s="35" t="inlineStr">
        <is>
          <t>[290859, 534, 135397, 280, 218, 211672, 198184, 296, 177677, 158852, 254128, 102899, 76341, 166424, 264660, 99861, 150540, 243688, 286217, 257344]</t>
        </is>
      </c>
      <c r="Z1479" s="35" t="inlineStr">
        <is>
          <t>26%</t>
        </is>
      </c>
      <c r="AA1479" s="35" t="inlineStr">
        <is>
          <t>6.3/10</t>
        </is>
      </c>
      <c r="AB1479" s="35" t="inlineStr">
        <is>
          <t>38/100</t>
        </is>
      </c>
      <c r="AC1479" s="35" t="inlineStr">
        <is>
          <t>https://www.youtube.com/embed/_hLRtchRPE0</t>
        </is>
      </c>
      <c r="AD1479" s="36" t="inlineStr">
        <is>
          <t>US</t>
        </is>
      </c>
      <c r="AE1479" s="36" t="n">
        <v>1731215633548</v>
      </c>
    </row>
    <row r="1480" ht="14.25" customHeight="1" s="144">
      <c r="A1480" s="93" t="inlineStr">
        <is>
          <t>American Ninja</t>
        </is>
      </c>
      <c r="B1480" s="94" t="n">
        <v>16</v>
      </c>
      <c r="C1480" s="121" t="inlineStr">
        <is>
          <t>American Ninja</t>
        </is>
      </c>
      <c r="D1480" s="28" t="n"/>
      <c r="E1480" s="95" t="inlineStr">
        <is>
          <t>Action</t>
        </is>
      </c>
      <c r="F1480" s="114" t="n"/>
      <c r="G1480" s="31" t="n"/>
      <c r="H1480" s="117" t="n"/>
      <c r="I1480" s="96" t="inlineStr">
        <is>
          <t>Cannon Group</t>
        </is>
      </c>
      <c r="J1480" s="97" t="n">
        <v>1985</v>
      </c>
      <c r="K1480" s="35">
        <f>ROW(K1480)-1</f>
        <v/>
      </c>
      <c r="L1480" s="36" t="b">
        <v>0</v>
      </c>
      <c r="M1480" s="98" t="inlineStr">
        <is>
          <t>A very 80s action movie, with a bad script and acting. Some OK choreography and stunts, but this movie is best consumed through Youtube clips.</t>
        </is>
      </c>
      <c r="N1480" s="38"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80" s="39" t="inlineStr">
        <is>
          <t>https://image.tmdb.org/t/p/w500/5fPN6EZHEeJtl1Nh9ZsyG4CSf8V.jpg</t>
        </is>
      </c>
      <c r="P1480" s="40" t="inlineStr">
        <is>
          <t>Michael Dudikoff, Steve James, Judie Aronson, Guich Koock, John Fujioka, Don Stewart, John LaMotta, Tadashi Yamashita, Phillip Brock, Tony Carreon, Roi Vinzon, Richard Norton, Henry Strzalkowski</t>
        </is>
      </c>
      <c r="Q1480" s="41" t="inlineStr">
        <is>
          <t>Sam Firstenberg</t>
        </is>
      </c>
      <c r="R1480" s="42" t="inlineStr">
        <is>
          <t>[{"Source": "Internet Movie Database", "Value": "5.4/10"}, {"Source": "Rotten Tomatoes", "Value": "0%"}, {"Source": "Metacritic", "Value": "20/100"}]</t>
        </is>
      </c>
      <c r="S1480" s="43" t="inlineStr">
        <is>
          <t>10,499,694</t>
        </is>
      </c>
      <c r="T1480" s="44" t="inlineStr">
        <is>
          <t>R</t>
        </is>
      </c>
      <c r="U1480" s="45" t="inlineStr">
        <is>
          <t>95</t>
        </is>
      </c>
      <c r="V1480" s="46"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480" s="47" t="inlineStr">
        <is>
          <t>1,000,000</t>
        </is>
      </c>
      <c r="X1480" s="35" t="n">
        <v>12500</v>
      </c>
      <c r="Y1480" s="35" t="inlineStr">
        <is>
          <t>[25678, 25528, 18141, 16370, 158556, 90068, 25684, 19357, 785545, 9838, 9080, 15379, 10596, 10589, 62395, 13509, 14746, 12309, 6058, 2768]</t>
        </is>
      </c>
      <c r="Z1480" s="35" t="inlineStr">
        <is>
          <t>0%</t>
        </is>
      </c>
      <c r="AA1480" s="35" t="inlineStr">
        <is>
          <t>5.4/10</t>
        </is>
      </c>
      <c r="AB1480" s="35" t="inlineStr">
        <is>
          <t>20/100</t>
        </is>
      </c>
      <c r="AC1480" s="35" t="inlineStr">
        <is>
          <t>https://www.youtube.com/embed/6xrzqPLwOio</t>
        </is>
      </c>
      <c r="AD1480" s="36" t="inlineStr">
        <is>
          <t>US</t>
        </is>
      </c>
      <c r="AE1480" s="36" t="n">
        <v>1731215633548</v>
      </c>
    </row>
    <row r="1481" ht="14.25" customHeight="1" s="144">
      <c r="A1481" s="93" t="inlineStr">
        <is>
          <t>Barnyard</t>
        </is>
      </c>
      <c r="B1481" s="94" t="n">
        <v>16</v>
      </c>
      <c r="C1481" s="121" t="inlineStr">
        <is>
          <t>Nickelodeon</t>
        </is>
      </c>
      <c r="D1481" s="28" t="n"/>
      <c r="E1481" s="95" t="inlineStr">
        <is>
          <t>Animated</t>
        </is>
      </c>
      <c r="F1481" s="114" t="n"/>
      <c r="G1481" s="31" t="n"/>
      <c r="H1481" s="117" t="n"/>
      <c r="I1481" s="96" t="inlineStr">
        <is>
          <t>Paramount Pictures</t>
        </is>
      </c>
      <c r="J1481" s="97" t="n">
        <v>2006</v>
      </c>
      <c r="K1481" s="35">
        <f>ROW(K1481)-1</f>
        <v/>
      </c>
      <c r="L1481" s="36" t="b">
        <v>0</v>
      </c>
      <c r="M1481" s="98" t="inlineStr">
        <is>
          <t>One of the worst offenders of thinking anthropomorphism is all you need to be funny, "Barnyard" is unpleasant to look at, unfunny, and will leave adults with more questions than entertainment.</t>
        </is>
      </c>
      <c r="N1481" s="38" t="inlineStr">
        <is>
          <t>When the farmer's away, all the animals play, and sing, and dance. Eventually, though, someone has to step in and run things, a responsibility that ends up going to Otis, a carefree cow.</t>
        </is>
      </c>
      <c r="O1481" s="39" t="inlineStr">
        <is>
          <t>https://image.tmdb.org/t/p/w500/vPu2TfokecRICi9ScwtHh41RM4i.jpg</t>
        </is>
      </c>
      <c r="P1481" s="40"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481" s="41" t="inlineStr">
        <is>
          <t>Steve Oedekerk</t>
        </is>
      </c>
      <c r="R1481" s="42" t="inlineStr">
        <is>
          <t>[{"Source": "Internet Movie Database", "Value": "5.6/10"}, {"Source": "Rotten Tomatoes", "Value": "23%"}, {"Source": "Metacritic", "Value": "42/100"}]</t>
        </is>
      </c>
      <c r="S1481" s="43" t="inlineStr">
        <is>
          <t>116,755,080</t>
        </is>
      </c>
      <c r="T1481" s="44" t="inlineStr">
        <is>
          <t>PG</t>
        </is>
      </c>
      <c r="U1481" s="45" t="inlineStr">
        <is>
          <t>90</t>
        </is>
      </c>
      <c r="V1481" s="46"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1" s="47" t="inlineStr">
        <is>
          <t>51,000,000</t>
        </is>
      </c>
      <c r="X1481" s="35" t="n">
        <v>9907</v>
      </c>
      <c r="Y1481" s="35" t="inlineStr">
        <is>
          <t>[9906, 9904, 9408, 20860, 96924, 123571, 555793, 1026759, 254189, 703402, 19594, 10411, 19595, 13682, 15163, 746817, 9024, 15019, 115223, 42441]</t>
        </is>
      </c>
      <c r="Z1481" s="35" t="inlineStr">
        <is>
          <t>23%</t>
        </is>
      </c>
      <c r="AA1481" s="35" t="inlineStr">
        <is>
          <t>5.6/10</t>
        </is>
      </c>
      <c r="AB1481" s="35" t="inlineStr">
        <is>
          <t>42/100</t>
        </is>
      </c>
      <c r="AC1481" s="35" t="inlineStr">
        <is>
          <t>https://www.youtube.com/embed/FqP9s-XSzd4</t>
        </is>
      </c>
      <c r="AD1481" s="36" t="inlineStr">
        <is>
          <t>US</t>
        </is>
      </c>
      <c r="AE1481" s="36" t="n">
        <v>1731215633548</v>
      </c>
    </row>
    <row r="1482" ht="14.25" customHeight="1" s="144">
      <c r="A1482" s="93" t="inlineStr">
        <is>
          <t>Staying Alive</t>
        </is>
      </c>
      <c r="B1482" s="94" t="n">
        <v>16</v>
      </c>
      <c r="C1482" s="121" t="inlineStr">
        <is>
          <t>Saturday Night Fever</t>
        </is>
      </c>
      <c r="D1482" s="28" t="n"/>
      <c r="E1482" s="95" t="inlineStr">
        <is>
          <t>Drama</t>
        </is>
      </c>
      <c r="F1482" s="114" t="inlineStr">
        <is>
          <t>Music</t>
        </is>
      </c>
      <c r="G1482" s="31" t="n"/>
      <c r="H1482" s="117" t="n"/>
      <c r="I1482" s="96" t="inlineStr">
        <is>
          <t>Paramount Pictures</t>
        </is>
      </c>
      <c r="J1482" s="97" t="n">
        <v>1983</v>
      </c>
      <c r="K1482" s="35">
        <f>ROW(K1482)-1</f>
        <v/>
      </c>
      <c r="L1482" s="36" t="b">
        <v>0</v>
      </c>
      <c r="M1482" s="98" t="n"/>
      <c r="N1482" s="38" t="inlineStr">
        <is>
          <t>It's five years later and Tony Manero's Saturday Night Fever is still burning. Now he's strutting toward his biggest challenger yet - making it as a dancer on the Broadway stage.</t>
        </is>
      </c>
      <c r="O1482" s="39" t="inlineStr">
        <is>
          <t>https://image.tmdb.org/t/p/w500/m9Bt1QUsXJnHlio3o7YdREfUf86.jpg</t>
        </is>
      </c>
      <c r="P1482" s="40"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482" s="41" t="inlineStr">
        <is>
          <t>Sylvester Stallone</t>
        </is>
      </c>
      <c r="R1482" s="42" t="inlineStr">
        <is>
          <t>[{"Source": "Internet Movie Database", "Value": "4.8/10"}, {"Source": "Rotten Tomatoes", "Value": "0%"}, {"Source": "Metacritic", "Value": "24/100"}]</t>
        </is>
      </c>
      <c r="S1482" s="43" t="inlineStr">
        <is>
          <t>64,892,670</t>
        </is>
      </c>
      <c r="T1482" s="44" t="inlineStr">
        <is>
          <t>PG</t>
        </is>
      </c>
      <c r="U1482" s="45" t="inlineStr">
        <is>
          <t>96</t>
        </is>
      </c>
      <c r="V1482" s="46" t="inlineStr">
        <is>
          <t>{"link": "https://www.themoviedb.org/movie/10805-staying-alive/watch?locale=CA",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2" s="47" t="inlineStr">
        <is>
          <t>22,000,000</t>
        </is>
      </c>
      <c r="X1482" s="35" t="n">
        <v>10805</v>
      </c>
      <c r="Y1482" s="35" t="inlineStr">
        <is>
          <t>[58190, 156018, 87709, 264688, 383739, 10783, 12473, 64568, 17263, 11009, 32644, 3877, 9494, 11644, 17496, 5241, 3073, 535, 14854, 4587]</t>
        </is>
      </c>
      <c r="Z1482" s="35" t="inlineStr">
        <is>
          <t>0%</t>
        </is>
      </c>
      <c r="AA1482" s="35" t="inlineStr">
        <is>
          <t>4.8/10</t>
        </is>
      </c>
      <c r="AB1482" s="35" t="inlineStr">
        <is>
          <t>24/100</t>
        </is>
      </c>
      <c r="AC1482" s="35" t="inlineStr">
        <is>
          <t>https://www.youtube.com/embed/wfCaqIudqbE</t>
        </is>
      </c>
      <c r="AD1482" s="36" t="inlineStr">
        <is>
          <t>US</t>
        </is>
      </c>
      <c r="AE1482" s="36" t="n">
        <v>1731215633548</v>
      </c>
    </row>
    <row r="1483" ht="14.25" customHeight="1" s="144">
      <c r="A1483" s="93" t="inlineStr">
        <is>
          <t>Killing Season</t>
        </is>
      </c>
      <c r="B1483" s="94" t="n">
        <v>16</v>
      </c>
      <c r="C1483" s="121" t="n"/>
      <c r="D1483" s="28" t="n"/>
      <c r="E1483" s="95" t="inlineStr">
        <is>
          <t>Action</t>
        </is>
      </c>
      <c r="F1483" s="114" t="inlineStr">
        <is>
          <t>Thriller</t>
        </is>
      </c>
      <c r="G1483" s="31" t="n"/>
      <c r="H1483" s="117" t="n"/>
      <c r="I1483" s="96" t="inlineStr">
        <is>
          <t>Millenium Films</t>
        </is>
      </c>
      <c r="J1483" s="97" t="n">
        <v>2013</v>
      </c>
      <c r="K1483" s="35">
        <f>ROW(K1483)-1</f>
        <v/>
      </c>
      <c r="L1483" s="36" t="b">
        <v>0</v>
      </c>
      <c r="M1483" s="98" t="n"/>
      <c r="N1483" s="38" t="inlineStr">
        <is>
          <t>Two veterans of the Bosnian War, one American, one Serbian, clash in the remote Smoky Mountain wilderness.</t>
        </is>
      </c>
      <c r="O1483" s="39" t="inlineStr">
        <is>
          <t>https://image.tmdb.org/t/p/w500/o55HXx21PqRcOgAaOWFz4tGMrZh.jpg</t>
        </is>
      </c>
      <c r="P1483" s="40" t="inlineStr">
        <is>
          <t>Robert De Niro, John Travolta, Milo Ventimiglia, Liz Olin, Diana Lyubenova, Kalin Sarmenov, Stefan Shterev, Joseph Oliveira</t>
        </is>
      </c>
      <c r="Q1483" s="41" t="inlineStr">
        <is>
          <t>Mark Steven Johnson</t>
        </is>
      </c>
      <c r="R1483" s="42" t="inlineStr">
        <is>
          <t>[{"Source": "Internet Movie Database", "Value": "5.4/10"}, {"Source": "Rotten Tomatoes", "Value": "10%"}, {"Source": "Metacritic", "Value": "25/100"}]</t>
        </is>
      </c>
      <c r="S1483" s="43" t="inlineStr">
        <is>
          <t>39,881</t>
        </is>
      </c>
      <c r="T1483" s="44" t="inlineStr">
        <is>
          <t>R</t>
        </is>
      </c>
      <c r="U1483" s="45" t="inlineStr">
        <is>
          <t>91</t>
        </is>
      </c>
      <c r="V1483" s="46"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t>
        </is>
      </c>
      <c r="W1483" s="102" t="inlineStr">
        <is>
          <t>0</t>
        </is>
      </c>
      <c r="X1483" s="35" t="n">
        <v>77663</v>
      </c>
      <c r="Y1483" s="35" t="inlineStr">
        <is>
          <t>[16725, 9727, 411500, 11930, 44862, 276808, 177552, 27866, 207475, 117263, 137968, 284284, 398289, 29743, 180420, 192538, 110410, 82825, 10655, 157351]</t>
        </is>
      </c>
      <c r="Z1483" s="35" t="inlineStr">
        <is>
          <t>10%</t>
        </is>
      </c>
      <c r="AA1483" s="35" t="inlineStr">
        <is>
          <t>5.4/10</t>
        </is>
      </c>
      <c r="AB1483" s="35" t="inlineStr">
        <is>
          <t>25/100</t>
        </is>
      </c>
      <c r="AC1483" s="35" t="inlineStr">
        <is>
          <t>https://www.youtube.com/embed/_yseYEtQoJQ</t>
        </is>
      </c>
      <c r="AD1483" s="36" t="inlineStr">
        <is>
          <t>US</t>
        </is>
      </c>
      <c r="AE1483" s="36" t="n">
        <v>1731215633548</v>
      </c>
    </row>
    <row r="1484" ht="14.25" customHeight="1" s="144">
      <c r="A1484" s="93" t="inlineStr">
        <is>
          <t>The Bubble</t>
        </is>
      </c>
      <c r="B1484" s="94" t="n">
        <v>16</v>
      </c>
      <c r="C1484" s="121" t="n"/>
      <c r="D1484" s="28" t="n"/>
      <c r="E1484" s="95" t="inlineStr">
        <is>
          <t>Comedy</t>
        </is>
      </c>
      <c r="F1484" s="114" t="n"/>
      <c r="G1484" s="31" t="n"/>
      <c r="H1484" s="117" t="inlineStr">
        <is>
          <t>Netflix</t>
        </is>
      </c>
      <c r="I1484" s="96" t="inlineStr">
        <is>
          <t>Netflix</t>
        </is>
      </c>
      <c r="J1484" s="97" t="n">
        <v>2022</v>
      </c>
      <c r="K1484" s="35">
        <f>ROW(K1484)-1</f>
        <v/>
      </c>
      <c r="L1484" s="36" t="b">
        <v>0</v>
      </c>
      <c r="M1484" s="98" t="n"/>
      <c r="N1484" s="38" t="inlineStr">
        <is>
          <t>Sneaking out. Hooking up. Melting down. The cast and crew of a blockbuster action franchise attempt to shoot a sequel while quarantining at a posh hotel.</t>
        </is>
      </c>
      <c r="O1484" s="39" t="inlineStr">
        <is>
          <t>https://image.tmdb.org/t/p/w500/edYk5TSowZIDv138bCpF5ls3XI5.jpg</t>
        </is>
      </c>
      <c r="P1484" s="40"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484" s="41" t="inlineStr">
        <is>
          <t>Judd Apatow</t>
        </is>
      </c>
      <c r="R1484" s="42" t="inlineStr">
        <is>
          <t>[{"Source": "Internet Movie Database", "Value": "4.7/10"}, {"Source": "Rotten Tomatoes", "Value": "20%"}, {"Source": "Metacritic", "Value": "34/100"}]</t>
        </is>
      </c>
      <c r="S1484" s="90" t="inlineStr">
        <is>
          <t>0</t>
        </is>
      </c>
      <c r="T1484" s="44" t="inlineStr">
        <is>
          <t>R</t>
        </is>
      </c>
      <c r="U1484" s="45" t="inlineStr">
        <is>
          <t>127</t>
        </is>
      </c>
      <c r="V1484" s="46"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110}]}</t>
        </is>
      </c>
      <c r="W1484" s="102" t="inlineStr">
        <is>
          <t>0</t>
        </is>
      </c>
      <c r="X1484" s="35" t="n">
        <v>765119</v>
      </c>
      <c r="Y1484" s="35" t="inlineStr">
        <is>
          <t>[862360, 3471, 939575, 826953, 927070, 850018, 866678, 403431, 446131, 767825, 649394, 551808, 9413, 8649, 89492, 727293, 745376, 391757, 485415, 4953]</t>
        </is>
      </c>
      <c r="Z1484" s="35" t="inlineStr">
        <is>
          <t>20%</t>
        </is>
      </c>
      <c r="AA1484" s="35" t="inlineStr">
        <is>
          <t>4.7/10</t>
        </is>
      </c>
      <c r="AB1484" s="35" t="inlineStr">
        <is>
          <t>34/100</t>
        </is>
      </c>
      <c r="AC1484" s="35" t="inlineStr">
        <is>
          <t>https://www.youtube.com/embed/ZBD8X5zLG4U</t>
        </is>
      </c>
      <c r="AD1484" s="36" t="inlineStr">
        <is>
          <t>US</t>
        </is>
      </c>
      <c r="AE1484" s="36" t="n">
        <v>1731215633548</v>
      </c>
    </row>
    <row r="1485" ht="14.25" customHeight="1" s="144">
      <c r="A1485" s="93" t="inlineStr">
        <is>
          <t>The Haunted Mansion</t>
        </is>
      </c>
      <c r="B1485" s="94" t="n">
        <v>16</v>
      </c>
      <c r="C1485" s="121" t="inlineStr">
        <is>
          <t>Disney Live Action</t>
        </is>
      </c>
      <c r="D1485" s="28" t="inlineStr">
        <is>
          <t>Disney Parks</t>
        </is>
      </c>
      <c r="E1485" s="95" t="inlineStr">
        <is>
          <t>Comedy</t>
        </is>
      </c>
      <c r="F1485" s="114" t="inlineStr">
        <is>
          <t>Family</t>
        </is>
      </c>
      <c r="G1485" s="31" t="n"/>
      <c r="H1485" s="117" t="n"/>
      <c r="I1485" s="96" t="inlineStr">
        <is>
          <t>Disney</t>
        </is>
      </c>
      <c r="J1485" s="97" t="n">
        <v>2003</v>
      </c>
      <c r="K1485" s="35">
        <f>ROW(K1485)-1</f>
        <v/>
      </c>
      <c r="L1485" s="36" t="b">
        <v>0</v>
      </c>
      <c r="M1485" s="98" t="n"/>
      <c r="N1485" s="38"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85" s="39" t="inlineStr">
        <is>
          <t>https://image.tmdb.org/t/p/w500/lGi5yio4pdDz5PkSeZCbnMQz5vK.jpg</t>
        </is>
      </c>
      <c r="P1485" s="40"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485" s="41" t="inlineStr">
        <is>
          <t>Rob Minkoff</t>
        </is>
      </c>
      <c r="R1485" s="42" t="inlineStr">
        <is>
          <t>[{"Source": "Internet Movie Database", "Value": "5.2/10"}, {"Source": "Rotten Tomatoes", "Value": "14%"}, {"Source": "Metacritic", "Value": "34/100"}]</t>
        </is>
      </c>
      <c r="S1485" s="43" t="inlineStr">
        <is>
          <t>182,290,266</t>
        </is>
      </c>
      <c r="T1485" s="44" t="inlineStr">
        <is>
          <t>PG</t>
        </is>
      </c>
      <c r="U1485" s="45" t="inlineStr">
        <is>
          <t>99</t>
        </is>
      </c>
      <c r="V1485" s="46"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5" s="47" t="inlineStr">
        <is>
          <t>90,000,000</t>
        </is>
      </c>
      <c r="X1485" s="35" t="n">
        <v>10756</v>
      </c>
      <c r="Y1485" s="35" t="inlineStr">
        <is>
          <t>[10808, 72358, 11260, 202575, 8457, 64340, 58858, 25744, 333658, 9302, 18061, 14745, 418963, 726664, 21710, 103014, 21533, 66607, 627639, 918177]</t>
        </is>
      </c>
      <c r="Z1485" s="35" t="inlineStr">
        <is>
          <t>14%</t>
        </is>
      </c>
      <c r="AA1485" s="35" t="inlineStr">
        <is>
          <t>5.2/10</t>
        </is>
      </c>
      <c r="AB1485" s="35" t="inlineStr">
        <is>
          <t>34/100</t>
        </is>
      </c>
      <c r="AC1485" s="35" t="inlineStr">
        <is>
          <t>https://www.youtube.com/embed/IAJBBmMhC9U</t>
        </is>
      </c>
      <c r="AD1485" s="36" t="inlineStr">
        <is>
          <t>US</t>
        </is>
      </c>
      <c r="AE1485" s="36" t="n">
        <v>1731215633548</v>
      </c>
    </row>
    <row r="1486" ht="14.25" customHeight="1" s="144">
      <c r="A1486" s="93" t="inlineStr">
        <is>
          <t>Grown Ups</t>
        </is>
      </c>
      <c r="B1486" s="94" t="n">
        <v>16</v>
      </c>
      <c r="C1486" s="121" t="inlineStr">
        <is>
          <t>Sandlerverse</t>
        </is>
      </c>
      <c r="D1486" s="28" t="inlineStr">
        <is>
          <t>Grown Ups</t>
        </is>
      </c>
      <c r="E1486" s="95" t="inlineStr">
        <is>
          <t>Comedy</t>
        </is>
      </c>
      <c r="F1486" s="114" t="n"/>
      <c r="G1486" s="31" t="n"/>
      <c r="H1486" s="117" t="n"/>
      <c r="I1486" s="96" t="inlineStr">
        <is>
          <t>Columbia Pictures</t>
        </is>
      </c>
      <c r="J1486" s="97" t="n">
        <v>2010</v>
      </c>
      <c r="K1486" s="35">
        <f>ROW(K1486)-1</f>
        <v/>
      </c>
      <c r="L1486" s="36" t="b">
        <v>0</v>
      </c>
      <c r="M1486" s="98" t="n"/>
      <c r="N1486" s="38" t="inlineStr">
        <is>
          <t>After their high school basketball coach passes away, five good friends and former teammates reunite for a Fourth of July holiday weekend.</t>
        </is>
      </c>
      <c r="O1486" s="39" t="inlineStr">
        <is>
          <t>https://image.tmdb.org/t/p/w500/cQGM5k1NtU85n4TUlrOrwijSCcm.jpg</t>
        </is>
      </c>
      <c r="P1486" s="40"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486" s="41" t="inlineStr">
        <is>
          <t>Dennis Dugan</t>
        </is>
      </c>
      <c r="R1486" s="42" t="inlineStr">
        <is>
          <t>[{"Source": "Internet Movie Database", "Value": "6.0/10"}, {"Source": "Rotten Tomatoes", "Value": "10%"}, {"Source": "Metacritic", "Value": "30/100"}]</t>
        </is>
      </c>
      <c r="S1486" s="43" t="inlineStr">
        <is>
          <t>271,430,189</t>
        </is>
      </c>
      <c r="T1486" s="44" t="inlineStr">
        <is>
          <t>PG-13</t>
        </is>
      </c>
      <c r="U1486" s="45" t="inlineStr">
        <is>
          <t>102</t>
        </is>
      </c>
      <c r="V1486" s="46"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6" s="47" t="inlineStr">
        <is>
          <t>80,000,000</t>
        </is>
      </c>
      <c r="X1486" s="35" t="n">
        <v>38365</v>
      </c>
      <c r="Y1486" s="35" t="inlineStr">
        <is>
          <t>[109418, 10202, 50546, 3563, 14560, 38317, 10661, 71880, 956, 9339, 232672, 37735, 9032, 1824, 58574, 87428, 12620, 20829, 38575, 27573]</t>
        </is>
      </c>
      <c r="Z1486" s="35" t="inlineStr">
        <is>
          <t>10%</t>
        </is>
      </c>
      <c r="AA1486" s="35" t="inlineStr">
        <is>
          <t>6.0/10</t>
        </is>
      </c>
      <c r="AB1486" s="35" t="inlineStr">
        <is>
          <t>30/100</t>
        </is>
      </c>
      <c r="AC1486" s="35" t="inlineStr">
        <is>
          <t>https://www.youtube.com/embed/Nk1ERmswxsY</t>
        </is>
      </c>
      <c r="AD1486" s="36" t="inlineStr">
        <is>
          <t>US</t>
        </is>
      </c>
      <c r="AE1486" s="36" t="n">
        <v>1731215633548</v>
      </c>
    </row>
    <row r="1487" ht="14.25" customHeight="1" s="144">
      <c r="A1487" s="93" t="inlineStr">
        <is>
          <t>Harold and the Purple Crayon</t>
        </is>
      </c>
      <c r="B1487" s="94" t="n">
        <v>16</v>
      </c>
      <c r="C1487" s="121" t="n"/>
      <c r="D1487" s="28" t="n"/>
      <c r="E1487" s="95" t="inlineStr">
        <is>
          <t>Fantasy</t>
        </is>
      </c>
      <c r="F1487" s="114" t="inlineStr">
        <is>
          <t>Family</t>
        </is>
      </c>
      <c r="G1487" s="31" t="n"/>
      <c r="H1487" s="117" t="n"/>
      <c r="I1487" s="96" t="inlineStr">
        <is>
          <t>Columbia Pictures</t>
        </is>
      </c>
      <c r="J1487" s="97" t="n">
        <v>2024</v>
      </c>
      <c r="K1487" s="35">
        <f>ROW(K1487)-1</f>
        <v/>
      </c>
      <c r="L1487" s="36" t="b">
        <v>0</v>
      </c>
      <c r="M1487" s="98"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487" s="50" t="inlineStr">
        <is>
          <t>Inside of his book, adventurous Harold can make anything come to life simply by drawing it. After he grows up and draws himself off the book's pages and into the physical world, Harold finds he has a lot to learn about real life.</t>
        </is>
      </c>
      <c r="O1487" s="51" t="inlineStr">
        <is>
          <t>https://image.tmdb.org/t/p/w500/qtW6bWUEqfPLaD6KnetIlSG4adf.jpg</t>
        </is>
      </c>
      <c r="P1487" s="52"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487" s="53" t="inlineStr">
        <is>
          <t>Carlos Saldanha</t>
        </is>
      </c>
      <c r="R1487" s="54" t="inlineStr">
        <is>
          <t>[{"Source": "Internet Movie Database", "Value": "5.7/10"}, {"Source": "Rotten Tomatoes", "Value": "27%"}, {"Source": "Metacritic", "Value": "34/100"}]</t>
        </is>
      </c>
      <c r="S1487" s="55" t="inlineStr">
        <is>
          <t>32,227,855</t>
        </is>
      </c>
      <c r="T1487" s="56" t="inlineStr">
        <is>
          <t>PG</t>
        </is>
      </c>
      <c r="U1487" s="57" t="inlineStr">
        <is>
          <t>90</t>
        </is>
      </c>
      <c r="V1487" s="58"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87" s="59" t="inlineStr">
        <is>
          <t>40,000,000</t>
        </is>
      </c>
      <c r="X1487" s="35" t="n">
        <v>826510</v>
      </c>
      <c r="Y1487" s="35" t="inlineStr">
        <is>
          <t>[1114926, 341127, 84300, 1360212, 1254258, 629131, 18660, 9748, 23942, 13204, 965094, 1191611, 647245, 1071815, 34205, 916728, 724665, 409297, 1049574, 598387]</t>
        </is>
      </c>
      <c r="Z1487" s="35" t="inlineStr">
        <is>
          <t>27%</t>
        </is>
      </c>
      <c r="AA1487" s="35" t="inlineStr">
        <is>
          <t>5.7/10</t>
        </is>
      </c>
      <c r="AB1487" s="35" t="inlineStr">
        <is>
          <t>34/100</t>
        </is>
      </c>
      <c r="AC1487" s="35" t="inlineStr">
        <is>
          <t>https://www.youtube.com/embed/-itXhXgatsI</t>
        </is>
      </c>
      <c r="AD1487" s="36" t="inlineStr">
        <is>
          <t>US</t>
        </is>
      </c>
      <c r="AE1487" s="36" t="n">
        <v>1732256445415</v>
      </c>
    </row>
    <row r="1488" ht="14.25" customHeight="1" s="144">
      <c r="A1488" s="93" t="inlineStr">
        <is>
          <t>Beverly Hills Cop III</t>
        </is>
      </c>
      <c r="B1488" s="94" t="n">
        <v>16</v>
      </c>
      <c r="C1488" s="121" t="inlineStr">
        <is>
          <t>Beverly Hills Cop</t>
        </is>
      </c>
      <c r="D1488" s="28" t="n"/>
      <c r="E1488" s="95" t="inlineStr">
        <is>
          <t>Action</t>
        </is>
      </c>
      <c r="F1488" s="114" t="inlineStr">
        <is>
          <t>Comedy</t>
        </is>
      </c>
      <c r="G1488" s="31" t="n"/>
      <c r="H1488" s="117" t="n"/>
      <c r="I1488" s="96" t="inlineStr">
        <is>
          <t>Paramount Pictures</t>
        </is>
      </c>
      <c r="J1488" s="97" t="n">
        <v>1994</v>
      </c>
      <c r="K1488" s="35">
        <f>ROW(K1488)-1</f>
        <v/>
      </c>
      <c r="L1488" s="36" t="b">
        <v>0</v>
      </c>
      <c r="M1488" s="9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488" s="38"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488" s="39" t="inlineStr">
        <is>
          <t>https://image.tmdb.org/t/p/w500/7vIpCkgGEfk5LZwm78nMxswLJRH.jpg</t>
        </is>
      </c>
      <c r="P1488" s="40"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488" s="41" t="inlineStr">
        <is>
          <t>John Landis</t>
        </is>
      </c>
      <c r="R1488" s="42" t="inlineStr">
        <is>
          <t>[{"Source": "Internet Movie Database", "Value": "5.5/10"}, {"Source": "Rotten Tomatoes", "Value": "11%"}, {"Source": "Metacritic", "Value": "16/100"}]</t>
        </is>
      </c>
      <c r="S1488" s="43" t="inlineStr">
        <is>
          <t>119,208,989</t>
        </is>
      </c>
      <c r="T1488" s="44" t="inlineStr">
        <is>
          <t>R</t>
        </is>
      </c>
      <c r="U1488" s="45" t="inlineStr">
        <is>
          <t>105</t>
        </is>
      </c>
      <c r="V1488" s="46"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8" s="47" t="inlineStr">
        <is>
          <t>50,000,000</t>
        </is>
      </c>
      <c r="X1488" s="35" t="n">
        <v>306</v>
      </c>
      <c r="Y1488" s="35" t="inlineStr">
        <is>
          <t>[96, 280180, 10411, 90, 150, 9622, 9602, 37765, 25891, 29450, 10049, 72280, 34783, 8929, 248601, 47608, 245484, 108248, 687409, 552645]</t>
        </is>
      </c>
      <c r="Z1488" s="35" t="inlineStr">
        <is>
          <t>11%</t>
        </is>
      </c>
      <c r="AA1488" s="35" t="inlineStr">
        <is>
          <t>5.5/10</t>
        </is>
      </c>
      <c r="AB1488" s="35" t="inlineStr">
        <is>
          <t>16/100</t>
        </is>
      </c>
      <c r="AC1488" s="35" t="inlineStr">
        <is>
          <t>https://www.youtube.com/embed/kUjD5uKWxcg</t>
        </is>
      </c>
      <c r="AD1488" s="36" t="inlineStr">
        <is>
          <t>US</t>
        </is>
      </c>
      <c r="AE1488" s="36" t="n">
        <v>1731215633548</v>
      </c>
    </row>
    <row r="1489" ht="14.25" customHeight="1" s="144">
      <c r="A1489" s="93" t="inlineStr">
        <is>
          <t>The Exorcist: Believer</t>
        </is>
      </c>
      <c r="B1489" s="94" t="n">
        <v>16</v>
      </c>
      <c r="C1489" s="121" t="inlineStr">
        <is>
          <t>The Exorcist</t>
        </is>
      </c>
      <c r="D1489" s="28" t="n"/>
      <c r="E1489" s="95" t="inlineStr">
        <is>
          <t>Horror</t>
        </is>
      </c>
      <c r="F1489" s="114" t="n"/>
      <c r="G1489" s="31" t="n"/>
      <c r="H1489" s="117" t="n"/>
      <c r="I1489" s="96" t="inlineStr">
        <is>
          <t>Universal Pictures</t>
        </is>
      </c>
      <c r="J1489" s="97" t="n">
        <v>2023</v>
      </c>
      <c r="K1489" s="35">
        <f>ROW(K1489)-1</f>
        <v/>
      </c>
      <c r="L1489" s="36" t="b">
        <v>0</v>
      </c>
      <c r="M1489" s="9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489" s="38" t="inlineStr">
        <is>
          <t>Since his wife's death, Victor has raised his daughter Angela alone. After she and her friend return from a three-day disappearance with missing memories, they begin displaying frightening behavior reminiscent of the MacNeil possession fifty years prior.</t>
        </is>
      </c>
      <c r="O1489" s="39" t="inlineStr">
        <is>
          <t>https://image.tmdb.org/t/p/w500/fFXkAlMH2iQrNknv4eq7LGTkcti.jpg</t>
        </is>
      </c>
      <c r="P1489" s="40"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489" s="41" t="inlineStr">
        <is>
          <t>David Gordon Green</t>
        </is>
      </c>
      <c r="R1489" s="42" t="inlineStr">
        <is>
          <t>[{"Source": "Internet Movie Database", "Value": "4.8/10"}, {"Source": "Rotten Tomatoes", "Value": "22%"}, {"Source": "Metacritic", "Value": "39/100"}]</t>
        </is>
      </c>
      <c r="S1489" s="43" t="inlineStr">
        <is>
          <t>136,284,218</t>
        </is>
      </c>
      <c r="T1489" s="44" t="inlineStr">
        <is>
          <t>R</t>
        </is>
      </c>
      <c r="U1489" s="45" t="inlineStr">
        <is>
          <t>111</t>
        </is>
      </c>
      <c r="V1489" s="46" t="inlineStr">
        <is>
          <t>{"link": "https://www.themoviedb.org/movie/807172-the-exorcist-believer/watch?locale=CA",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89" s="47" t="inlineStr">
        <is>
          <t>30,000,000</t>
        </is>
      </c>
      <c r="X1489" s="35" t="n">
        <v>807172</v>
      </c>
      <c r="Y1489" s="35" t="inlineStr">
        <is>
          <t>[1024773, 951491, 1161048, 1093796, 11586, 968051, 830764, 744857, 507089, 926393, 678512, 609768, 1172009, 984307, 101669, 30885, 428142, 969160, 434608, 777847]</t>
        </is>
      </c>
      <c r="Z1489" s="35" t="inlineStr">
        <is>
          <t>22%</t>
        </is>
      </c>
      <c r="AA1489" s="35" t="inlineStr">
        <is>
          <t>4.8/10</t>
        </is>
      </c>
      <c r="AB1489" s="35" t="inlineStr">
        <is>
          <t>39/100</t>
        </is>
      </c>
      <c r="AC1489" s="35" t="inlineStr">
        <is>
          <t>https://www.youtube.com/embed/r71FmJBoSDs</t>
        </is>
      </c>
      <c r="AD1489" s="36" t="inlineStr">
        <is>
          <t>US</t>
        </is>
      </c>
      <c r="AE1489" s="36" t="n">
        <v>1731215633548</v>
      </c>
    </row>
    <row r="1490" ht="14.25" customHeight="1" s="144">
      <c r="A1490" s="93" t="inlineStr">
        <is>
          <t>The Dukes of Hazzard</t>
        </is>
      </c>
      <c r="B1490" s="94" t="n">
        <v>15</v>
      </c>
      <c r="C1490" s="121" t="n"/>
      <c r="D1490" s="28" t="n"/>
      <c r="E1490" s="95" t="inlineStr">
        <is>
          <t>Comedy</t>
        </is>
      </c>
      <c r="F1490" s="114" t="n"/>
      <c r="G1490" s="31" t="n"/>
      <c r="H1490" s="117" t="n"/>
      <c r="I1490" s="96" t="inlineStr">
        <is>
          <t>Warner Bros.</t>
        </is>
      </c>
      <c r="J1490" s="97" t="n">
        <v>2005</v>
      </c>
      <c r="K1490" s="35">
        <f>ROW(K1490)-1</f>
        <v/>
      </c>
      <c r="L1490" s="36" t="b">
        <v>0</v>
      </c>
      <c r="M1490" s="98" t="inlineStr">
        <is>
          <t>Largely not funny, other than a few moments. The movie is 60% car chase, and none of them are exciting. The plot is a complete non-factor. Johnny Knoxville is terrible. Overall just a boring watch with moments of annoying deep southern ideologies.</t>
        </is>
      </c>
      <c r="N1490" s="6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490" s="64" t="inlineStr">
        <is>
          <t>https://image.tmdb.org/t/p/w500/o5pKtw26jEk7zX2446gPVbTNrFb.jpg</t>
        </is>
      </c>
      <c r="P1490" s="65"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490" s="66" t="inlineStr">
        <is>
          <t>Jay Chandrasekhar</t>
        </is>
      </c>
      <c r="R1490" s="60" t="inlineStr">
        <is>
          <t>[{"Source": "Internet Movie Database", "Value": "5.1/10"}, {"Source": "Rotten Tomatoes", "Value": "14%"}, {"Source": "Metacritic", "Value": "33/100"}]</t>
        </is>
      </c>
      <c r="S1490" s="67" t="inlineStr">
        <is>
          <t>110,803,676</t>
        </is>
      </c>
      <c r="T1490" s="68" t="inlineStr">
        <is>
          <t>PG-13</t>
        </is>
      </c>
      <c r="U1490" s="69" t="inlineStr">
        <is>
          <t>104</t>
        </is>
      </c>
      <c r="V1490" s="46"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0" s="70" t="inlineStr">
        <is>
          <t>50,000,000</t>
        </is>
      </c>
      <c r="X1490" s="35" t="n">
        <v>6519</v>
      </c>
      <c r="Y1490" s="35" t="inlineStr">
        <is>
          <t>[9988, 14141, 15017, 14192, 12633, 20761, 14908, 144069, 24909, 358377, 345937, 112987, 141733, 10900, 9012, 13172, 841223, 9515, 758510, 14396]</t>
        </is>
      </c>
      <c r="Z1490" s="35" t="inlineStr">
        <is>
          <t>14%</t>
        </is>
      </c>
      <c r="AA1490" s="35" t="inlineStr">
        <is>
          <t>5.1/10</t>
        </is>
      </c>
      <c r="AB1490" s="35" t="inlineStr">
        <is>
          <t>33/100</t>
        </is>
      </c>
      <c r="AC1490" s="73" t="inlineStr">
        <is>
          <t>https://www.youtube.com/embed/lJzWkSmeMaY</t>
        </is>
      </c>
      <c r="AD1490" s="36" t="inlineStr">
        <is>
          <t>US</t>
        </is>
      </c>
      <c r="AE1490" s="36" t="n">
        <v>1731215633548</v>
      </c>
    </row>
    <row r="1491" ht="14.25" customHeight="1" s="144">
      <c r="A1491" s="93" t="inlineStr">
        <is>
          <t>The Kissing Booth</t>
        </is>
      </c>
      <c r="B1491" s="94" t="n">
        <v>15</v>
      </c>
      <c r="C1491" s="121" t="inlineStr">
        <is>
          <t>The Kissing Booth</t>
        </is>
      </c>
      <c r="D1491" s="28" t="n"/>
      <c r="E1491" s="95" t="inlineStr">
        <is>
          <t>RomCom</t>
        </is>
      </c>
      <c r="F1491" s="114" t="n"/>
      <c r="G1491" s="31" t="n"/>
      <c r="H1491" s="117" t="inlineStr">
        <is>
          <t>Netflix</t>
        </is>
      </c>
      <c r="I1491" s="96" t="inlineStr">
        <is>
          <t>Netflix</t>
        </is>
      </c>
      <c r="J1491" s="97" t="n">
        <v>2018</v>
      </c>
      <c r="K1491" s="35">
        <f>ROW(K1491)-1</f>
        <v/>
      </c>
      <c r="L1491" s="36" t="b">
        <v>0</v>
      </c>
      <c r="M1491" s="98" t="n"/>
      <c r="N1491" s="50" t="inlineStr">
        <is>
          <t>When teenager Elle's first kiss leads to a forbidden romance with the hottest boy in high school, she risks her relationship with her best friend.</t>
        </is>
      </c>
      <c r="O1491" s="51" t="inlineStr">
        <is>
          <t>https://image.tmdb.org/t/p/w500/7Dktk2ST6aL8h9Oe5rpk903VLhx.jpg</t>
        </is>
      </c>
      <c r="P1491" s="52"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491" s="53" t="inlineStr">
        <is>
          <t>Vince Marcello</t>
        </is>
      </c>
      <c r="R1491" s="60" t="inlineStr">
        <is>
          <t>[{"Source": "Internet Movie Database", "Value": "5.9/10"}, {"Source": "Rotten Tomatoes", "Value": "17%"}]</t>
        </is>
      </c>
      <c r="S1491" s="55" t="inlineStr">
        <is>
          <t>0</t>
        </is>
      </c>
      <c r="T1491" s="56" t="inlineStr">
        <is>
          <t>TV-14</t>
        </is>
      </c>
      <c r="U1491" s="57" t="inlineStr">
        <is>
          <t>105</t>
        </is>
      </c>
      <c r="V1491" s="58"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110}]}</t>
        </is>
      </c>
      <c r="W1491" s="59" t="inlineStr">
        <is>
          <t>0</t>
        </is>
      </c>
      <c r="X1491" s="35" t="n">
        <v>454983</v>
      </c>
      <c r="Y1491" s="35" t="inlineStr">
        <is>
          <t>[583083, 466282, 462919, 419478, 463053, 511785, 384677, 727745, 455656, 472838, 449176, 399131, 543540, 433310, 340027, 272693, 465136, 556803, 429300, 565426]</t>
        </is>
      </c>
      <c r="Z1491" s="35" t="inlineStr">
        <is>
          <t>17%</t>
        </is>
      </c>
      <c r="AA1491" s="35" t="inlineStr">
        <is>
          <t>5.9/10</t>
        </is>
      </c>
      <c r="AB1491" s="35" t="inlineStr">
        <is>
          <t>N/A</t>
        </is>
      </c>
      <c r="AC1491" s="35" t="inlineStr">
        <is>
          <t>https://www.youtube.com/embed/7bfS6seiLhk</t>
        </is>
      </c>
      <c r="AD1491" s="36" t="inlineStr">
        <is>
          <t>US</t>
        </is>
      </c>
      <c r="AE1491" s="36" t="n">
        <v>1731215633548</v>
      </c>
    </row>
    <row r="1492" ht="14.25" customHeight="1" s="144">
      <c r="A1492" s="93" t="inlineStr">
        <is>
          <t>Batman Forever</t>
        </is>
      </c>
      <c r="B1492" s="94" t="n">
        <v>15</v>
      </c>
      <c r="C1492" s="121" t="inlineStr">
        <is>
          <t>DC</t>
        </is>
      </c>
      <c r="D1492" s="28" t="inlineStr">
        <is>
          <t>Batman</t>
        </is>
      </c>
      <c r="E1492" s="95" t="inlineStr">
        <is>
          <t>Comic Book</t>
        </is>
      </c>
      <c r="F1492" s="114" t="n"/>
      <c r="G1492" s="31" t="inlineStr">
        <is>
          <t>Halloween</t>
        </is>
      </c>
      <c r="H1492" s="117" t="n"/>
      <c r="I1492" s="96" t="inlineStr">
        <is>
          <t>Warner Bros.</t>
        </is>
      </c>
      <c r="J1492" s="97" t="n">
        <v>1995</v>
      </c>
      <c r="K1492" s="35">
        <f>ROW(K1492)-1</f>
        <v/>
      </c>
      <c r="L1492" s="36" t="b">
        <v>0</v>
      </c>
      <c r="M1492" s="98" t="n"/>
      <c r="N1492" s="38"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492" s="39" t="inlineStr">
        <is>
          <t>https://image.tmdb.org/t/p/w500/mzzNBVwTiiY94xAXDMWJpNPW2US.jpg</t>
        </is>
      </c>
      <c r="P1492" s="40"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492" s="41" t="inlineStr">
        <is>
          <t>Joel Schumacher</t>
        </is>
      </c>
      <c r="R1492" s="42" t="inlineStr">
        <is>
          <t>[{"Source": "Internet Movie Database", "Value": "5.4/10"}, {"Source": "Rotten Tomatoes", "Value": "39%"}, {"Source": "Metacritic", "Value": "54/100"}]</t>
        </is>
      </c>
      <c r="S1492" s="43" t="inlineStr">
        <is>
          <t>336,529,144</t>
        </is>
      </c>
      <c r="T1492" s="44" t="inlineStr">
        <is>
          <t>PG-13</t>
        </is>
      </c>
      <c r="U1492" s="45" t="inlineStr">
        <is>
          <t>121</t>
        </is>
      </c>
      <c r="V1492" s="46" t="inlineStr">
        <is>
          <t>{"link": "https://www.themoviedb.org/movie/414-batman-forever/watch?locale=CA",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1492" s="47" t="inlineStr">
        <is>
          <t>100,000,000</t>
        </is>
      </c>
      <c r="X1492" s="35" t="n">
        <v>414</v>
      </c>
      <c r="Y1492" s="35" t="inlineStr">
        <is>
          <t>[415, 364, 2661, 268, 9273, 272, 408648, 209112, 44603, 324849, 577, 11546, 1624, 14030, 537056, 382322, 471474, 13851, 3049, 18]</t>
        </is>
      </c>
      <c r="Z1492" s="35" t="inlineStr">
        <is>
          <t>39%</t>
        </is>
      </c>
      <c r="AA1492" s="35" t="inlineStr">
        <is>
          <t>5.4/10</t>
        </is>
      </c>
      <c r="AB1492" s="35" t="inlineStr">
        <is>
          <t>54/100</t>
        </is>
      </c>
      <c r="AC1492" s="35" t="inlineStr">
        <is>
          <t>https://www.youtube.com/embed/suOgRZflPtk</t>
        </is>
      </c>
      <c r="AD1492" s="36" t="inlineStr">
        <is>
          <t>US</t>
        </is>
      </c>
      <c r="AE1492" s="36" t="n">
        <v>1731215633548</v>
      </c>
    </row>
    <row r="1493" ht="14.25" customHeight="1" s="144">
      <c r="A1493" s="93" t="inlineStr">
        <is>
          <t>Movie 43</t>
        </is>
      </c>
      <c r="B1493" s="94" t="n">
        <v>15</v>
      </c>
      <c r="C1493" s="121" t="n"/>
      <c r="D1493" s="28" t="n"/>
      <c r="E1493" s="95" t="inlineStr">
        <is>
          <t>Comedy</t>
        </is>
      </c>
      <c r="F1493" s="114" t="n"/>
      <c r="G1493" s="31" t="n"/>
      <c r="H1493" s="117" t="n"/>
      <c r="I1493" s="96" t="inlineStr">
        <is>
          <t>Relativity Media</t>
        </is>
      </c>
      <c r="J1493" s="97" t="n">
        <v>2013</v>
      </c>
      <c r="K1493" s="35">
        <f>ROW(K1493)-1</f>
        <v/>
      </c>
      <c r="L1493" s="36" t="b">
        <v>0</v>
      </c>
      <c r="M1493" s="98" t="n"/>
      <c r="N1493" s="38" t="inlineStr">
        <is>
          <t>A series of interconnected short films are the backdrop for a maniac screenwriter who pitches insane storylines featuring some of Hollywood's biggest and brightest.</t>
        </is>
      </c>
      <c r="O1493" s="39" t="inlineStr">
        <is>
          <t>https://image.tmdb.org/t/p/w500/uYa06GxHsCsELx9vOQ11vsT0Aa6.jpg</t>
        </is>
      </c>
      <c r="P1493" s="40"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493" s="41" t="inlineStr">
        <is>
          <t>Steven Brill, Elizabeth Banks, Steve Carr, James Duffy, Griffin Dunne, Peter Farrelly, Patrik Forsberg, James Gunn, Brett Ratner, Will Graham, Jonathan van Tulleken, Rusty Cundieff</t>
        </is>
      </c>
      <c r="R1493" s="42" t="inlineStr">
        <is>
          <t>[{"Source": "Internet Movie Database", "Value": "4.4/10"}, {"Source": "Rotten Tomatoes", "Value": "5%"}, {"Source": "Metacritic", "Value": "18/100"}]</t>
        </is>
      </c>
      <c r="S1493" s="43" t="inlineStr">
        <is>
          <t>32,443,111</t>
        </is>
      </c>
      <c r="T1493" s="44" t="inlineStr">
        <is>
          <t>R</t>
        </is>
      </c>
      <c r="U1493" s="45" t="inlineStr">
        <is>
          <t>94</t>
        </is>
      </c>
      <c r="V1493" s="46" t="inlineStr">
        <is>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t>
        </is>
      </c>
      <c r="W1493" s="47" t="inlineStr">
        <is>
          <t>6,000,000</t>
        </is>
      </c>
      <c r="X1493" s="35" t="n">
        <v>87818</v>
      </c>
      <c r="Y1493" s="35" t="inlineStr">
        <is>
          <t>[10763, 114606, 383121, 384727, 13561, 172631, 442133, 20339, 132712, 17880, 12791, 172897, 666180, 15267, 34098, 21338, 4228, 264555, 13849, 430223]</t>
        </is>
      </c>
      <c r="Z1493" s="35" t="inlineStr">
        <is>
          <t>5%</t>
        </is>
      </c>
      <c r="AA1493" s="35" t="inlineStr">
        <is>
          <t>4.4/10</t>
        </is>
      </c>
      <c r="AB1493" s="35" t="inlineStr">
        <is>
          <t>18/100</t>
        </is>
      </c>
      <c r="AC1493" s="35" t="inlineStr">
        <is>
          <t>https://www.youtube.com/embed/RrvFBjsglA4</t>
        </is>
      </c>
      <c r="AD1493" s="36" t="inlineStr">
        <is>
          <t>US</t>
        </is>
      </c>
      <c r="AE1493" s="36" t="n">
        <v>1731215633548</v>
      </c>
    </row>
    <row r="1494" ht="14.25" customHeight="1" s="144">
      <c r="A1494" s="93" t="inlineStr">
        <is>
          <t>Scary Movie 4</t>
        </is>
      </c>
      <c r="B1494" s="94" t="n">
        <v>15</v>
      </c>
      <c r="C1494" s="121" t="inlineStr">
        <is>
          <t>Scary Movie</t>
        </is>
      </c>
      <c r="D1494" s="28" t="n"/>
      <c r="E1494" s="95" t="inlineStr">
        <is>
          <t>Comedy</t>
        </is>
      </c>
      <c r="F1494" s="114" t="inlineStr">
        <is>
          <t>Parody</t>
        </is>
      </c>
      <c r="G1494" s="31" t="n"/>
      <c r="H1494" s="117" t="n"/>
      <c r="I1494" s="96" t="inlineStr">
        <is>
          <t>Lantern Entertainment</t>
        </is>
      </c>
      <c r="J1494" s="97" t="n">
        <v>2006</v>
      </c>
      <c r="K1494" s="35">
        <f>ROW(K1494)-1</f>
        <v/>
      </c>
      <c r="L1494" s="36" t="b">
        <v>0</v>
      </c>
      <c r="M1494" s="98" t="n"/>
      <c r="N1494" s="38" t="inlineStr">
        <is>
          <t>Cindy finds out the house she lives in is haunted by a little boy and goes on a quest to find out who killed him and why. Also, Alien "Tr-iPods" are invading the world and she has to uncover the secret in order to stop them.</t>
        </is>
      </c>
      <c r="O1494" s="39" t="inlineStr">
        <is>
          <t>https://image.tmdb.org/t/p/w500/vL03Mk1ES5uo1ZdXovz6NtgsbSb.jpg</t>
        </is>
      </c>
      <c r="P1494" s="40"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494" s="41" t="inlineStr">
        <is>
          <t>David Zucker</t>
        </is>
      </c>
      <c r="R1494" s="42" t="inlineStr">
        <is>
          <t>[{"Source": "Internet Movie Database", "Value": "5.1/10"}, {"Source": "Rotten Tomatoes", "Value": "34%"}, {"Source": "Metacritic", "Value": "40/100"}]</t>
        </is>
      </c>
      <c r="S1494" s="43" t="inlineStr">
        <is>
          <t>178,262,620</t>
        </is>
      </c>
      <c r="T1494" s="44" t="inlineStr">
        <is>
          <t>PG-13</t>
        </is>
      </c>
      <c r="U1494" s="45" t="inlineStr">
        <is>
          <t>83</t>
        </is>
      </c>
      <c r="V1494" s="46" t="inlineStr">
        <is>
          <t>{"link": "https://www.themoviedb.org/movie/4257-scary-movie-4/watch?locale=CA", "ads": [{"logo_path": "/zLYr7OPvpskMA4S79E3vlCi71iC.jpg", "provider_id": 73, "provider_name": "Tubi TV", "display_priority": 21}]}</t>
        </is>
      </c>
      <c r="W1494" s="47" t="inlineStr">
        <is>
          <t>45,000,000</t>
        </is>
      </c>
      <c r="X1494" s="35" t="n">
        <v>4257</v>
      </c>
      <c r="Y1494" s="35" t="inlineStr">
        <is>
          <t>[4258, 4256, 12309, 4248, 11918, 4247, 4226, 9682, 9750, 8274, 9760, 255157, 13938, 11088, 207475, 35640, 14900, 22355, 9264, 18843]</t>
        </is>
      </c>
      <c r="Z1494" s="35" t="inlineStr">
        <is>
          <t>34%</t>
        </is>
      </c>
      <c r="AA1494" s="35" t="inlineStr">
        <is>
          <t>5.1/10</t>
        </is>
      </c>
      <c r="AB1494" s="35" t="inlineStr">
        <is>
          <t>40/100</t>
        </is>
      </c>
      <c r="AC1494" s="35" t="inlineStr">
        <is>
          <t>https://www.youtube.com/embed/h0zAlXr1UOs</t>
        </is>
      </c>
      <c r="AD1494" s="36" t="inlineStr">
        <is>
          <t>US</t>
        </is>
      </c>
      <c r="AE1494" s="36" t="n">
        <v>1731215633548</v>
      </c>
    </row>
    <row r="1495" ht="14.25" customHeight="1" s="144">
      <c r="A1495" s="93" t="inlineStr">
        <is>
          <t>Jade</t>
        </is>
      </c>
      <c r="B1495" s="94" t="n">
        <v>15</v>
      </c>
      <c r="C1495" s="121" t="n"/>
      <c r="D1495" s="28" t="n"/>
      <c r="E1495" s="95" t="inlineStr">
        <is>
          <t>Mystery</t>
        </is>
      </c>
      <c r="F1495" s="114" t="inlineStr">
        <is>
          <t>Thriller</t>
        </is>
      </c>
      <c r="G1495" s="31" t="n"/>
      <c r="H1495" s="117" t="n"/>
      <c r="I1495" s="96" t="inlineStr">
        <is>
          <t>Paramount Pictures</t>
        </is>
      </c>
      <c r="J1495" s="97" t="n">
        <v>1995</v>
      </c>
      <c r="K1495" s="35">
        <f>ROW(K1495)-1</f>
        <v/>
      </c>
      <c r="L1495" s="36" t="b">
        <v>0</v>
      </c>
      <c r="M1495" s="98" t="n"/>
      <c r="N1495" s="50"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495" s="51" t="inlineStr">
        <is>
          <t>https://image.tmdb.org/t/p/w500/8KWiZKDYpAgh8n27lanvTuDquyX.jpg</t>
        </is>
      </c>
      <c r="P1495" s="52"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495" s="53" t="inlineStr">
        <is>
          <t>William Friedkin</t>
        </is>
      </c>
      <c r="R1495" s="60" t="inlineStr">
        <is>
          <t>[{"Source": "Internet Movie Database", "Value": "5.3/10"}, {"Source": "Rotten Tomatoes", "Value": "16%"}, {"Source": "Metacritic", "Value": "33/100"}]</t>
        </is>
      </c>
      <c r="S1495" s="61" t="inlineStr">
        <is>
          <t>9,851,610</t>
        </is>
      </c>
      <c r="T1495" s="56" t="inlineStr">
        <is>
          <t>R</t>
        </is>
      </c>
      <c r="U1495" s="57" t="inlineStr">
        <is>
          <t>95</t>
        </is>
      </c>
      <c r="V1495" s="58"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5" s="62" t="inlineStr">
        <is>
          <t>50,000,000</t>
        </is>
      </c>
      <c r="X1495" s="35" t="n">
        <v>11863</v>
      </c>
      <c r="Y1495" s="35" t="inlineStr">
        <is>
          <t>[257093, 36421, 32924, 758308, 47178, 35129, 191529, 28387, 78381, 447335, 797309, 25284, 611808, 13249, 10547, 37265, 20850, 744742, 191720, 9303]</t>
        </is>
      </c>
      <c r="Z1495" s="35" t="inlineStr">
        <is>
          <t>16%</t>
        </is>
      </c>
      <c r="AA1495" s="35" t="inlineStr">
        <is>
          <t>5.3/10</t>
        </is>
      </c>
      <c r="AB1495" s="35" t="inlineStr">
        <is>
          <t>33/100</t>
        </is>
      </c>
      <c r="AC1495" s="35" t="inlineStr">
        <is>
          <t>https://www.youtube.com/embed/HoI305zziMU</t>
        </is>
      </c>
      <c r="AD1495" s="36" t="inlineStr">
        <is>
          <t>US</t>
        </is>
      </c>
      <c r="AE1495" s="36" t="n">
        <v>1731215633548</v>
      </c>
    </row>
    <row r="1496" ht="14.25" customHeight="1" s="144">
      <c r="A1496" s="93" t="inlineStr">
        <is>
          <t>The Santa Clause 3: The Escape Clause</t>
        </is>
      </c>
      <c r="B1496" s="94" t="n">
        <v>15</v>
      </c>
      <c r="C1496" s="121" t="inlineStr">
        <is>
          <t>Disney Live Action</t>
        </is>
      </c>
      <c r="D1496" s="28" t="inlineStr">
        <is>
          <t>The Santa Clause</t>
        </is>
      </c>
      <c r="E1496" s="95" t="inlineStr">
        <is>
          <t>Comedy</t>
        </is>
      </c>
      <c r="F1496" s="114" t="inlineStr">
        <is>
          <t>Family</t>
        </is>
      </c>
      <c r="G1496" s="31" t="inlineStr">
        <is>
          <t>Christmas</t>
        </is>
      </c>
      <c r="H1496" s="117" t="n"/>
      <c r="I1496" s="96" t="inlineStr">
        <is>
          <t>Disney</t>
        </is>
      </c>
      <c r="J1496" s="97" t="n">
        <v>2006</v>
      </c>
      <c r="K1496" s="35">
        <f>ROW(K1496)-1</f>
        <v/>
      </c>
      <c r="L1496" s="36" t="b">
        <v>0</v>
      </c>
      <c r="M1496" s="98" t="inlineStr">
        <is>
          <t>Very reliant on physical comedy, as nearly all of the written lines are unfunny. Every character acts very irrationally and childlike at all times.</t>
        </is>
      </c>
      <c r="N1496"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496" s="39" t="inlineStr">
        <is>
          <t>https://image.tmdb.org/t/p/w500/2aGtjBH3birXp5KvZgwr1fLZXsi.jpg</t>
        </is>
      </c>
      <c r="P1496" s="40"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496" s="41" t="inlineStr">
        <is>
          <t>Michael Lembeck</t>
        </is>
      </c>
      <c r="R1496" s="42" t="inlineStr">
        <is>
          <t>[{"Source": "Internet Movie Database", "Value": "4.8/10"}, {"Source": "Rotten Tomatoes", "Value": "17%"}, {"Source": "Metacritic", "Value": "32/100"}]</t>
        </is>
      </c>
      <c r="S1496" s="43" t="inlineStr">
        <is>
          <t>84,500,122</t>
        </is>
      </c>
      <c r="T1496" s="44" t="inlineStr">
        <is>
          <t>G</t>
        </is>
      </c>
      <c r="U1496" s="45" t="inlineStr">
        <is>
          <t>97</t>
        </is>
      </c>
      <c r="V1496" s="46"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96" s="47" t="inlineStr">
        <is>
          <t>12,000,000</t>
        </is>
      </c>
      <c r="X1496" s="35" t="n">
        <v>13767</v>
      </c>
      <c r="Y1496" s="35" t="inlineStr">
        <is>
          <t>[9021, 11395, 14113, 81330, 93676, 459295, 15418, 24236, 27332, 46975, 291151, 759024, 287241, 47867, 280913, 322796, 32307, 16821, 264782, 478086]</t>
        </is>
      </c>
      <c r="Z1496" s="35" t="inlineStr">
        <is>
          <t>17%</t>
        </is>
      </c>
      <c r="AA1496" s="35" t="inlineStr">
        <is>
          <t>4.8/10</t>
        </is>
      </c>
      <c r="AB1496" s="35" t="inlineStr">
        <is>
          <t>32/100</t>
        </is>
      </c>
      <c r="AC1496" s="35" t="inlineStr">
        <is>
          <t>https://www.youtube.com/embed/jpyBrTSUO5k</t>
        </is>
      </c>
      <c r="AD1496" s="36" t="inlineStr">
        <is>
          <t>US</t>
        </is>
      </c>
      <c r="AE1496" s="36" t="n">
        <v>1731215633548</v>
      </c>
    </row>
    <row r="1497" ht="14.25" customHeight="1" s="144">
      <c r="A1497" s="93" t="inlineStr">
        <is>
          <t>Pirates of the Caribbean: On Stranger Tides</t>
        </is>
      </c>
      <c r="B1497" s="94" t="n">
        <v>15</v>
      </c>
      <c r="C1497" s="121" t="inlineStr">
        <is>
          <t>Disney Live Action</t>
        </is>
      </c>
      <c r="D1497" s="28" t="inlineStr">
        <is>
          <t>Pirates of the Caribbean</t>
        </is>
      </c>
      <c r="E1497" s="95" t="inlineStr">
        <is>
          <t>Action</t>
        </is>
      </c>
      <c r="F1497" s="114" t="inlineStr">
        <is>
          <t>Adventure</t>
        </is>
      </c>
      <c r="G1497" s="31" t="n"/>
      <c r="H1497" s="117" t="n"/>
      <c r="I1497" s="96" t="inlineStr">
        <is>
          <t>Disney</t>
        </is>
      </c>
      <c r="J1497" s="97" t="n">
        <v>2011</v>
      </c>
      <c r="K1497" s="35">
        <f>ROW(K1497)-1</f>
        <v/>
      </c>
      <c r="L1497" s="36" t="b">
        <v>0</v>
      </c>
      <c r="M1497" s="9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497" s="50"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497" s="51" t="inlineStr">
        <is>
          <t>https://image.tmdb.org/t/p/w500/keGfSvCmYj7CvdRx36OdVrAEibE.jpg</t>
        </is>
      </c>
      <c r="P1497" s="52"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497" s="53" t="inlineStr">
        <is>
          <t>Rob Marshall</t>
        </is>
      </c>
      <c r="R1497" s="60" t="inlineStr">
        <is>
          <t>[{"Source": "Internet Movie Database", "Value": "6.6/10"}, {"Source": "Rotten Tomatoes", "Value": "32%"}, {"Source": "Metacritic", "Value": "45/100"}]</t>
        </is>
      </c>
      <c r="S1497" s="61" t="inlineStr">
        <is>
          <t>1,046,721,266</t>
        </is>
      </c>
      <c r="T1497" s="56" t="inlineStr">
        <is>
          <t>PG-13</t>
        </is>
      </c>
      <c r="U1497" s="57" t="inlineStr">
        <is>
          <t>136</t>
        </is>
      </c>
      <c r="V1497" s="58"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7" s="62" t="inlineStr">
        <is>
          <t>379,000,000</t>
        </is>
      </c>
      <c r="X1497" s="35" t="n">
        <v>1865</v>
      </c>
      <c r="Y1497" s="35" t="inlineStr">
        <is>
          <t>[166426, 285, 58, 22, 41154, 10195, 49040, 36557, 12155, 44896, 12444, 18, 124459, 58574, 49538, 38356, 1271, 272, 329, 98]</t>
        </is>
      </c>
      <c r="Z1497" s="35" t="inlineStr">
        <is>
          <t>32%</t>
        </is>
      </c>
      <c r="AA1497" s="35" t="inlineStr">
        <is>
          <t>6.6/10</t>
        </is>
      </c>
      <c r="AB1497" s="35" t="inlineStr">
        <is>
          <t>45/100</t>
        </is>
      </c>
      <c r="AC1497" s="35" t="inlineStr">
        <is>
          <t>https://www.youtube.com/embed/Ax6md6HoZ2o</t>
        </is>
      </c>
      <c r="AD1497" s="36" t="inlineStr">
        <is>
          <t>US</t>
        </is>
      </c>
      <c r="AE1497" s="36" t="n">
        <v>1731215633548</v>
      </c>
    </row>
    <row r="1498" ht="14.25" customHeight="1" s="144">
      <c r="A1498" s="93" t="inlineStr">
        <is>
          <t>Green Lantern</t>
        </is>
      </c>
      <c r="B1498" s="94" t="n">
        <v>15</v>
      </c>
      <c r="C1498" s="121" t="inlineStr">
        <is>
          <t>DC</t>
        </is>
      </c>
      <c r="D1498" s="28" t="inlineStr">
        <is>
          <t>Non-DCEU</t>
        </is>
      </c>
      <c r="E1498" s="95" t="inlineStr">
        <is>
          <t>Comic Book</t>
        </is>
      </c>
      <c r="F1498" s="114" t="n"/>
      <c r="G1498" s="31" t="n"/>
      <c r="H1498" s="117" t="n"/>
      <c r="I1498" s="96" t="inlineStr">
        <is>
          <t>Warner Bros.</t>
        </is>
      </c>
      <c r="J1498" s="97" t="n">
        <v>2011</v>
      </c>
      <c r="K1498" s="35">
        <f>ROW(K1498)-1</f>
        <v/>
      </c>
      <c r="L1498" s="36" t="b">
        <v>0</v>
      </c>
      <c r="M1498" s="98" t="n"/>
      <c r="N1498" s="50"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498" s="51" t="inlineStr">
        <is>
          <t>https://image.tmdb.org/t/p/w500/fj21HwUprqjjwTdkKC1XZurRSpV.jpg</t>
        </is>
      </c>
      <c r="P1498" s="52"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498" s="53" t="inlineStr">
        <is>
          <t>Martin Campbell</t>
        </is>
      </c>
      <c r="R1498" s="60" t="inlineStr">
        <is>
          <t>[{"Source": "Internet Movie Database", "Value": "5.5/10"}, {"Source": "Rotten Tomatoes", "Value": "26%"}, {"Source": "Metacritic", "Value": "39/100"}]</t>
        </is>
      </c>
      <c r="S1498" s="61" t="inlineStr">
        <is>
          <t>219,851,172</t>
        </is>
      </c>
      <c r="T1498" s="56" t="inlineStr">
        <is>
          <t>PG-13</t>
        </is>
      </c>
      <c r="U1498" s="57" t="inlineStr">
        <is>
          <t>114</t>
        </is>
      </c>
      <c r="V1498" s="58"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8" s="62" t="inlineStr">
        <is>
          <t>200,000,000</t>
        </is>
      </c>
      <c r="X1498" s="35" t="n">
        <v>44912</v>
      </c>
      <c r="Y1498" s="35" t="inlineStr">
        <is>
          <t>[49538, 38356, 65291, 37686, 20526, 20533, 1452, 40805, 22972, 10303, 1576, 691, 12155, 49494, 435, 49013, 834, 217, 49524, 17445]</t>
        </is>
      </c>
      <c r="Z1498" s="35" t="inlineStr">
        <is>
          <t>26%</t>
        </is>
      </c>
      <c r="AA1498" s="35" t="inlineStr">
        <is>
          <t>5.5/10</t>
        </is>
      </c>
      <c r="AB1498" s="35" t="inlineStr">
        <is>
          <t>39/100</t>
        </is>
      </c>
      <c r="AC1498" s="35" t="inlineStr">
        <is>
          <t>https://www.youtube.com/embed/W7w07MLhhb4</t>
        </is>
      </c>
      <c r="AD1498" s="36" t="inlineStr">
        <is>
          <t>US</t>
        </is>
      </c>
      <c r="AE1498" s="36" t="n">
        <v>1731215633548</v>
      </c>
    </row>
    <row r="1499" ht="14.25" customHeight="1" s="144">
      <c r="A1499" s="93" t="inlineStr">
        <is>
          <t>Jack Frost</t>
        </is>
      </c>
      <c r="B1499" s="94" t="n">
        <v>15</v>
      </c>
      <c r="C1499" s="121" t="n"/>
      <c r="D1499" s="28" t="n"/>
      <c r="E1499" s="95" t="inlineStr">
        <is>
          <t>Fantasy</t>
        </is>
      </c>
      <c r="F1499" s="114" t="inlineStr">
        <is>
          <t>Family</t>
        </is>
      </c>
      <c r="G1499" s="31" t="inlineStr">
        <is>
          <t>Christmas</t>
        </is>
      </c>
      <c r="H1499" s="117" t="n"/>
      <c r="I1499" s="96" t="inlineStr">
        <is>
          <t>Warner Bros.</t>
        </is>
      </c>
      <c r="J1499" s="97" t="n">
        <v>1998</v>
      </c>
      <c r="K1499" s="35">
        <f>ROW(K1499)-1</f>
        <v/>
      </c>
      <c r="L1499" s="36" t="b">
        <v>0</v>
      </c>
      <c r="M1499" s="98"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499" s="50" t="inlineStr">
        <is>
          <t>A father, who can't keep his promises, dies in a car accident. One year later, he returns as a snowman, who has the final chance to put things right with his son before he is gone forever.</t>
        </is>
      </c>
      <c r="O1499" s="51" t="inlineStr">
        <is>
          <t>https://image.tmdb.org/t/p/w500/tdSyQJe7vEDcH9kEVqzVcr0O9lS.jpg</t>
        </is>
      </c>
      <c r="P1499" s="52"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499" s="53" t="inlineStr">
        <is>
          <t>Troy Miller</t>
        </is>
      </c>
      <c r="R1499" s="54" t="inlineStr">
        <is>
          <t>[{"Source": "Internet Movie Database", "Value": "5.4/10"}, {"Source": "Rotten Tomatoes", "Value": "19%"}, {"Source": "Metacritic", "Value": "40/100"}]</t>
        </is>
      </c>
      <c r="S1499" s="55" t="inlineStr">
        <is>
          <t>34,562,925</t>
        </is>
      </c>
      <c r="T1499" s="56" t="inlineStr">
        <is>
          <t>PG</t>
        </is>
      </c>
      <c r="U1499" s="57" t="inlineStr">
        <is>
          <t>101</t>
        </is>
      </c>
      <c r="V1499" s="58"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99" s="59" t="inlineStr">
        <is>
          <t>27,000,000</t>
        </is>
      </c>
      <c r="X1499" s="35" t="n">
        <v>9745</v>
      </c>
      <c r="Y1499" s="35" t="inlineStr">
        <is>
          <t>[26538, 9304, 363484, 293205, 7006, 480632, 421631, 378570, 4592, 434368, 34138, 41503, 79627, 27765, 446076, 116675, 161830, 13776, 428687, 936059]</t>
        </is>
      </c>
      <c r="Z1499" s="35" t="inlineStr">
        <is>
          <t>19%</t>
        </is>
      </c>
      <c r="AA1499" s="35" t="inlineStr">
        <is>
          <t>5.4/10</t>
        </is>
      </c>
      <c r="AB1499" s="35" t="inlineStr">
        <is>
          <t>40/100</t>
        </is>
      </c>
      <c r="AC1499" s="35" t="inlineStr">
        <is>
          <t>https://www.youtube.com/embed/orPZ0BMUI7k</t>
        </is>
      </c>
      <c r="AD1499" s="35" t="inlineStr">
        <is>
          <t>US</t>
        </is>
      </c>
      <c r="AE1499" s="35" t="inlineStr">
        <is>
          <t>1734210742243</t>
        </is>
      </c>
    </row>
    <row r="1500" ht="14.25" customHeight="1" s="144">
      <c r="A1500" s="93" t="inlineStr">
        <is>
          <t>The Machine</t>
        </is>
      </c>
      <c r="B1500" s="94" t="n">
        <v>15</v>
      </c>
      <c r="C1500" s="121" t="n"/>
      <c r="D1500" s="28" t="n"/>
      <c r="E1500" s="95" t="inlineStr">
        <is>
          <t>Comedy</t>
        </is>
      </c>
      <c r="F1500" s="114" t="inlineStr">
        <is>
          <t>Action</t>
        </is>
      </c>
      <c r="G1500" s="31" t="n"/>
      <c r="H1500" s="117" t="n"/>
      <c r="I1500" s="96" t="inlineStr">
        <is>
          <t>Sony Pictures</t>
        </is>
      </c>
      <c r="J1500" s="97" t="n">
        <v>2023</v>
      </c>
      <c r="K1500" s="35">
        <f>ROW(K1500)-1</f>
        <v/>
      </c>
      <c r="L1500" s="36" t="b">
        <v>0</v>
      </c>
      <c r="M1500" s="9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500" s="38"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500" s="39" t="inlineStr">
        <is>
          <t>https://image.tmdb.org/t/p/w500/x9dGI7LIOMMlFzyIBUta1svft2Y.jpg</t>
        </is>
      </c>
      <c r="P1500" s="40"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500" s="41" t="inlineStr">
        <is>
          <t>Peter Atencio</t>
        </is>
      </c>
      <c r="R1500" s="42" t="inlineStr">
        <is>
          <t>[{"Source": "Internet Movie Database", "Value": "5.7/10"}, {"Source": "Rotten Tomatoes", "Value": "31%"}, {"Source": "Metacritic", "Value": "37/100"}]</t>
        </is>
      </c>
      <c r="S1500" s="90" t="inlineStr">
        <is>
          <t>0</t>
        </is>
      </c>
      <c r="T1500" s="44" t="inlineStr">
        <is>
          <t>R</t>
        </is>
      </c>
      <c r="U1500" s="45" t="inlineStr">
        <is>
          <t>112</t>
        </is>
      </c>
      <c r="V1500" s="46"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0" s="102" t="inlineStr">
        <is>
          <t>0</t>
        </is>
      </c>
      <c r="X1500" s="35" t="n">
        <v>647250</v>
      </c>
      <c r="Y1500" s="35" t="inlineStr">
        <is>
          <t>[1251636, 553147, 1036996, 52395, 889924, 25284, 829503, 1179664, 987917, 411741, 36955, 921636, 926899, 823482, 455476, 193610, 8467, 82695, 406759, 335988]</t>
        </is>
      </c>
      <c r="Z1500" s="35" t="inlineStr">
        <is>
          <t>31%</t>
        </is>
      </c>
      <c r="AA1500" s="35" t="inlineStr">
        <is>
          <t>5.7/10</t>
        </is>
      </c>
      <c r="AB1500" s="35" t="inlineStr">
        <is>
          <t>37/100</t>
        </is>
      </c>
      <c r="AC1500" s="35" t="inlineStr">
        <is>
          <t>https://www.youtube.com/embed/AwDKLEaJxMk</t>
        </is>
      </c>
      <c r="AD1500" s="36" t="inlineStr">
        <is>
          <t>US</t>
        </is>
      </c>
      <c r="AE1500" s="36" t="n">
        <v>1731215633548</v>
      </c>
    </row>
    <row r="1501" ht="14.25" customHeight="1" s="144">
      <c r="A1501" s="93" t="inlineStr">
        <is>
          <t>Home Team</t>
        </is>
      </c>
      <c r="B1501" s="94" t="n">
        <v>15</v>
      </c>
      <c r="C1501" s="121" t="inlineStr">
        <is>
          <t>Sandlerverse</t>
        </is>
      </c>
      <c r="D1501" s="28" t="n"/>
      <c r="E1501" s="95" t="inlineStr">
        <is>
          <t>Sports</t>
        </is>
      </c>
      <c r="F1501" s="114" t="inlineStr">
        <is>
          <t>Comedy</t>
        </is>
      </c>
      <c r="G1501" s="31" t="n"/>
      <c r="H1501" s="117" t="inlineStr">
        <is>
          <t>Netflix</t>
        </is>
      </c>
      <c r="I1501" s="96" t="inlineStr">
        <is>
          <t>Netflix</t>
        </is>
      </c>
      <c r="J1501" s="97" t="n">
        <v>2022</v>
      </c>
      <c r="K1501" s="35">
        <f>ROW(K1501)-1</f>
        <v/>
      </c>
      <c r="L1501" s="36" t="b">
        <v>0</v>
      </c>
      <c r="M1501" s="98" t="n"/>
      <c r="N1501" s="38" t="inlineStr">
        <is>
          <t>Two years after a Super Bowl win when NFL head coach Sean Payton is suspended, he goes back to his hometown and finds himself reconnecting with his 12-year-old son by coaching his Pop Warner football team.</t>
        </is>
      </c>
      <c r="O1501" s="39" t="inlineStr">
        <is>
          <t>https://image.tmdb.org/t/p/w500/zTwfMV1hm1DIrMo8BGyZKskhSPr.jpg</t>
        </is>
      </c>
      <c r="P1501" s="40"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501" s="41" t="inlineStr">
        <is>
          <t>Charles Kinnane, Daniel Kinnane</t>
        </is>
      </c>
      <c r="R1501" s="42" t="inlineStr">
        <is>
          <t>[{"Source": "Internet Movie Database", "Value": "6.0/10"}, {"Source": "Rotten Tomatoes", "Value": "22%"}, {"Source": "Metacritic", "Value": "23/100"}]</t>
        </is>
      </c>
      <c r="S1501" s="90" t="inlineStr">
        <is>
          <t>0</t>
        </is>
      </c>
      <c r="T1501" s="44" t="inlineStr">
        <is>
          <t>PG</t>
        </is>
      </c>
      <c r="U1501" s="45" t="inlineStr">
        <is>
          <t>95</t>
        </is>
      </c>
      <c r="V1501" s="46"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110}]}</t>
        </is>
      </c>
      <c r="W1501" s="102" t="inlineStr">
        <is>
          <t>0</t>
        </is>
      </c>
      <c r="X1501" s="35" t="n">
        <v>817648</v>
      </c>
      <c r="Y1501" s="35" t="inlineStr">
        <is>
          <t>[43922, 869602, 583081, 916222, 26685, 808962, 22916, 910759, 551863, 20678, 664757, 47747, 740658, 770922, 387743, 921655, 277806, 253279, 892835, 797594]</t>
        </is>
      </c>
      <c r="Z1501" s="35" t="inlineStr">
        <is>
          <t>22%</t>
        </is>
      </c>
      <c r="AA1501" s="35" t="inlineStr">
        <is>
          <t>6.0/10</t>
        </is>
      </c>
      <c r="AB1501" s="35" t="inlineStr">
        <is>
          <t>23/100</t>
        </is>
      </c>
      <c r="AC1501" s="35" t="inlineStr">
        <is>
          <t>https://www.youtube.com/embed/xppbyXSxPlo</t>
        </is>
      </c>
      <c r="AD1501" s="36" t="inlineStr">
        <is>
          <t>US</t>
        </is>
      </c>
      <c r="AE1501" s="36" t="n">
        <v>1731215633548</v>
      </c>
    </row>
    <row r="1502" ht="14.25" customHeight="1" s="144">
      <c r="A1502" s="93" t="inlineStr">
        <is>
          <t>Teen Wolf Too</t>
        </is>
      </c>
      <c r="B1502" s="94" t="n">
        <v>15</v>
      </c>
      <c r="C1502" s="121" t="inlineStr">
        <is>
          <t>Teen Wolf</t>
        </is>
      </c>
      <c r="D1502" s="28" t="n"/>
      <c r="E1502" s="95" t="inlineStr">
        <is>
          <t>Sports</t>
        </is>
      </c>
      <c r="F1502" s="114" t="inlineStr">
        <is>
          <t>Comedy</t>
        </is>
      </c>
      <c r="G1502" s="31" t="n"/>
      <c r="H1502" s="117" t="n"/>
      <c r="I1502" s="96" t="inlineStr">
        <is>
          <t>Atlantic Releasing Corporation</t>
        </is>
      </c>
      <c r="J1502" s="97" t="n">
        <v>1987</v>
      </c>
      <c r="K1502" s="35">
        <f>ROW(K1502)-1</f>
        <v/>
      </c>
      <c r="L1502" s="36" t="b">
        <v>0</v>
      </c>
      <c r="M1502" s="98" t="n"/>
      <c r="N1502" s="50"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502" s="51" t="inlineStr">
        <is>
          <t>https://image.tmdb.org/t/p/w500/unfbmoUTIsQzQF09RJZVN1GKr6b.jpg</t>
        </is>
      </c>
      <c r="P1502" s="52"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502" s="53" t="inlineStr">
        <is>
          <t>Christopher Leitch</t>
        </is>
      </c>
      <c r="R1502" s="60" t="inlineStr">
        <is>
          <t>[{"Source": "Internet Movie Database", "Value": "3.5/10"}, {"Source": "Rotten Tomatoes", "Value": "8%"}, {"Source": "Metacritic", "Value": "8/100"}]</t>
        </is>
      </c>
      <c r="S1502" s="61" t="inlineStr">
        <is>
          <t>7,900,000</t>
        </is>
      </c>
      <c r="T1502" s="56" t="inlineStr">
        <is>
          <t>PG</t>
        </is>
      </c>
      <c r="U1502" s="57" t="inlineStr">
        <is>
          <t>95</t>
        </is>
      </c>
      <c r="V1502" s="58" t="inlineStr">
        <is>
          <t>{"link": "https://www.themoviedb.org/movie/15582-teen-wolf-too/watch?locale=CA",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502" s="62" t="inlineStr">
        <is>
          <t>3,000,000</t>
        </is>
      </c>
      <c r="X1502" s="35" t="n">
        <v>15582</v>
      </c>
      <c r="Y1502" s="35" t="inlineStr">
        <is>
          <t>[14443, 27266, 546260, 15257, 800497, 12154, 6951, 11814, 10957, 9384, 1547, 37958, 877703, 37136, 5548, 534, 1858, 181808, 496243, 567]</t>
        </is>
      </c>
      <c r="Z1502" s="35" t="inlineStr">
        <is>
          <t>8%</t>
        </is>
      </c>
      <c r="AA1502" s="35" t="inlineStr">
        <is>
          <t>3.5/10</t>
        </is>
      </c>
      <c r="AB1502" s="35" t="inlineStr">
        <is>
          <t>8/100</t>
        </is>
      </c>
      <c r="AC1502" s="35" t="inlineStr">
        <is>
          <t>https://www.youtube.com/embed/rMaAZ1yWNEE</t>
        </is>
      </c>
      <c r="AD1502" s="36" t="inlineStr">
        <is>
          <t>US</t>
        </is>
      </c>
      <c r="AE1502" s="36" t="n">
        <v>1731215633548</v>
      </c>
    </row>
    <row r="1503" ht="14.25" customHeight="1" s="144">
      <c r="A1503" s="93" t="inlineStr">
        <is>
          <t>Tall Girl 2</t>
        </is>
      </c>
      <c r="B1503" s="94" t="n">
        <v>15</v>
      </c>
      <c r="C1503" s="121" t="inlineStr">
        <is>
          <t>Tall Girl</t>
        </is>
      </c>
      <c r="D1503" s="28" t="n"/>
      <c r="E1503" s="95" t="inlineStr">
        <is>
          <t>Comedy</t>
        </is>
      </c>
      <c r="F1503" s="114" t="inlineStr">
        <is>
          <t>Coming-of-Age</t>
        </is>
      </c>
      <c r="G1503" s="31" t="n"/>
      <c r="H1503" s="117" t="inlineStr">
        <is>
          <t>Netflix</t>
        </is>
      </c>
      <c r="I1503" s="96" t="inlineStr">
        <is>
          <t>Netflix</t>
        </is>
      </c>
      <c r="J1503" s="97" t="n">
        <v>2022</v>
      </c>
      <c r="K1503" s="35">
        <f>ROW(K1503)-1</f>
        <v/>
      </c>
      <c r="L1503" s="36" t="b">
        <v>0</v>
      </c>
      <c r="M1503" s="98" t="n"/>
      <c r="N1503" s="50" t="inlineStr">
        <is>
          <t>After Jodi Kreyman gains popularity, her miscommunications start causing rifts with those around her and now she really needs to "stand tall".</t>
        </is>
      </c>
      <c r="O1503" s="51" t="inlineStr">
        <is>
          <t>https://image.tmdb.org/t/p/w500/eyKkLdst2vFRjCC89C3NqGCLpNE.jpg</t>
        </is>
      </c>
      <c r="P1503" s="52" t="inlineStr">
        <is>
          <t>Ava Michelle, Griffin Gluck, Sabrina Carpenter, Clara Wilsey, Angela Kinsey, Rico Paris, Anjelika Washington, Luke Eisner, Steve Zahn, Jan Luis Castellanos, Johanna Liauw, Chris Wylde, Rachael Thompson, Kevin Miles, Sara Mann</t>
        </is>
      </c>
      <c r="Q1503" s="53" t="inlineStr">
        <is>
          <t>Emily Ting</t>
        </is>
      </c>
      <c r="R1503" s="60" t="inlineStr">
        <is>
          <t>[{"Source": "Internet Movie Database", "Value": "4.7/10"}, {"Source": "Rotten Tomatoes", "Value": "71%"}, {"Source": "Metacritic", "Value": "35/100"}]</t>
        </is>
      </c>
      <c r="S1503" s="55" t="inlineStr">
        <is>
          <t>0</t>
        </is>
      </c>
      <c r="T1503" s="56" t="inlineStr">
        <is>
          <t>TV-PG</t>
        </is>
      </c>
      <c r="U1503" s="57" t="inlineStr">
        <is>
          <t>97</t>
        </is>
      </c>
      <c r="V1503" s="58"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110}]}</t>
        </is>
      </c>
      <c r="W1503" s="62" t="inlineStr">
        <is>
          <t>24,393,503</t>
        </is>
      </c>
      <c r="X1503" s="35" t="n">
        <v>772272</v>
      </c>
      <c r="Y1503" s="35" t="inlineStr">
        <is>
          <t>[983242, 625450, 601701, 762469, 800407, 927855, 515743, 648337, 735726, 1075456, 664031, 546728, 660006, 550524, 850818, 632666, 595985, 244566, 988046, 615904]</t>
        </is>
      </c>
      <c r="Z1503" s="35" t="inlineStr">
        <is>
          <t>71%</t>
        </is>
      </c>
      <c r="AA1503" s="35" t="inlineStr">
        <is>
          <t>4.7/10</t>
        </is>
      </c>
      <c r="AB1503" s="35" t="inlineStr">
        <is>
          <t>35/100</t>
        </is>
      </c>
      <c r="AC1503" s="35" t="inlineStr">
        <is>
          <t>https://www.youtube.com/embed/2-1qlHIhWXE</t>
        </is>
      </c>
      <c r="AD1503" s="36" t="inlineStr">
        <is>
          <t>US</t>
        </is>
      </c>
      <c r="AE1503" s="36" t="n">
        <v>1731215633548</v>
      </c>
    </row>
    <row r="1504" ht="14.25" customHeight="1" s="144">
      <c r="A1504" s="93" t="inlineStr">
        <is>
          <t>Showgirls</t>
        </is>
      </c>
      <c r="B1504" s="94" t="n">
        <v>15</v>
      </c>
      <c r="C1504" s="121" t="n"/>
      <c r="D1504" s="28" t="n"/>
      <c r="E1504" s="95" t="inlineStr">
        <is>
          <t>Drama</t>
        </is>
      </c>
      <c r="F1504" s="114" t="n"/>
      <c r="G1504" s="31" t="n"/>
      <c r="H1504" s="117" t="n"/>
      <c r="I1504" s="96" t="inlineStr">
        <is>
          <t>Amazon MGM Studios</t>
        </is>
      </c>
      <c r="J1504" s="97" t="n">
        <v>1995</v>
      </c>
      <c r="K1504" s="35">
        <f>ROW(K1504)-1</f>
        <v/>
      </c>
      <c r="L1504" s="36" t="b">
        <v>0</v>
      </c>
      <c r="M1504" s="98" t="n"/>
      <c r="N1504" s="50"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504" s="51" t="inlineStr">
        <is>
          <t>https://image.tmdb.org/t/p/w500/atjtGFIIt9QMGf9ELyboq5cl466.jpg</t>
        </is>
      </c>
      <c r="P1504" s="52"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504" s="53" t="inlineStr">
        <is>
          <t>Paul Verhoeven</t>
        </is>
      </c>
      <c r="R1504" s="60" t="inlineStr">
        <is>
          <t>[{"Source": "Internet Movie Database", "Value": "5.1/10"}, {"Source": "Rotten Tomatoes", "Value": "24%"}, {"Source": "Metacritic", "Value": "23/100"}]</t>
        </is>
      </c>
      <c r="S1504" s="61" t="inlineStr">
        <is>
          <t>20,367,472</t>
        </is>
      </c>
      <c r="T1504" s="56" t="inlineStr">
        <is>
          <t>NC-17</t>
        </is>
      </c>
      <c r="U1504" s="57" t="inlineStr">
        <is>
          <t>131</t>
        </is>
      </c>
      <c r="V1504" s="58" t="inlineStr">
        <is>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"/yhrtzYd43pFIhRq0ruO8umJPuyn.jpg", "provider_id": 258, "provider_name": "Criterion Channel", "display_priority": 22}], "rent": [{"logo_path": "/d1mUAhpJpxy0YMjwVOZ4lxAAbeT.jpg", "provider_id": 140, "provider_name": "Cineplex", "display_priority": 19}], "buy": [{"logo_path": "/d1mUAhpJpxy0YMjwVOZ4lxAAbeT.jpg", "provider_id": 140, "provider_name": "Cineplex", "display_priority": 19}]}</t>
        </is>
      </c>
      <c r="W1504" s="62" t="inlineStr">
        <is>
          <t>45,000,000</t>
        </is>
      </c>
      <c r="X1504" s="35" t="n">
        <v>10802</v>
      </c>
      <c r="Y1504" s="35" t="inlineStr">
        <is>
          <t>[21035, 12775, 676601, 660715, 49573, 26946, 126331, 12228, 12653, 179109, 110852, 532448, 139793, 63978, 586367, 58071, 55458, 405962, 261603, 159145]</t>
        </is>
      </c>
      <c r="Z1504" s="35" t="inlineStr">
        <is>
          <t>24%</t>
        </is>
      </c>
      <c r="AA1504" s="35" t="inlineStr">
        <is>
          <t>5.1/10</t>
        </is>
      </c>
      <c r="AB1504" s="35" t="inlineStr">
        <is>
          <t>23/100</t>
        </is>
      </c>
      <c r="AC1504" s="35" t="inlineStr">
        <is>
          <t>https://www.youtube.com/embed/wGvXwCU7i10</t>
        </is>
      </c>
      <c r="AD1504" s="36" t="inlineStr">
        <is>
          <t>US</t>
        </is>
      </c>
      <c r="AE1504" s="36" t="n">
        <v>1731215633548</v>
      </c>
    </row>
    <row r="1505" ht="14.25" customHeight="1" s="144">
      <c r="A1505" s="93" t="inlineStr">
        <is>
          <t>Kangaroo Jack</t>
        </is>
      </c>
      <c r="B1505" s="94" t="n">
        <v>14</v>
      </c>
      <c r="C1505" s="121" t="inlineStr">
        <is>
          <t>Kangaroo Jack</t>
        </is>
      </c>
      <c r="D1505" s="28" t="n"/>
      <c r="E1505" s="95" t="inlineStr">
        <is>
          <t>Comedy</t>
        </is>
      </c>
      <c r="F1505" s="114" t="inlineStr">
        <is>
          <t>Family</t>
        </is>
      </c>
      <c r="G1505" s="31" t="n"/>
      <c r="H1505" s="117" t="n"/>
      <c r="I1505" s="96" t="inlineStr">
        <is>
          <t>Warner Bros.</t>
        </is>
      </c>
      <c r="J1505" s="97" t="n">
        <v>2003</v>
      </c>
      <c r="K1505" s="35">
        <f>ROW(K1505)-1</f>
        <v/>
      </c>
      <c r="L1505" s="36" t="b">
        <v>0</v>
      </c>
      <c r="M1505" s="98" t="n"/>
      <c r="N1505" s="50" t="inlineStr">
        <is>
          <t>Two childhood friends — a New York hairstylist and a wanna-be musician — get mixed-up with the mob and are forced to deliver $50,000 to Australia, but things go all wrong when the money is lost to a wild kangaroo.</t>
        </is>
      </c>
      <c r="O1505" s="51" t="inlineStr">
        <is>
          <t>https://image.tmdb.org/t/p/w500/nflh9On0de4l7ItCl3n4NVXjmnm.jpg</t>
        </is>
      </c>
      <c r="P1505" s="52"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505" s="53" t="inlineStr">
        <is>
          <t>David McNally</t>
        </is>
      </c>
      <c r="R1505" s="60" t="inlineStr">
        <is>
          <t>[{"Source": "Internet Movie Database", "Value": "4.5/10"}, {"Source": "Metacritic", "Value": "16/100"}]</t>
        </is>
      </c>
      <c r="S1505" s="61" t="inlineStr">
        <is>
          <t>88,900,000</t>
        </is>
      </c>
      <c r="T1505" s="56" t="inlineStr">
        <is>
          <t>PG</t>
        </is>
      </c>
      <c r="U1505" s="57" t="inlineStr">
        <is>
          <t>89</t>
        </is>
      </c>
      <c r="V1505" s="58"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05" s="62" t="inlineStr">
        <is>
          <t>60,000,000</t>
        </is>
      </c>
      <c r="X1505" s="35" t="n">
        <v>10628</v>
      </c>
      <c r="Y1505" s="35" t="inlineStr">
        <is>
          <t>[31561, 49612, 67507, 538347, 238255, 75571, 15433, 796256, 59726, 607087, 60025, 18094, 40440, 377448, 10923, 16222, 24787, 9557, 11523]</t>
        </is>
      </c>
      <c r="Z1505" s="35" t="inlineStr">
        <is>
          <t>N/A</t>
        </is>
      </c>
      <c r="AA1505" s="35" t="inlineStr">
        <is>
          <t>4.5/10</t>
        </is>
      </c>
      <c r="AB1505" s="35" t="inlineStr">
        <is>
          <t>16/100</t>
        </is>
      </c>
      <c r="AC1505" s="35" t="inlineStr">
        <is>
          <t>https://www.youtube.com/embed/QxAI1vg_YVU</t>
        </is>
      </c>
      <c r="AD1505" s="36" t="inlineStr">
        <is>
          <t>US</t>
        </is>
      </c>
      <c r="AE1505" s="36" t="n">
        <v>1731215633548</v>
      </c>
    </row>
    <row r="1506" ht="14.25" customHeight="1" s="144">
      <c r="A1506" s="93" t="inlineStr">
        <is>
          <t>R.I.P.D.</t>
        </is>
      </c>
      <c r="B1506" s="94" t="n">
        <v>14</v>
      </c>
      <c r="C1506" s="121" t="n"/>
      <c r="D1506" s="28" t="n"/>
      <c r="E1506" s="95" t="inlineStr">
        <is>
          <t>Sci-Fi</t>
        </is>
      </c>
      <c r="F1506" s="114" t="inlineStr">
        <is>
          <t>Comedy</t>
        </is>
      </c>
      <c r="G1506" s="31" t="n"/>
      <c r="H1506" s="117" t="n"/>
      <c r="I1506" s="96" t="inlineStr">
        <is>
          <t>Universal Pictures</t>
        </is>
      </c>
      <c r="J1506" s="97" t="n">
        <v>2013</v>
      </c>
      <c r="K1506" s="35">
        <f>ROW(K1506)-1</f>
        <v/>
      </c>
      <c r="L1506" s="36" t="b">
        <v>0</v>
      </c>
      <c r="M1506" s="98" t="n"/>
      <c r="N1506" s="50" t="inlineStr">
        <is>
          <t>A recently slain cop joins a team of undead police officers working for the Rest in Peace Department and tries to find the man who murdered him.</t>
        </is>
      </c>
      <c r="O1506" s="51" t="inlineStr">
        <is>
          <t>https://image.tmdb.org/t/p/w500/rS0kByPD4YF8pQ85KjzMdGiu7Xf.jpg</t>
        </is>
      </c>
      <c r="P1506" s="52"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506" s="53" t="inlineStr">
        <is>
          <t>Robert Schwentke</t>
        </is>
      </c>
      <c r="R1506" s="60" t="inlineStr">
        <is>
          <t>[{"Source": "Internet Movie Database", "Value": "5.6/10"}, {"Source": "Rotten Tomatoes", "Value": "13%"}, {"Source": "Metacritic", "Value": "25/100"}]</t>
        </is>
      </c>
      <c r="S1506" s="61" t="inlineStr">
        <is>
          <t>61,600,000</t>
        </is>
      </c>
      <c r="T1506" s="56" t="inlineStr">
        <is>
          <t>PG-13</t>
        </is>
      </c>
      <c r="U1506" s="57" t="inlineStr">
        <is>
          <t>96</t>
        </is>
      </c>
      <c r="V1506" s="58"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6" s="62" t="inlineStr">
        <is>
          <t>130,000,000</t>
        </is>
      </c>
      <c r="X1506" s="35" t="n">
        <v>49524</v>
      </c>
      <c r="Y1506" s="35" t="inlineStr">
        <is>
          <t>[37100, 49207, 49110, 146216, 17532, 10375, 23202, 833, 117251, 1013860, 146223, 16411, 12618, 133790, 160768, 68726, 59859, 551238, 136400, 11421]</t>
        </is>
      </c>
      <c r="Z1506" s="35" t="inlineStr">
        <is>
          <t>13%</t>
        </is>
      </c>
      <c r="AA1506" s="35" t="inlineStr">
        <is>
          <t>5.6/10</t>
        </is>
      </c>
      <c r="AB1506" s="35" t="inlineStr">
        <is>
          <t>25/100</t>
        </is>
      </c>
      <c r="AC1506" s="35" t="inlineStr">
        <is>
          <t>https://www.youtube.com/embed/nt59JjtWFSU</t>
        </is>
      </c>
      <c r="AD1506" s="36" t="inlineStr">
        <is>
          <t>US</t>
        </is>
      </c>
      <c r="AE1506" s="36" t="n">
        <v>1731215633548</v>
      </c>
    </row>
    <row r="1507" ht="14.25" customHeight="1" s="144">
      <c r="A1507" s="93" t="inlineStr">
        <is>
          <t>The Final Destination</t>
        </is>
      </c>
      <c r="B1507" s="94" t="n">
        <v>14</v>
      </c>
      <c r="C1507" s="121" t="inlineStr">
        <is>
          <t>Final Destination</t>
        </is>
      </c>
      <c r="D1507" s="28" t="n"/>
      <c r="E1507" s="95" t="inlineStr">
        <is>
          <t>Horror</t>
        </is>
      </c>
      <c r="F1507" s="114" t="n"/>
      <c r="G1507" s="31" t="n"/>
      <c r="H1507" s="117" t="n"/>
      <c r="I1507" s="96" t="inlineStr">
        <is>
          <t>New Line Cinema</t>
        </is>
      </c>
      <c r="J1507" s="97" t="n">
        <v>2009</v>
      </c>
      <c r="K1507" s="35">
        <f>ROW(K1507)-1</f>
        <v/>
      </c>
      <c r="L1507" s="36" t="b">
        <v>0</v>
      </c>
      <c r="M1507" s="98"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507" s="50" t="inlineStr">
        <is>
          <t>A horrifying premonition saves a young man and his friends from death during a racetrack accident but terrible fates await them nonetheless.</t>
        </is>
      </c>
      <c r="O1507" s="51" t="inlineStr">
        <is>
          <t>https://image.tmdb.org/t/p/w500/5vxXrr1MqGsT4NNeRITpfDnl4Rq.jpg</t>
        </is>
      </c>
      <c r="P1507" s="52"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507" s="53" t="inlineStr">
        <is>
          <t>David R. Ellis</t>
        </is>
      </c>
      <c r="R1507" s="54" t="inlineStr">
        <is>
          <t>[{"Source": "Internet Movie Database", "Value": "5.1/10"}, {"Source": "Rotten Tomatoes", "Value": "28%"}, {"Source": "Metacritic", "Value": "30/100"}]</t>
        </is>
      </c>
      <c r="S1507" s="55" t="inlineStr">
        <is>
          <t>187,384,627</t>
        </is>
      </c>
      <c r="T1507" s="56" t="inlineStr">
        <is>
          <t>R</t>
        </is>
      </c>
      <c r="U1507" s="57" t="inlineStr">
        <is>
          <t>82</t>
        </is>
      </c>
      <c r="V1507" s="58" t="inlineStr">
        <is>
          <t>{"link": "https://www.themoviedb.org/movie/19912-the-final-destination/watch?locale=CA",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507" s="59" t="inlineStr">
        <is>
          <t>40,000,000</t>
        </is>
      </c>
      <c r="X1507" s="35" t="n">
        <v>19912</v>
      </c>
      <c r="Y1507" s="35" t="inlineStr">
        <is>
          <t>[55779, 9286, 9358, 28355, 9532, 791, 10066, 82507, 75900, 43593, 13788, 12403, 3600, 774370, 86541, 14163, 24833, 54551, 15206, 457601]</t>
        </is>
      </c>
      <c r="Z1507" s="35" t="inlineStr">
        <is>
          <t>28%</t>
        </is>
      </c>
      <c r="AA1507" s="35" t="inlineStr">
        <is>
          <t>5.1/10</t>
        </is>
      </c>
      <c r="AB1507" s="35" t="inlineStr">
        <is>
          <t>30/100</t>
        </is>
      </c>
      <c r="AC1507" s="35" t="inlineStr">
        <is>
          <t>https://www.youtube.com/embed/x-MR-onocy0</t>
        </is>
      </c>
      <c r="AD1507" s="36" t="inlineStr">
        <is>
          <t>US</t>
        </is>
      </c>
      <c r="AE1507" s="36" t="inlineStr">
        <is>
          <t>1746201812507</t>
        </is>
      </c>
    </row>
    <row r="1508" ht="14.25" customHeight="1" s="144">
      <c r="A1508" s="93" t="inlineStr">
        <is>
          <t>Tall Girl</t>
        </is>
      </c>
      <c r="B1508" s="94" t="n">
        <v>14</v>
      </c>
      <c r="C1508" s="121" t="inlineStr">
        <is>
          <t>Tall Girl</t>
        </is>
      </c>
      <c r="D1508" s="28" t="n"/>
      <c r="E1508" s="95" t="inlineStr">
        <is>
          <t>RomCom</t>
        </is>
      </c>
      <c r="F1508" s="114" t="n"/>
      <c r="G1508" s="31" t="n"/>
      <c r="H1508" s="117" t="inlineStr">
        <is>
          <t>Netflix</t>
        </is>
      </c>
      <c r="I1508" s="96" t="inlineStr">
        <is>
          <t>Netflix</t>
        </is>
      </c>
      <c r="J1508" s="97" t="n">
        <v>2019</v>
      </c>
      <c r="K1508" s="35">
        <f>ROW(K1508)-1</f>
        <v/>
      </c>
      <c r="L1508" s="36" t="b">
        <v>0</v>
      </c>
      <c r="M1508" s="98" t="n"/>
      <c r="N1508" s="50" t="inlineStr">
        <is>
          <t>Jodi, the tallest girl in her high school, has always felt uncomfortable in her own skin. But after years of slouching, being made fun of, and avoiding attention at all costs, Jodi finally decides to find the confidence to stand tall.</t>
        </is>
      </c>
      <c r="O1508" s="51" t="inlineStr">
        <is>
          <t>https://image.tmdb.org/t/p/w500/m0clsFEXidLVJ0TueqWOvvImOMh.jpg</t>
        </is>
      </c>
      <c r="P1508" s="52"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508" s="53" t="inlineStr">
        <is>
          <t>Nzingha Stewart</t>
        </is>
      </c>
      <c r="R1508" s="60" t="inlineStr">
        <is>
          <t>[{"Source": "Internet Movie Database", "Value": "5.3/10"}, {"Source": "Rotten Tomatoes", "Value": "42%"}]</t>
        </is>
      </c>
      <c r="S1508" s="55" t="inlineStr">
        <is>
          <t>0</t>
        </is>
      </c>
      <c r="T1508" s="56" t="inlineStr">
        <is>
          <t>TV-PG</t>
        </is>
      </c>
      <c r="U1508" s="57" t="inlineStr">
        <is>
          <t>101</t>
        </is>
      </c>
      <c r="V1508" s="58"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110}]}</t>
        </is>
      </c>
      <c r="W1508" s="59" t="inlineStr">
        <is>
          <t>0</t>
        </is>
      </c>
      <c r="X1508" s="35" t="n">
        <v>625450</v>
      </c>
      <c r="Y1508" s="35" t="inlineStr">
        <is>
          <t>[772272, 623195, 535437, 652483, 515743, 612706, 295151, 565426, 531438, 543540, 699102, 449562, 644090, 535544, 462919, 584962, 86597, 526019, 613183, 574093]</t>
        </is>
      </c>
      <c r="Z1508" s="35" t="inlineStr">
        <is>
          <t>42%</t>
        </is>
      </c>
      <c r="AA1508" s="35" t="inlineStr">
        <is>
          <t>5.3/10</t>
        </is>
      </c>
      <c r="AB1508" s="35" t="inlineStr">
        <is>
          <t>N/A</t>
        </is>
      </c>
      <c r="AC1508" s="35" t="inlineStr">
        <is>
          <t>https://www.youtube.com/embed/NfpXeLVzJIw</t>
        </is>
      </c>
      <c r="AD1508" s="36" t="inlineStr">
        <is>
          <t>US</t>
        </is>
      </c>
      <c r="AE1508" s="36" t="n">
        <v>1731215633548</v>
      </c>
    </row>
    <row r="1509" ht="14.25" customHeight="1" s="144">
      <c r="A1509" s="93" t="inlineStr">
        <is>
          <t>Lucy</t>
        </is>
      </c>
      <c r="B1509" s="94" t="n">
        <v>14</v>
      </c>
      <c r="C1509" s="121" t="n"/>
      <c r="D1509" s="28" t="n"/>
      <c r="E1509" s="95" t="inlineStr">
        <is>
          <t>Sci-Fi</t>
        </is>
      </c>
      <c r="F1509" s="114" t="inlineStr">
        <is>
          <t>Action</t>
        </is>
      </c>
      <c r="G1509" s="31" t="n"/>
      <c r="H1509" s="117" t="n"/>
      <c r="I1509" s="96" t="inlineStr">
        <is>
          <t>Universal Pictures</t>
        </is>
      </c>
      <c r="J1509" s="97" t="n">
        <v>2014</v>
      </c>
      <c r="K1509" s="35">
        <f>ROW(K1509)-1</f>
        <v/>
      </c>
      <c r="L1509" s="36" t="b">
        <v>0</v>
      </c>
      <c r="M1509" s="98" t="n"/>
      <c r="N1509" s="38" t="inlineStr">
        <is>
          <t>A woman, accidentally caught in a dark deal, turns the tables on her captors and transforms into a merciless warrior evolved beyond human logic.</t>
        </is>
      </c>
      <c r="O1509" s="39" t="inlineStr">
        <is>
          <t>https://image.tmdb.org/t/p/w500/dhjyfcwEoW6jJ4Q7DpZTp6E58GA.jpg</t>
        </is>
      </c>
      <c r="P1509" s="40"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509" s="41" t="inlineStr">
        <is>
          <t>Luc Besson</t>
        </is>
      </c>
      <c r="R1509" s="42" t="inlineStr">
        <is>
          <t>[{"Source": "Internet Movie Database", "Value": "6.4/10"}, {"Source": "Rotten Tomatoes", "Value": "67%"}, {"Source": "Metacritic", "Value": "62/100"}]</t>
        </is>
      </c>
      <c r="S1509" s="43" t="inlineStr">
        <is>
          <t>458,863,600</t>
        </is>
      </c>
      <c r="T1509" s="44" t="inlineStr">
        <is>
          <t>R</t>
        </is>
      </c>
      <c r="U1509" s="45" t="inlineStr">
        <is>
          <t>89</t>
        </is>
      </c>
      <c r="V1509" s="46" t="inlineStr">
        <is>
          <t>{"link": "https://www.themoviedb.org/movie/240832-lucy/watch?locale=CA",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9" s="47" t="inlineStr">
        <is>
          <t>40,000,000</t>
        </is>
      </c>
      <c r="X1509" s="35" t="n">
        <v>240832</v>
      </c>
      <c r="Y1509" s="35" t="inlineStr">
        <is>
          <t>[119450, 198663, 137113, 102651, 184315, 127585, 91314, 216282, 75656, 118340, 98566, 138103, 138697, 74465, 100402, 82702, 156022, 187017, 225886, 157353]</t>
        </is>
      </c>
      <c r="Z1509" s="35" t="inlineStr">
        <is>
          <t>67%</t>
        </is>
      </c>
      <c r="AA1509" s="35" t="inlineStr">
        <is>
          <t>6.4/10</t>
        </is>
      </c>
      <c r="AB1509" s="35" t="inlineStr">
        <is>
          <t>62/100</t>
        </is>
      </c>
      <c r="AC1509" s="35" t="inlineStr">
        <is>
          <t>https://www.youtube.com/embed/l7zAV_MDC68</t>
        </is>
      </c>
      <c r="AD1509" s="36" t="inlineStr">
        <is>
          <t>FR</t>
        </is>
      </c>
      <c r="AE1509" s="36" t="n">
        <v>1731215633548</v>
      </c>
    </row>
    <row r="1510" ht="14.25" customHeight="1" s="144">
      <c r="A1510" s="93" t="inlineStr">
        <is>
          <t>Daddy's Home 2</t>
        </is>
      </c>
      <c r="B1510" s="94" t="n">
        <v>14</v>
      </c>
      <c r="C1510" s="121" t="inlineStr">
        <is>
          <t>Daddy's Home</t>
        </is>
      </c>
      <c r="D1510" s="28" t="n"/>
      <c r="E1510" s="95" t="inlineStr">
        <is>
          <t>Comedy</t>
        </is>
      </c>
      <c r="F1510" s="114" t="n"/>
      <c r="G1510" s="31" t="inlineStr">
        <is>
          <t>Christmas</t>
        </is>
      </c>
      <c r="H1510" s="117" t="n"/>
      <c r="I1510" s="96" t="inlineStr">
        <is>
          <t>Paramount Pictures</t>
        </is>
      </c>
      <c r="J1510" s="97" t="n">
        <v>2017</v>
      </c>
      <c r="K1510" s="35">
        <f>ROW(K1510)-1</f>
        <v/>
      </c>
      <c r="L1510" s="36" t="b">
        <v>0</v>
      </c>
      <c r="M1510" s="98" t="n"/>
      <c r="N1510" s="38" t="inlineStr">
        <is>
          <t>Brad and Dusty must deal with their intrusive fathers during the holidays.</t>
        </is>
      </c>
      <c r="O1510" s="39" t="inlineStr">
        <is>
          <t>https://image.tmdb.org/t/p/w500/rF2IoKL0IFmumEXQFUuB8LajTYP.jpg</t>
        </is>
      </c>
      <c r="P1510" s="40"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510" s="41" t="inlineStr">
        <is>
          <t>Sean Anders</t>
        </is>
      </c>
      <c r="R1510" s="42" t="inlineStr">
        <is>
          <t>[{"Source": "Internet Movie Database", "Value": "6.0/10"}, {"Source": "Rotten Tomatoes", "Value": "21%"}, {"Source": "Metacritic", "Value": "30/100"}]</t>
        </is>
      </c>
      <c r="S1510" s="43" t="inlineStr">
        <is>
          <t>180,613,180</t>
        </is>
      </c>
      <c r="T1510" s="44" t="inlineStr">
        <is>
          <t>PG-13</t>
        </is>
      </c>
      <c r="U1510" s="45" t="inlineStr">
        <is>
          <t>100</t>
        </is>
      </c>
      <c r="V1510" s="46"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0" s="47" t="inlineStr">
        <is>
          <t>69,000,000</t>
        </is>
      </c>
      <c r="X1510" s="35" t="n">
        <v>419680</v>
      </c>
      <c r="Y1510" s="35" t="inlineStr">
        <is>
          <t>[274167, 431530, 792657, 425298, 76812, 345914, 353486, 335788, 470333, 331588, 398177, 128542, 489939, 437375, 444395, 6917, 630709, 586344, 493623, 505159]</t>
        </is>
      </c>
      <c r="Z1510" s="35" t="inlineStr">
        <is>
          <t>21%</t>
        </is>
      </c>
      <c r="AA1510" s="35" t="inlineStr">
        <is>
          <t>6.0/10</t>
        </is>
      </c>
      <c r="AB1510" s="35" t="inlineStr">
        <is>
          <t>30/100</t>
        </is>
      </c>
      <c r="AC1510" s="35" t="inlineStr">
        <is>
          <t>https://www.youtube.com/embed/hTKMUn87SxA</t>
        </is>
      </c>
      <c r="AD1510" s="36" t="inlineStr">
        <is>
          <t>US</t>
        </is>
      </c>
      <c r="AE1510" s="36" t="n">
        <v>1731215633548</v>
      </c>
    </row>
    <row r="1511" ht="14.25" customHeight="1" s="144">
      <c r="A1511" s="93" t="inlineStr">
        <is>
          <t>Taken 3</t>
        </is>
      </c>
      <c r="B1511" s="94" t="n">
        <v>14</v>
      </c>
      <c r="C1511" s="121" t="inlineStr">
        <is>
          <t>Taken</t>
        </is>
      </c>
      <c r="D1511" s="28" t="n"/>
      <c r="E1511" s="95" t="inlineStr">
        <is>
          <t>Action</t>
        </is>
      </c>
      <c r="F1511" s="114" t="inlineStr">
        <is>
          <t>Thriller</t>
        </is>
      </c>
      <c r="G1511" s="31" t="n"/>
      <c r="H1511" s="117" t="n"/>
      <c r="I1511" s="96" t="inlineStr">
        <is>
          <t>20th Century Studios</t>
        </is>
      </c>
      <c r="J1511" s="97" t="n">
        <v>2014</v>
      </c>
      <c r="K1511" s="35">
        <f>ROW(K1511)-1</f>
        <v/>
      </c>
      <c r="L1511" s="36" t="b">
        <v>0</v>
      </c>
      <c r="M1511" s="9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511" s="6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511" s="64" t="inlineStr">
        <is>
          <t>https://image.tmdb.org/t/p/w500/vzvMXMypMq7ieDofKThsxjHj9hn.jpg</t>
        </is>
      </c>
      <c r="P1511" s="65"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511" s="66" t="inlineStr">
        <is>
          <t>Olivier Megaton</t>
        </is>
      </c>
      <c r="R1511" s="60" t="inlineStr">
        <is>
          <t>[{"Source": "Internet Movie Database", "Value": "6.0/10"}, {"Source": "Rotten Tomatoes", "Value": "12%"}, {"Source": "Metacritic", "Value": "26/100"}]</t>
        </is>
      </c>
      <c r="S1511" s="67" t="inlineStr">
        <is>
          <t>325,800,000</t>
        </is>
      </c>
      <c r="T1511" s="68" t="inlineStr">
        <is>
          <t>PG-13</t>
        </is>
      </c>
      <c r="U1511" s="69" t="inlineStr">
        <is>
          <t>109</t>
        </is>
      </c>
      <c r="V1511" s="46"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1" s="70" t="inlineStr">
        <is>
          <t>48,000,000</t>
        </is>
      </c>
      <c r="X1511" s="35" t="n">
        <v>260346</v>
      </c>
      <c r="Y1511" s="35" t="inlineStr">
        <is>
          <t>[82675, 8681, 241554, 169917, 190859, 147441, 225574, 228967, 2330, 76757, 284536, 227159, 168259, 68737, 156022, 188161, 181533, 288158, 245891, 22907]</t>
        </is>
      </c>
      <c r="Z1511" s="35" t="inlineStr">
        <is>
          <t>12%</t>
        </is>
      </c>
      <c r="AA1511" s="35" t="inlineStr">
        <is>
          <t>6.0/10</t>
        </is>
      </c>
      <c r="AB1511" s="35" t="inlineStr">
        <is>
          <t>26/100</t>
        </is>
      </c>
      <c r="AC1511" s="35" t="inlineStr">
        <is>
          <t>https://www.youtube.com/embed/JuU0M2xBasc</t>
        </is>
      </c>
      <c r="AD1511" s="36" t="inlineStr">
        <is>
          <t>US</t>
        </is>
      </c>
      <c r="AE1511" s="36" t="n">
        <v>1731215633548</v>
      </c>
    </row>
    <row r="1512" ht="14.25" customHeight="1" s="144">
      <c r="A1512" s="93" t="inlineStr">
        <is>
          <t>The Lawnmower Man</t>
        </is>
      </c>
      <c r="B1512" s="94" t="n">
        <v>14</v>
      </c>
      <c r="C1512" s="121" t="n"/>
      <c r="D1512" s="28" t="n"/>
      <c r="E1512" s="95" t="inlineStr">
        <is>
          <t>Sci-Fi</t>
        </is>
      </c>
      <c r="F1512" s="114" t="inlineStr">
        <is>
          <t>Horror</t>
        </is>
      </c>
      <c r="G1512" s="31" t="n"/>
      <c r="H1512" s="117" t="n"/>
      <c r="I1512" s="96" t="inlineStr">
        <is>
          <t>New Line Cinema</t>
        </is>
      </c>
      <c r="J1512" s="97" t="n">
        <v>1992</v>
      </c>
      <c r="K1512" s="35">
        <f>ROW(K1512)-1</f>
        <v/>
      </c>
      <c r="L1512" s="36" t="b">
        <v>0</v>
      </c>
      <c r="M1512" s="98" t="n"/>
      <c r="N1512" s="38" t="inlineStr">
        <is>
          <t>A simple man is turned into a genius through the application of computer science.</t>
        </is>
      </c>
      <c r="O1512" s="39" t="inlineStr">
        <is>
          <t>https://image.tmdb.org/t/p/w500/1VLqWcel87oYVmN383FgSH0mCTY.jpg</t>
        </is>
      </c>
      <c r="P1512" s="40" t="inlineStr">
        <is>
          <t>Jeff Fahey, Pierce Brosnan, Jenny Wright, Mark Bringelson, Geoffrey Lewis, Jeremy Slate, Dean Norris, Colleen Coffey, Troy Evans, Austin O'Brien, John Laughlin, Stephen Gregory Foster, Rosalee Mayeux, Jim Landis, Doug Hutchison, Michael Gregory, Joe Hart</t>
        </is>
      </c>
      <c r="Q1512" s="41" t="inlineStr">
        <is>
          <t>Brett Leonard</t>
        </is>
      </c>
      <c r="R1512" s="42" t="inlineStr">
        <is>
          <t>[{"Source": "Internet Movie Database", "Value": "5.4/10"}, {"Source": "Rotten Tomatoes", "Value": "36%"}, {"Source": "Metacritic", "Value": "42/100"}]</t>
        </is>
      </c>
      <c r="S1512" s="43" t="inlineStr">
        <is>
          <t>32,100,816</t>
        </is>
      </c>
      <c r="T1512" s="44" t="inlineStr">
        <is>
          <t>R</t>
        </is>
      </c>
      <c r="U1512" s="45" t="inlineStr">
        <is>
          <t>108</t>
        </is>
      </c>
      <c r="V1512" s="46"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t>
        </is>
      </c>
      <c r="W1512" s="47" t="inlineStr">
        <is>
          <t>10,000,000</t>
        </is>
      </c>
      <c r="X1512" s="35" t="n">
        <v>10163</v>
      </c>
      <c r="Y1512" s="35" t="inlineStr">
        <is>
          <t>[14566, 90363, 11525, 267855, 386116, 419475, 434520, 39283, 9102, 19174, 15360, 30963, 41759, 27886, 15618, 426254, 14021, 3065, 23535, 29343]</t>
        </is>
      </c>
      <c r="Z1512" s="35" t="inlineStr">
        <is>
          <t>36%</t>
        </is>
      </c>
      <c r="AA1512" s="35" t="inlineStr">
        <is>
          <t>5.4/10</t>
        </is>
      </c>
      <c r="AB1512" s="35" t="inlineStr">
        <is>
          <t>42/100</t>
        </is>
      </c>
      <c r="AC1512" s="35" t="inlineStr">
        <is>
          <t>https://www.youtube.com/embed/zzwPuJklv4w</t>
        </is>
      </c>
      <c r="AD1512" s="36" t="inlineStr">
        <is>
          <t>US</t>
        </is>
      </c>
      <c r="AE1512" s="36" t="n">
        <v>1731215633548</v>
      </c>
    </row>
    <row r="1513" ht="14.25" customHeight="1" s="144">
      <c r="A1513" s="93" t="inlineStr">
        <is>
          <t>Carbon Copy</t>
        </is>
      </c>
      <c r="B1513" s="94" t="n">
        <v>14</v>
      </c>
      <c r="C1513" s="121" t="n"/>
      <c r="D1513" s="28" t="n"/>
      <c r="E1513" s="95" t="inlineStr">
        <is>
          <t>Comedy</t>
        </is>
      </c>
      <c r="F1513" s="114" t="n"/>
      <c r="G1513" s="31" t="n"/>
      <c r="H1513" s="117" t="n"/>
      <c r="I1513" s="96" t="inlineStr">
        <is>
          <t>Embassy Pictures</t>
        </is>
      </c>
      <c r="J1513" s="97" t="n">
        <v>1981</v>
      </c>
      <c r="K1513" s="35">
        <f>ROW(K1513)-1</f>
        <v/>
      </c>
      <c r="L1513" s="36" t="b">
        <v>0</v>
      </c>
      <c r="M1513" s="98" t="inlineStr">
        <is>
          <t>Terrible, pointless and offensive. Every character is unlikable and the racism runs deep in this movie. The only positive is that Denzel Washington was able to go on to better things after. The gasps are way more frequent than any laughs.</t>
        </is>
      </c>
      <c r="N1513" s="38" t="inlineStr">
        <is>
          <t>A middle-aged married wealthy white corporate executive is surprised to discover that he has a working-class black teen-age son who wants to be adopted into the almost-exclusively-white upper-middle-class community of San Marino, California.</t>
        </is>
      </c>
      <c r="O1513" s="39" t="inlineStr">
        <is>
          <t>https://image.tmdb.org/t/p/w500/gFmDrQ3yHENKHhfk3LH1wClhN14.jpg</t>
        </is>
      </c>
      <c r="P1513" s="40" t="inlineStr">
        <is>
          <t>Denzel Washington, George Segal, Susan Saint James, Jack Warden, Paul Winfield, Macon McCalman, Vicky Dawson, Parley Baer, Dick Martin, Carmen Filpi, Warren Munson, Tom Poston, Lee Garlington, Kenneth White, Ed Call, Vernon Weddle</t>
        </is>
      </c>
      <c r="Q1513" s="41" t="inlineStr">
        <is>
          <t>Michael Schultz</t>
        </is>
      </c>
      <c r="R1513" s="42" t="inlineStr">
        <is>
          <t>[{"Source": "Internet Movie Database", "Value": "5.6/10"}]</t>
        </is>
      </c>
      <c r="S1513" s="43" t="inlineStr">
        <is>
          <t>9,566,593</t>
        </is>
      </c>
      <c r="T1513" s="44" t="inlineStr">
        <is>
          <t>PG</t>
        </is>
      </c>
      <c r="U1513" s="45" t="inlineStr">
        <is>
          <t>92</t>
        </is>
      </c>
      <c r="V1513" s="46" t="inlineStr">
        <is>
          <t>{"link": "https://www.themoviedb.org/movie/53922-carbon-copy/watch?locale=CA",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t>
        </is>
      </c>
      <c r="W1513" s="47" t="inlineStr">
        <is>
          <t>6,000,000</t>
        </is>
      </c>
      <c r="X1513" s="35" t="n">
        <v>53922</v>
      </c>
      <c r="Y1513" s="35" t="inlineStr">
        <is>
          <t>[48733, 78137, 140823, 333484, 1138194, 68718, 4638, 157336, 209112, 670, 546554, 335984, 812, 78, 6977, 475557, 340666, 274, 322, 103]</t>
        </is>
      </c>
      <c r="Z1513" s="35" t="inlineStr">
        <is>
          <t>N/A</t>
        </is>
      </c>
      <c r="AA1513" s="35" t="inlineStr">
        <is>
          <t>5.6/10</t>
        </is>
      </c>
      <c r="AB1513" s="35" t="inlineStr">
        <is>
          <t>N/A</t>
        </is>
      </c>
      <c r="AC1513" s="35" t="inlineStr">
        <is>
          <t>https://www.youtube.com/embed/lSllh1_hRio</t>
        </is>
      </c>
      <c r="AD1513" s="36" t="inlineStr">
        <is>
          <t>US</t>
        </is>
      </c>
      <c r="AE1513" s="36" t="n">
        <v>1731215633548</v>
      </c>
    </row>
    <row r="1514" ht="14.25" customHeight="1" s="144">
      <c r="A1514" s="93" t="inlineStr">
        <is>
          <t>Once Bitten</t>
        </is>
      </c>
      <c r="B1514" s="94" t="n">
        <v>14</v>
      </c>
      <c r="C1514" s="121" t="n"/>
      <c r="D1514" s="28" t="n"/>
      <c r="E1514" s="95" t="inlineStr">
        <is>
          <t>Fantasy</t>
        </is>
      </c>
      <c r="F1514" s="114" t="inlineStr">
        <is>
          <t>Comedy</t>
        </is>
      </c>
      <c r="G1514" s="31" t="n"/>
      <c r="H1514" s="117" t="n"/>
      <c r="I1514" s="96" t="inlineStr">
        <is>
          <t>The Samuel Goldwyn Company</t>
        </is>
      </c>
      <c r="J1514" s="97" t="n">
        <v>1985</v>
      </c>
      <c r="K1514" s="35">
        <f>ROW(K1514)-1</f>
        <v/>
      </c>
      <c r="L1514" s="36" t="b">
        <v>0</v>
      </c>
      <c r="M1514" s="98" t="inlineStr">
        <is>
          <t>This was really awful the whole way through. Clearly, writers didn't know how to use Jim Carrey at this point in his career, although it is interesting to see his star power poke through at certain points. The framework suggests a comedy, but outside of blatant homophobia and transphobia there aren't really any jokes. The side characters are very annoying, and the main character is deeply unlikable. I guess the 80s were a different time, but even viewing it with that lens, this just isn't funny or interesting.</t>
        </is>
      </c>
      <c r="N1514" s="38" t="inlineStr">
        <is>
          <t>Mark wants to lose his virginity, but his girlfriend wants to wait. Unfortunately for both of them, a 400-year-old vampire Countess needs to turn a virgin into a vampire before Halloween in order to preserve her own youthful appearance, and when she finds Mark, she turns his life upside-down.</t>
        </is>
      </c>
      <c r="O1514" s="39" t="inlineStr">
        <is>
          <t>https://image.tmdb.org/t/p/w500/eK3dxRrMQGpZ1kLD9wdyOI8urFZ.jpg</t>
        </is>
      </c>
      <c r="P1514" s="40" t="inlineStr">
        <is>
          <t>Jim Carrey, Lauren Hutton, Karen Kopins, Cleavon Little, Thomas Ballatore, Skip Lackey, Jeb Stuart Adams, Joseph Brutsman, Stuart Charno, Dominick Brascia, Robin Klein, Peggy Pope, Richard Schaal, Peter Elbling, Carey More, Anna Mathias, Kate Zentall, Laura Urstein, Megan Mullally, Garry Goodrow, Chris Tashima</t>
        </is>
      </c>
      <c r="Q1514" s="41" t="inlineStr">
        <is>
          <t>Howard Storm</t>
        </is>
      </c>
      <c r="R1514" s="42" t="inlineStr">
        <is>
          <t>[{"Source": "Internet Movie Database", "Value": "5.6/10"}, {"Source": "Rotten Tomatoes", "Value": "11%"}, {"Source": "Metacritic", "Value": "64/100"}]</t>
        </is>
      </c>
      <c r="S1514" s="90" t="inlineStr">
        <is>
          <t>10,000,000</t>
        </is>
      </c>
      <c r="T1514" s="44" t="inlineStr">
        <is>
          <t>PG-13</t>
        </is>
      </c>
      <c r="U1514" s="45" t="inlineStr">
        <is>
          <t>94</t>
        </is>
      </c>
      <c r="V1514" s="46" t="inlineStr">
        <is>
          <t>{"link": "https://www.themoviedb.org/movie/19064-once-bitten/watch?locale=CA",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4" s="102" t="inlineStr">
        <is>
          <t>3,200,000</t>
        </is>
      </c>
      <c r="X1514" s="35" t="n">
        <v>19064</v>
      </c>
      <c r="Y1514" s="35" t="inlineStr">
        <is>
          <t>[146970, 494264, 18787, 61653, 42146, 25133, 22189, 109729, 25199, 9742, 525102, 17457, 640154, 84204, 398588, 427989, 5683, 4283, 467, 11185]</t>
        </is>
      </c>
      <c r="Z1514" s="35" t="inlineStr">
        <is>
          <t>11%</t>
        </is>
      </c>
      <c r="AA1514" s="35" t="inlineStr">
        <is>
          <t>5.6/10</t>
        </is>
      </c>
      <c r="AB1514" s="35" t="inlineStr">
        <is>
          <t>64/100</t>
        </is>
      </c>
      <c r="AC1514" s="35" t="inlineStr">
        <is>
          <t>https://www.youtube.com/embed/Qmgspdr_fwY</t>
        </is>
      </c>
      <c r="AD1514" s="36" t="inlineStr">
        <is>
          <t>US</t>
        </is>
      </c>
      <c r="AE1514" s="36" t="inlineStr">
        <is>
          <t>1749675743124</t>
        </is>
      </c>
    </row>
    <row r="1515" ht="14.25" customHeight="1" s="144">
      <c r="A1515" s="93" t="inlineStr">
        <is>
          <t>Johnny Be Good</t>
        </is>
      </c>
      <c r="B1515" s="94" t="n">
        <v>13</v>
      </c>
      <c r="C1515" s="121" t="n"/>
      <c r="D1515" s="28" t="n"/>
      <c r="E1515" s="95" t="inlineStr">
        <is>
          <t>Sports</t>
        </is>
      </c>
      <c r="F1515" s="114" t="inlineStr">
        <is>
          <t>Parody</t>
        </is>
      </c>
      <c r="G1515" s="31" t="n"/>
      <c r="H1515" s="117" t="n"/>
      <c r="I1515" s="96" t="inlineStr">
        <is>
          <t>Orion Pictures</t>
        </is>
      </c>
      <c r="J1515" s="97" t="n">
        <v>1988</v>
      </c>
      <c r="K1515" s="35">
        <f>ROW(K1515)-1</f>
        <v/>
      </c>
      <c r="L1515" s="36" t="b">
        <v>0</v>
      </c>
      <c r="M1515" s="98" t="n"/>
      <c r="N1515" s="38"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515" s="39" t="inlineStr">
        <is>
          <t>https://image.tmdb.org/t/p/w500/xYHplg2N28n4z4WW0VeoZMRI58X.jpg</t>
        </is>
      </c>
      <c r="P1515" s="40"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515" s="41" t="inlineStr">
        <is>
          <t>Bud S. Smith</t>
        </is>
      </c>
      <c r="R1515" s="42" t="inlineStr">
        <is>
          <t>[{"Source": "Internet Movie Database", "Value": "4.6/10"}, {"Source": "Rotten Tomatoes", "Value": "0%"}, {"Source": "Metacritic", "Value": "10/100"}]</t>
        </is>
      </c>
      <c r="S1515" s="90" t="inlineStr">
        <is>
          <t>0</t>
        </is>
      </c>
      <c r="T1515" s="44" t="inlineStr">
        <is>
          <t>R</t>
        </is>
      </c>
      <c r="U1515" s="45" t="inlineStr">
        <is>
          <t>91</t>
        </is>
      </c>
      <c r="V1515" s="46" t="inlineStr">
        <is>
          <t>{"link": "https://www.themoviedb.org/movie/20443-johnny-be-good/watch?locale=CA",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75}]}</t>
        </is>
      </c>
      <c r="W1515" s="102" t="inlineStr">
        <is>
          <t>0</t>
        </is>
      </c>
      <c r="X1515" s="35" t="n">
        <v>20443</v>
      </c>
      <c r="Y1515" s="35" t="inlineStr">
        <is>
          <t>[15596, 10984, 244688, 24081, 20704, 39964, 26483, 181471, 11353, 623, 20048, 609681, 333339, 22, 11, 567, 496243, 389, 105, 747]</t>
        </is>
      </c>
      <c r="Z1515" s="35" t="inlineStr">
        <is>
          <t>0%</t>
        </is>
      </c>
      <c r="AA1515" s="35" t="inlineStr">
        <is>
          <t>4.6/10</t>
        </is>
      </c>
      <c r="AB1515" s="35" t="inlineStr">
        <is>
          <t>10/100</t>
        </is>
      </c>
      <c r="AC1515" s="35" t="inlineStr"/>
      <c r="AD1515" s="36" t="inlineStr">
        <is>
          <t>US</t>
        </is>
      </c>
      <c r="AE1515" s="36" t="n">
        <v>1731215633548</v>
      </c>
    </row>
    <row r="1516" ht="14.25" customHeight="1" s="144">
      <c r="A1516" s="93" t="inlineStr">
        <is>
          <t>The Strangers: Chapter 1</t>
        </is>
      </c>
      <c r="B1516" s="94" t="n">
        <v>13</v>
      </c>
      <c r="C1516" s="121" t="inlineStr">
        <is>
          <t>The Strangers</t>
        </is>
      </c>
      <c r="D1516" s="28" t="n"/>
      <c r="E1516" s="95" t="inlineStr">
        <is>
          <t>Horror</t>
        </is>
      </c>
      <c r="F1516" s="114" t="n"/>
      <c r="G1516" s="31" t="n"/>
      <c r="H1516" s="117" t="n"/>
      <c r="I1516" s="96" t="inlineStr">
        <is>
          <t>Lionsgate</t>
        </is>
      </c>
      <c r="J1516" s="97" t="n">
        <v>2024</v>
      </c>
      <c r="K1516" s="35">
        <f>ROW(K1516)-1</f>
        <v/>
      </c>
      <c r="L1516" s="36" t="b">
        <v>0</v>
      </c>
      <c r="M1516" s="98"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516" s="38" t="inlineStr">
        <is>
          <t>After their car breaks down in an eerie small town, a young couple are forced to spend the night in a remote cabin. Panic ensues as they are terrorized by three masked strangers who strike with no mercy and seemingly no motives.</t>
        </is>
      </c>
      <c r="O1516" s="39" t="inlineStr">
        <is>
          <t>https://image.tmdb.org/t/p/w500/oYsCNpW4k7Pd7ac3uQfBhr2ihtW.jpg</t>
        </is>
      </c>
      <c r="P1516" s="40"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516" s="41" t="inlineStr">
        <is>
          <t>Renny Harlin</t>
        </is>
      </c>
      <c r="R1516" s="42" t="inlineStr">
        <is>
          <t>[{"Source": "Internet Movie Database", "Value": "4.6/10"}, {"Source": "Rotten Tomatoes", "Value": "21%"}, {"Source": "Metacritic", "Value": "43/100"}]</t>
        </is>
      </c>
      <c r="S1516" s="43" t="inlineStr">
        <is>
          <t>48,166,448</t>
        </is>
      </c>
      <c r="T1516" s="44" t="inlineStr">
        <is>
          <t>R</t>
        </is>
      </c>
      <c r="U1516" s="45" t="inlineStr">
        <is>
          <t>91</t>
        </is>
      </c>
      <c r="V1516" s="46" t="inlineStr">
        <is>
          <t>{"link": "https://www.themoviedb.org/movie/1010600-the-strangers-chapter-1/watch?locale=CA",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6" s="47" t="inlineStr">
        <is>
          <t>8,500,000</t>
        </is>
      </c>
      <c r="X1516" s="35" t="n">
        <v>1010600</v>
      </c>
      <c r="Y1516" s="35" t="inlineStr">
        <is>
          <t>[185526, 1241674, 12791, 1293263, 42185, 1235880, 1211728, 1089951, 987787, 516027, 972619, 1324631, 1361337, 1064375, 47886, 27769, 846961, 1056380, 1086747, 844398]</t>
        </is>
      </c>
      <c r="Z1516" s="35" t="inlineStr">
        <is>
          <t>21%</t>
        </is>
      </c>
      <c r="AA1516" s="35" t="inlineStr">
        <is>
          <t>4.6/10</t>
        </is>
      </c>
      <c r="AB1516" s="35" t="inlineStr">
        <is>
          <t>43/100</t>
        </is>
      </c>
      <c r="AC1516" s="35" t="inlineStr">
        <is>
          <t>https://www.youtube.com/embed/3pZUQmZdOi4</t>
        </is>
      </c>
      <c r="AD1516" s="36" t="inlineStr">
        <is>
          <t>US</t>
        </is>
      </c>
      <c r="AE1516" s="36" t="inlineStr">
        <is>
          <t>1734649907934</t>
        </is>
      </c>
    </row>
    <row r="1517" ht="14.25" customHeight="1" s="144">
      <c r="A1517" s="93" t="inlineStr">
        <is>
          <t>The Toy</t>
        </is>
      </c>
      <c r="B1517" s="94" t="n">
        <v>13</v>
      </c>
      <c r="C1517" s="121" t="n"/>
      <c r="D1517" s="28" t="n"/>
      <c r="E1517" s="95" t="inlineStr">
        <is>
          <t>Comedy</t>
        </is>
      </c>
      <c r="F1517" s="114" t="n"/>
      <c r="G1517" s="31" t="n"/>
      <c r="H1517" s="117" t="n"/>
      <c r="I1517" s="96" t="inlineStr">
        <is>
          <t>Columbia Pictures</t>
        </is>
      </c>
      <c r="J1517" s="97" t="n">
        <v>1982</v>
      </c>
      <c r="K1517" s="35">
        <f>ROW(K1517)-1</f>
        <v/>
      </c>
      <c r="L1517" s="36" t="b">
        <v>0</v>
      </c>
      <c r="M1517" s="9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517" s="48"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517" s="39" t="inlineStr">
        <is>
          <t>https://image.tmdb.org/t/p/w500/yt7Z37Uo2zls64XikaYh8nCwTAv.jpg</t>
        </is>
      </c>
      <c r="P1517" s="40" t="inlineStr">
        <is>
          <t>Richard Pryor, Jackie Gleason, Ned Beatty, Scott Schwartz, Teresa Ganzel, Wilfrid Hyde-White, Tony King, Annazette Chase, Don Hood, Karen Leslie-Lyttle, Virginia Capers, Steve Kahan, B.J. Hopper, Ray Spruell, Stocker Fontelieu, Robert Adams</t>
        </is>
      </c>
      <c r="Q1517" s="41" t="inlineStr">
        <is>
          <t>Richard Donner</t>
        </is>
      </c>
      <c r="R1517" s="42" t="inlineStr">
        <is>
          <t>[{"Source": "Internet Movie Database", "Value": "5.8/10"}, {"Source": "Rotten Tomatoes", "Value": "3%"}, {"Source": "Metacritic", "Value": "16/100"}]</t>
        </is>
      </c>
      <c r="S1517" s="43" t="inlineStr">
        <is>
          <t>47,118,057</t>
        </is>
      </c>
      <c r="T1517" s="44" t="inlineStr">
        <is>
          <t>PG</t>
        </is>
      </c>
      <c r="U1517" s="45" t="inlineStr">
        <is>
          <t>102</t>
        </is>
      </c>
      <c r="V1517" s="46"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17" s="47" t="inlineStr">
        <is>
          <t>28,000,000</t>
        </is>
      </c>
      <c r="X1517" s="35" t="n">
        <v>23805</v>
      </c>
      <c r="Y1517" s="35" t="inlineStr">
        <is>
          <t>[15511, 11949, 36914, 22167, 16299, 179932, 187109, 848985, 19357, 29005, 34038, 34193, 24548, 11896, 11064, 9266, 22494, 14447, 14534, 10776]</t>
        </is>
      </c>
      <c r="Z1517" s="35" t="inlineStr">
        <is>
          <t>3%</t>
        </is>
      </c>
      <c r="AA1517" s="35" t="inlineStr">
        <is>
          <t>5.8/10</t>
        </is>
      </c>
      <c r="AB1517" s="35" t="inlineStr">
        <is>
          <t>16/100</t>
        </is>
      </c>
      <c r="AC1517" s="35" t="inlineStr">
        <is>
          <t>https://www.youtube.com/embed/4mjqWFB_tBI</t>
        </is>
      </c>
      <c r="AD1517" s="36" t="inlineStr">
        <is>
          <t>US</t>
        </is>
      </c>
      <c r="AE1517" s="36" t="n">
        <v>1731215633548</v>
      </c>
    </row>
    <row r="1518" ht="14.25" customHeight="1" s="144">
      <c r="A1518" s="93" t="inlineStr">
        <is>
          <t>American Ninja 2: The Confrontation</t>
        </is>
      </c>
      <c r="B1518" s="94" t="n">
        <v>13</v>
      </c>
      <c r="C1518" s="121" t="inlineStr">
        <is>
          <t>American Ninja</t>
        </is>
      </c>
      <c r="D1518" s="28" t="n"/>
      <c r="E1518" s="95" t="inlineStr">
        <is>
          <t>Action</t>
        </is>
      </c>
      <c r="F1518" s="114" t="n"/>
      <c r="G1518" s="31" t="n"/>
      <c r="H1518" s="117" t="n"/>
      <c r="I1518" s="96" t="inlineStr">
        <is>
          <t>Cannon Group</t>
        </is>
      </c>
      <c r="J1518" s="97" t="n">
        <v>1987</v>
      </c>
      <c r="K1518" s="35">
        <f>ROW(K1518)-1</f>
        <v/>
      </c>
      <c r="L1518" s="36" t="b">
        <v>0</v>
      </c>
      <c r="M1518" s="98"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518" s="38" t="inlineStr">
        <is>
          <t>On a remote Caribbean island, Army Ranger Joe Armstrong saves an old friend from the clutches of "The Lion", an evil super-criminal who has kidnapped a local scientist and mass-produced an army of mutant Ninja warriors.</t>
        </is>
      </c>
      <c r="O1518" s="39" t="inlineStr">
        <is>
          <t>https://image.tmdb.org/t/p/w500/4a4pASHNv68ZhfKJESekI2b6Dse.jpg</t>
        </is>
      </c>
      <c r="P1518" s="40" t="inlineStr">
        <is>
          <t>Michael Dudikoff, Steve James, Larry Poindexter, Mike Stone, Jeff Celentano, Michelle Botes, Gary Conway, John Fujioka, Jonathan Pienaar, Len Sparrowhawk, Bill Curry, Dennis Folbigge, Elmo Fillis, Ralph Draper, John Pasternack</t>
        </is>
      </c>
      <c r="Q1518" s="41" t="inlineStr">
        <is>
          <t>Sam Firstenberg</t>
        </is>
      </c>
      <c r="R1518" s="42" t="inlineStr">
        <is>
          <t>[{"Source": "Internet Movie Database", "Value": "4.9/10"}, {"Source": "Metacritic", "Value": "39/100"}]</t>
        </is>
      </c>
      <c r="S1518" s="90" t="inlineStr">
        <is>
          <t>4,000,000</t>
        </is>
      </c>
      <c r="T1518" s="44" t="inlineStr">
        <is>
          <t>R</t>
        </is>
      </c>
      <c r="U1518" s="45" t="inlineStr">
        <is>
          <t>90</t>
        </is>
      </c>
      <c r="V1518" s="46" t="inlineStr">
        <is>
          <t>{"link": "https://www.themoviedb.org/movie/25678-american-ninja-2-the-confrontation/watch?locale=CA",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1518" s="102" t="inlineStr">
        <is>
          <t>350,000</t>
        </is>
      </c>
      <c r="X1518" s="35" t="n">
        <v>25678</v>
      </c>
      <c r="Y1518" s="35" t="inlineStr">
        <is>
          <t>[25528, 12500, 25682, 38921, 25684, 33258, 371165, 217326, 546600, 105465, 298833, 9710, 16889, 18214, 21733, 401478, 10083, 16620, 11411, 26123]</t>
        </is>
      </c>
      <c r="Z1518" s="35" t="inlineStr">
        <is>
          <t>N/A</t>
        </is>
      </c>
      <c r="AA1518" s="35" t="inlineStr">
        <is>
          <t>4.9/10</t>
        </is>
      </c>
      <c r="AB1518" s="35" t="inlineStr">
        <is>
          <t>39/100</t>
        </is>
      </c>
      <c r="AC1518" s="35" t="inlineStr">
        <is>
          <t>https://www.youtube.com/embed/-fZ6oeDJ2tE</t>
        </is>
      </c>
      <c r="AD1518" s="36" t="inlineStr">
        <is>
          <t>US</t>
        </is>
      </c>
      <c r="AE1518" s="36" t="inlineStr">
        <is>
          <t>1744394053199</t>
        </is>
      </c>
    </row>
    <row r="1519" ht="14.25" customHeight="1" s="144">
      <c r="A1519" s="93" t="inlineStr">
        <is>
          <t>After Ever Happy</t>
        </is>
      </c>
      <c r="B1519" s="94" t="n">
        <v>13</v>
      </c>
      <c r="C1519" s="121" t="inlineStr">
        <is>
          <t>After</t>
        </is>
      </c>
      <c r="D1519" s="28" t="n"/>
      <c r="E1519" s="95" t="inlineStr">
        <is>
          <t>Drama</t>
        </is>
      </c>
      <c r="F1519" s="114" t="inlineStr">
        <is>
          <t>Romance</t>
        </is>
      </c>
      <c r="G1519" s="31" t="n"/>
      <c r="H1519" s="117" t="n"/>
      <c r="I1519" s="96" t="inlineStr">
        <is>
          <t>Voltage Pictures</t>
        </is>
      </c>
      <c r="J1519" s="97" t="n">
        <v>2022</v>
      </c>
      <c r="K1519" s="35">
        <f>ROW(K1519)-1</f>
        <v/>
      </c>
      <c r="L1519" s="36" t="b">
        <v>0</v>
      </c>
      <c r="M1519" s="9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519" s="38"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519" s="39" t="inlineStr">
        <is>
          <t>https://image.tmdb.org/t/p/w500/moogpu8rNkEjTgFyLXwhPghft5w.jpg</t>
        </is>
      </c>
      <c r="P1519" s="40"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519" s="41" t="inlineStr">
        <is>
          <t>Castille Landon</t>
        </is>
      </c>
      <c r="R1519" s="42" t="inlineStr">
        <is>
          <t>[{"Source": "Internet Movie Database", "Value": "4.7/10"}, {"Source": "Rotten Tomatoes", "Value": "0%"}]</t>
        </is>
      </c>
      <c r="S1519" s="43" t="inlineStr">
        <is>
          <t>19,238,073</t>
        </is>
      </c>
      <c r="T1519" s="44" t="inlineStr">
        <is>
          <t>R</t>
        </is>
      </c>
      <c r="U1519" s="45" t="inlineStr">
        <is>
          <t>95</t>
        </is>
      </c>
      <c r="V1519" s="46"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19" s="47" t="inlineStr">
        <is>
          <t>14,000,000</t>
        </is>
      </c>
      <c r="X1519" s="35" t="n">
        <v>744276</v>
      </c>
      <c r="Y1519" s="35" t="inlineStr">
        <is>
          <t>[820525, 744275, 833950, 613504, 888479, 537915, 962232, 968438, 599019, 422742, 921643, 834742, 831410, 790493, 767896, 14536, 1045644, 884363, 790523, 10680]</t>
        </is>
      </c>
      <c r="Z1519" s="35" t="inlineStr">
        <is>
          <t>0%</t>
        </is>
      </c>
      <c r="AA1519" s="35" t="inlineStr">
        <is>
          <t>4.7/10</t>
        </is>
      </c>
      <c r="AB1519" s="35" t="inlineStr">
        <is>
          <t>N/A</t>
        </is>
      </c>
      <c r="AC1519" s="35" t="inlineStr">
        <is>
          <t>https://www.youtube.com/embed/hLQ-5exgctI</t>
        </is>
      </c>
      <c r="AD1519" s="36" t="inlineStr">
        <is>
          <t>US</t>
        </is>
      </c>
      <c r="AE1519" s="36" t="n">
        <v>1731215633548</v>
      </c>
    </row>
    <row r="1520" ht="14.25" customHeight="1" s="144">
      <c r="A1520" s="93" t="inlineStr">
        <is>
          <t>Trigger Warning</t>
        </is>
      </c>
      <c r="B1520" s="94" t="n">
        <v>13</v>
      </c>
      <c r="C1520" s="121" t="n"/>
      <c r="D1520" s="28" t="n"/>
      <c r="E1520" s="95" t="inlineStr">
        <is>
          <t>Action</t>
        </is>
      </c>
      <c r="F1520" s="114" t="inlineStr">
        <is>
          <t>Thriller</t>
        </is>
      </c>
      <c r="G1520" s="31" t="n"/>
      <c r="H1520" s="117" t="inlineStr">
        <is>
          <t>Netflix</t>
        </is>
      </c>
      <c r="I1520" s="96" t="inlineStr">
        <is>
          <t>Netflix</t>
        </is>
      </c>
      <c r="J1520" s="97" t="n">
        <v>2024</v>
      </c>
      <c r="K1520" s="35">
        <f>ROW(K1520)-1</f>
        <v/>
      </c>
      <c r="L1520" s="36" t="b">
        <v>0</v>
      </c>
      <c r="M1520" s="9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520" s="50" t="inlineStr">
        <is>
          <t>A Special Forces commando uncovers a dangerous conspiracy when she returns to her hometown looking for answers into her beloved father's death.</t>
        </is>
      </c>
      <c r="O1520" s="51" t="inlineStr">
        <is>
          <t>https://image.tmdb.org/t/p/w500/lJN24nn28s5afC1UnLPYRgYOp1K.jpg</t>
        </is>
      </c>
      <c r="P1520" s="52"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520" s="53" t="inlineStr">
        <is>
          <t>Mouly Surya</t>
        </is>
      </c>
      <c r="R1520" s="54" t="inlineStr">
        <is>
          <t>[{"Source": "Internet Movie Database", "Value": "4.6/10"}, {"Source": "Rotten Tomatoes", "Value": "20%"}, {"Source": "Metacritic", "Value": "36/100"}]</t>
        </is>
      </c>
      <c r="S1520" s="55" t="inlineStr">
        <is>
          <t>0</t>
        </is>
      </c>
      <c r="T1520" s="56" t="inlineStr">
        <is>
          <t>TV-MA</t>
        </is>
      </c>
      <c r="U1520" s="57" t="inlineStr">
        <is>
          <t>106</t>
        </is>
      </c>
      <c r="V1520" s="58"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110}]}</t>
        </is>
      </c>
      <c r="W1520" s="59" t="inlineStr">
        <is>
          <t>0</t>
        </is>
      </c>
      <c r="X1520" s="35" t="n">
        <v>704673</v>
      </c>
      <c r="Y1520" s="35" t="inlineStr">
        <is>
          <t>[1159518, 987686, 586373, 724331, 542922, 29185, 318954, 42115, 703098, 329161, 1355266, 1011911, 1202859, 929440, 1207126, 1212662, 845643, 1012148, 1279433, 42852]</t>
        </is>
      </c>
      <c r="Z1520" s="35" t="inlineStr">
        <is>
          <t>20%</t>
        </is>
      </c>
      <c r="AA1520" s="35" t="inlineStr">
        <is>
          <t>4.6/10</t>
        </is>
      </c>
      <c r="AB1520" s="35" t="inlineStr">
        <is>
          <t>36/100</t>
        </is>
      </c>
      <c r="AC1520" s="35" t="inlineStr">
        <is>
          <t>https://www.youtube.com/embed/MnHTLh6ruW0</t>
        </is>
      </c>
      <c r="AD1520" s="36" t="inlineStr">
        <is>
          <t>US</t>
        </is>
      </c>
      <c r="AE1520" s="36" t="n">
        <v>1731215633548</v>
      </c>
    </row>
    <row r="1521" ht="14.25" customHeight="1" s="144">
      <c r="A1521" s="93" t="inlineStr">
        <is>
          <t>Imaginary</t>
        </is>
      </c>
      <c r="B1521" s="94" t="n">
        <v>13</v>
      </c>
      <c r="C1521" s="121" t="inlineStr">
        <is>
          <t>Blumhouse</t>
        </is>
      </c>
      <c r="D1521" s="28" t="n"/>
      <c r="E1521" s="95" t="inlineStr">
        <is>
          <t>Horror</t>
        </is>
      </c>
      <c r="F1521" s="114" t="n"/>
      <c r="G1521" s="31" t="n"/>
      <c r="H1521" s="117" t="n"/>
      <c r="I1521" s="96" t="inlineStr">
        <is>
          <t>Lionsgate</t>
        </is>
      </c>
      <c r="J1521" s="97" t="n">
        <v>2024</v>
      </c>
      <c r="K1521" s="35">
        <f>ROW(K1521)-1</f>
        <v/>
      </c>
      <c r="L1521" s="36" t="b">
        <v>0</v>
      </c>
      <c r="M1521" s="98"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521" s="38"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521" s="39" t="inlineStr">
        <is>
          <t>https://image.tmdb.org/t/p/w500/9u6HEtZJdZDjPGGJq6YEuhPnoan.jpg</t>
        </is>
      </c>
      <c r="P1521" s="40"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521" s="41" t="inlineStr">
        <is>
          <t>Jeff Wadlow</t>
        </is>
      </c>
      <c r="R1521" s="42" t="inlineStr">
        <is>
          <t>[{"Source": "Internet Movie Database", "Value": "4.7/10"}, {"Source": "Rotten Tomatoes", "Value": "24%"}, {"Source": "Metacritic", "Value": "34/100"}]</t>
        </is>
      </c>
      <c r="S1521" s="90" t="inlineStr">
        <is>
          <t>43,787,034</t>
        </is>
      </c>
      <c r="T1521" s="44" t="inlineStr">
        <is>
          <t>PG-13</t>
        </is>
      </c>
      <c r="U1521" s="45" t="inlineStr">
        <is>
          <t>104</t>
        </is>
      </c>
      <c r="V1521" s="46" t="inlineStr">
        <is>
          <t>{"link": "https://www.themoviedb.org/movie/1125311-imaginary/watch?locale=CA",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1" s="102" t="inlineStr">
        <is>
          <t>13,000,000</t>
        </is>
      </c>
      <c r="X1521" s="35" t="n">
        <v>1125311</v>
      </c>
      <c r="Y1521" s="35" t="inlineStr">
        <is>
          <t>[845783, 32195, 974036, 873972, 1216195, 614626, 46122, 1143183, 1123282, 954802, 1026561, 14408, 1160923, 32049, 17949, 415866, 1068586, 253265, 1109778, 732713]</t>
        </is>
      </c>
      <c r="Z1521" s="35" t="inlineStr">
        <is>
          <t>24%</t>
        </is>
      </c>
      <c r="AA1521" s="35" t="inlineStr">
        <is>
          <t>4.7/10</t>
        </is>
      </c>
      <c r="AB1521" s="35" t="inlineStr">
        <is>
          <t>34/100</t>
        </is>
      </c>
      <c r="AC1521" s="35" t="inlineStr">
        <is>
          <t>https://www.youtube.com/embed/Lj0HODMVSnA</t>
        </is>
      </c>
      <c r="AD1521" s="36" t="inlineStr">
        <is>
          <t>US</t>
        </is>
      </c>
      <c r="AE1521" s="36" t="inlineStr">
        <is>
          <t>1736749189911</t>
        </is>
      </c>
    </row>
    <row r="1522" ht="14.25" customHeight="1" s="144">
      <c r="A1522" s="93" t="inlineStr">
        <is>
          <t>He's All That</t>
        </is>
      </c>
      <c r="B1522" s="94" t="n">
        <v>13</v>
      </c>
      <c r="C1522" s="121" t="inlineStr">
        <is>
          <t>She's All That</t>
        </is>
      </c>
      <c r="D1522" s="28" t="n"/>
      <c r="E1522" s="95" t="inlineStr">
        <is>
          <t>RomCom</t>
        </is>
      </c>
      <c r="F1522" s="114" t="n"/>
      <c r="G1522" s="31" t="n"/>
      <c r="H1522" s="117" t="inlineStr">
        <is>
          <t>Netflix</t>
        </is>
      </c>
      <c r="I1522" s="96" t="inlineStr">
        <is>
          <t>Netflix</t>
        </is>
      </c>
      <c r="J1522" s="97" t="n">
        <v>2021</v>
      </c>
      <c r="K1522" s="35">
        <f>ROW(K1522)-1</f>
        <v/>
      </c>
      <c r="L1522" s="36" t="b">
        <v>0</v>
      </c>
      <c r="M1522" s="98" t="n"/>
      <c r="N1522" s="38" t="inlineStr">
        <is>
          <t>To get revenge on her ex-boyfriend, an influencer attempts to transform an unpopular classmate into prom king.</t>
        </is>
      </c>
      <c r="O1522" s="39" t="inlineStr">
        <is>
          <t>https://image.tmdb.org/t/p/w500/kW3AG5NHoyq52dcSbMiFB6LyHvk.jpg</t>
        </is>
      </c>
      <c r="P1522" s="40"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522" s="41" t="inlineStr">
        <is>
          <t>Mark Waters</t>
        </is>
      </c>
      <c r="R1522" s="42" t="inlineStr">
        <is>
          <t>[{"Source": "Internet Movie Database", "Value": "4.4/10"}, {"Source": "Metacritic", "Value": "36/100"}]</t>
        </is>
      </c>
      <c r="S1522" s="90" t="inlineStr">
        <is>
          <t>0</t>
        </is>
      </c>
      <c r="T1522" s="44" t="inlineStr">
        <is>
          <t>TV-14</t>
        </is>
      </c>
      <c r="U1522" s="45" t="inlineStr">
        <is>
          <t>91</t>
        </is>
      </c>
      <c r="V1522" s="46"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110}]}</t>
        </is>
      </c>
      <c r="W1522" s="102" t="inlineStr">
        <is>
          <t>0</t>
        </is>
      </c>
      <c r="X1522" s="35" t="n">
        <v>347626</v>
      </c>
      <c r="Y1522" s="35" t="inlineStr">
        <is>
          <t>[785457, 10314, 853588, 593910, 664031, 806643, 595743, 734265, 727745, 669671, 785539, 32471, 801526, 619594, 847981, 454433, 790525, 432870, 760154, 671266]</t>
        </is>
      </c>
      <c r="Z1522" s="35" t="inlineStr">
        <is>
          <t>N/A</t>
        </is>
      </c>
      <c r="AA1522" s="35" t="inlineStr">
        <is>
          <t>4.4/10</t>
        </is>
      </c>
      <c r="AB1522" s="35" t="inlineStr">
        <is>
          <t>36/100</t>
        </is>
      </c>
      <c r="AC1522" s="35" t="inlineStr">
        <is>
          <t>https://www.youtube.com/embed/XqTPaRz8Nx8</t>
        </is>
      </c>
      <c r="AD1522" s="36" t="inlineStr">
        <is>
          <t>US</t>
        </is>
      </c>
      <c r="AE1522" s="36" t="n">
        <v>1731215633548</v>
      </c>
    </row>
    <row r="1523" ht="14.25" customHeight="1" s="144">
      <c r="A1523" s="93" t="inlineStr">
        <is>
          <t>Senior Year</t>
        </is>
      </c>
      <c r="B1523" s="94" t="n">
        <v>13</v>
      </c>
      <c r="C1523" s="121" t="n"/>
      <c r="D1523" s="28" t="n"/>
      <c r="E1523" s="95" t="inlineStr">
        <is>
          <t>Comedy</t>
        </is>
      </c>
      <c r="F1523" s="114" t="n"/>
      <c r="G1523" s="31" t="n"/>
      <c r="H1523" s="117" t="inlineStr">
        <is>
          <t>Netflix</t>
        </is>
      </c>
      <c r="I1523" s="96" t="inlineStr">
        <is>
          <t>Netflix</t>
        </is>
      </c>
      <c r="J1523" s="97" t="n">
        <v>2022</v>
      </c>
      <c r="K1523" s="35">
        <f>ROW(K1523)-1</f>
        <v/>
      </c>
      <c r="L1523" s="36" t="b">
        <v>0</v>
      </c>
      <c r="M1523" s="98" t="n"/>
      <c r="N1523" s="38" t="inlineStr">
        <is>
          <t>A thirty-seven-year-old woman wakes up from a twenty-year coma and returns to the high school where she was once a popular cheerleader to finish her senior year and become prom queen.</t>
        </is>
      </c>
      <c r="O1523" s="39" t="inlineStr">
        <is>
          <t>https://image.tmdb.org/t/p/w500/6UqbcDQhCYpxboK58Z0eVfdeHcT.jpg</t>
        </is>
      </c>
      <c r="P1523" s="40"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523" s="41" t="inlineStr">
        <is>
          <t>Alex Hardcastle</t>
        </is>
      </c>
      <c r="R1523" s="42" t="inlineStr">
        <is>
          <t>[{"Source": "Internet Movie Database", "Value": "5.5/10"}, {"Source": "Rotten Tomatoes", "Value": "23%"}, {"Source": "Metacritic", "Value": "47/100"}]</t>
        </is>
      </c>
      <c r="S1523" s="90" t="inlineStr">
        <is>
          <t>0</t>
        </is>
      </c>
      <c r="T1523" s="44" t="inlineStr">
        <is>
          <t>R</t>
        </is>
      </c>
      <c r="U1523" s="45" t="inlineStr">
        <is>
          <t>114</t>
        </is>
      </c>
      <c r="V1523" s="46"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110}]}</t>
        </is>
      </c>
      <c r="W1523" s="102" t="inlineStr">
        <is>
          <t>0</t>
        </is>
      </c>
      <c r="X1523" s="35" t="n">
        <v>800937</v>
      </c>
      <c r="Y1523" s="35" t="inlineStr">
        <is>
          <t>[826241, 778106, 765119, 828853, 1004642, 640265, 55680, 756187, 848331, 480007, 15071, 981159, 1013609, 958585, 30289, 741093, 1251026, 455906, 159937, 90098]</t>
        </is>
      </c>
      <c r="Z1523" s="35" t="inlineStr">
        <is>
          <t>23%</t>
        </is>
      </c>
      <c r="AA1523" s="35" t="inlineStr">
        <is>
          <t>5.5/10</t>
        </is>
      </c>
      <c r="AB1523" s="35" t="inlineStr">
        <is>
          <t>47/100</t>
        </is>
      </c>
      <c r="AC1523" s="35" t="inlineStr">
        <is>
          <t>https://www.youtube.com/embed/HCtDkpe89aY</t>
        </is>
      </c>
      <c r="AD1523" s="36" t="inlineStr">
        <is>
          <t>US</t>
        </is>
      </c>
      <c r="AE1523" s="36" t="n">
        <v>1731215633548</v>
      </c>
    </row>
    <row r="1524" ht="14.25" customHeight="1" s="144">
      <c r="A1524" s="93" t="inlineStr">
        <is>
          <t>Freelance</t>
        </is>
      </c>
      <c r="B1524" s="94" t="n">
        <v>13</v>
      </c>
      <c r="C1524" s="121" t="n"/>
      <c r="D1524" s="28" t="n"/>
      <c r="E1524" s="95" t="inlineStr">
        <is>
          <t>Action</t>
        </is>
      </c>
      <c r="F1524" s="114" t="inlineStr">
        <is>
          <t>Comedy</t>
        </is>
      </c>
      <c r="G1524" s="31" t="n"/>
      <c r="H1524" s="117" t="n"/>
      <c r="I1524" s="96" t="inlineStr">
        <is>
          <t>Relativity Media</t>
        </is>
      </c>
      <c r="J1524" s="97" t="n">
        <v>2023</v>
      </c>
      <c r="K1524" s="35">
        <f>ROW(K1524)-1</f>
        <v/>
      </c>
      <c r="L1524" s="36" t="b">
        <v>0</v>
      </c>
      <c r="M1524" s="9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524" s="38" t="inlineStr">
        <is>
          <t>An ex-special forces operative takes a job to provide security for a journalist as she interviews a dictator, but a military coup breaks out in the middle of the interview, they are forced to escape into the jungle where they must survive.</t>
        </is>
      </c>
      <c r="O1524" s="51" t="inlineStr">
        <is>
          <t>https://image.tmdb.org/t/p/w500/7Bd4EUOqQDKZXA6Od5gkfzRNb0.jpg</t>
        </is>
      </c>
      <c r="P1524" s="52"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524" s="53" t="inlineStr">
        <is>
          <t>Pierre Morel</t>
        </is>
      </c>
      <c r="R1524" s="60" t="inlineStr">
        <is>
          <t>[{"Source": "Internet Movie Database", "Value": "5.5/10"}, {"Source": "Rotten Tomatoes", "Value": "11%"}, {"Source": "Metacritic", "Value": "26/100"}]</t>
        </is>
      </c>
      <c r="S1524" s="55" t="inlineStr">
        <is>
          <t>9,112,817</t>
        </is>
      </c>
      <c r="T1524" s="56" t="inlineStr">
        <is>
          <t>R</t>
        </is>
      </c>
      <c r="U1524" s="57" t="inlineStr">
        <is>
          <t>108</t>
        </is>
      </c>
      <c r="V1524" s="46" t="inlineStr">
        <is>
          <t>{"link": "https://www.themoviedb.org/movie/897087-freelance/watch?locale=CA",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524" s="59" t="inlineStr">
        <is>
          <t>40,000,000</t>
        </is>
      </c>
      <c r="X1524" s="35" t="n">
        <v>897087</v>
      </c>
      <c r="Y1524" s="35" t="inlineStr">
        <is>
          <t>[611014, 1001835, 597845, 1027073, 483165, 656156, 589759, 466420, 996154, 798362, 619803, 927107, 848187, 939335, 1075794, 982940, 844416, 951546, 1023845, 61139]</t>
        </is>
      </c>
      <c r="Z1524" s="35" t="inlineStr">
        <is>
          <t>11%</t>
        </is>
      </c>
      <c r="AA1524" s="35" t="inlineStr">
        <is>
          <t>5.5/10</t>
        </is>
      </c>
      <c r="AB1524" s="35" t="inlineStr">
        <is>
          <t>26/100</t>
        </is>
      </c>
      <c r="AC1524" s="35" t="inlineStr">
        <is>
          <t>https://www.youtube.com/embed/W0k2XerT8Nw</t>
        </is>
      </c>
      <c r="AD1524" s="36" t="inlineStr">
        <is>
          <t>US</t>
        </is>
      </c>
      <c r="AE1524" s="36" t="n">
        <v>1731215633548</v>
      </c>
    </row>
    <row r="1525" ht="14.25" customHeight="1" s="144">
      <c r="A1525" s="93" t="inlineStr">
        <is>
          <t>Knowing</t>
        </is>
      </c>
      <c r="B1525" s="94" t="n">
        <v>13</v>
      </c>
      <c r="C1525" s="121" t="n"/>
      <c r="D1525" s="28" t="n"/>
      <c r="E1525" s="95" t="inlineStr">
        <is>
          <t>Sci-Fi</t>
        </is>
      </c>
      <c r="F1525" s="114" t="inlineStr">
        <is>
          <t>Thriller</t>
        </is>
      </c>
      <c r="G1525" s="31" t="n"/>
      <c r="H1525" s="117" t="n"/>
      <c r="I1525" s="96" t="inlineStr">
        <is>
          <t>Summit Entertainment</t>
        </is>
      </c>
      <c r="J1525" s="97" t="n">
        <v>2009</v>
      </c>
      <c r="K1525" s="35">
        <f>ROW(K1525)-1</f>
        <v/>
      </c>
      <c r="L1525" s="36" t="b">
        <v>0</v>
      </c>
      <c r="M1525" s="98" t="n"/>
      <c r="N1525" s="50"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525" s="51" t="inlineStr">
        <is>
          <t>https://image.tmdb.org/t/p/w500/7SJgkVoxCf7h6y3uA4tAR4Iowwp.jpg</t>
        </is>
      </c>
      <c r="P1525" s="52"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525" s="53" t="inlineStr">
        <is>
          <t>Alex Proyas</t>
        </is>
      </c>
      <c r="R1525" s="60" t="inlineStr">
        <is>
          <t>[{"Source": "Internet Movie Database", "Value": "6.2/10"}, {"Source": "Rotten Tomatoes", "Value": "35%"}, {"Source": "Metacritic", "Value": "41/100"}]</t>
        </is>
      </c>
      <c r="S1525" s="61" t="inlineStr">
        <is>
          <t>155,446,362</t>
        </is>
      </c>
      <c r="T1525" s="56" t="inlineStr">
        <is>
          <t>PG-13</t>
        </is>
      </c>
      <c r="U1525" s="57" t="inlineStr">
        <is>
          <t>121</t>
        </is>
      </c>
      <c r="V1525" s="58"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5" s="62" t="inlineStr">
        <is>
          <t>50,000,000</t>
        </is>
      </c>
      <c r="X1525" s="35" t="n">
        <v>13811</v>
      </c>
      <c r="Y1525" s="35" t="inlineStr">
        <is>
          <t>[27022, 13184, 1738, 23047, 6637, 1250, 17134, 16995, 13183, 73984, 5994, 19585, 47327, 2059, 13389, 13836, 2080, 14164, 2309, 10200]</t>
        </is>
      </c>
      <c r="Z1525" s="35" t="inlineStr">
        <is>
          <t>35%</t>
        </is>
      </c>
      <c r="AA1525" s="35" t="inlineStr">
        <is>
          <t>6.2/10</t>
        </is>
      </c>
      <c r="AB1525" s="35" t="inlineStr">
        <is>
          <t>41/100</t>
        </is>
      </c>
      <c r="AC1525" s="35" t="inlineStr">
        <is>
          <t>https://www.youtube.com/embed/A2oDiEVXuDo</t>
        </is>
      </c>
      <c r="AD1525" s="36" t="inlineStr">
        <is>
          <t>US</t>
        </is>
      </c>
      <c r="AE1525" s="36" t="n">
        <v>1731215633548</v>
      </c>
    </row>
    <row r="1526" ht="14.25" customHeight="1" s="144">
      <c r="A1526" s="93" t="inlineStr">
        <is>
          <t>Expend4bles</t>
        </is>
      </c>
      <c r="B1526" s="94" t="n">
        <v>13</v>
      </c>
      <c r="C1526" s="121" t="inlineStr">
        <is>
          <t>The Expendables</t>
        </is>
      </c>
      <c r="D1526" s="28" t="n"/>
      <c r="E1526" s="95" t="inlineStr">
        <is>
          <t>Action</t>
        </is>
      </c>
      <c r="F1526" s="114" t="n"/>
      <c r="G1526" s="31" t="n"/>
      <c r="H1526" s="117" t="n"/>
      <c r="I1526" s="96" t="inlineStr">
        <is>
          <t>Lionsgate</t>
        </is>
      </c>
      <c r="J1526" s="97" t="n">
        <v>2023</v>
      </c>
      <c r="K1526" s="35">
        <f>ROW(K1526)-1</f>
        <v/>
      </c>
      <c r="L1526" s="36" t="b">
        <v>0</v>
      </c>
      <c r="M1526" s="9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526" s="50"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526" s="51" t="inlineStr">
        <is>
          <t>https://image.tmdb.org/t/p/w500/iwsMu0ehRPbtaSxqiaUDQB9qMWT.jpg</t>
        </is>
      </c>
      <c r="P1526" s="52"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526" s="53" t="inlineStr">
        <is>
          <t>Scott Waugh</t>
        </is>
      </c>
      <c r="R1526" s="60" t="inlineStr">
        <is>
          <t>[{"Source": "Internet Movie Database", "Value": "4.8/10"}, {"Source": "Rotten Tomatoes", "Value": "14%"}, {"Source": "Metacritic", "Value": "30/100"}]</t>
        </is>
      </c>
      <c r="S1526" s="55" t="inlineStr">
        <is>
          <t>37,917,985</t>
        </is>
      </c>
      <c r="T1526" s="56" t="inlineStr">
        <is>
          <t>R</t>
        </is>
      </c>
      <c r="U1526" s="57" t="inlineStr">
        <is>
          <t>103</t>
        </is>
      </c>
      <c r="V1526" s="58"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26" s="59" t="inlineStr">
        <is>
          <t>100,000,000</t>
        </is>
      </c>
      <c r="X1526" s="35" t="n">
        <v>299054</v>
      </c>
      <c r="Y1526" s="35" t="inlineStr">
        <is>
          <t>[926393, 575264, 678512, 670292, 385687, 507089, 939335, 762430, 961268, 1174725, 1171541, 951491, 609681, 830764, 856289, 9367, 980489, 798021, 459003, 800158]</t>
        </is>
      </c>
      <c r="Z1526" s="35" t="inlineStr">
        <is>
          <t>14%</t>
        </is>
      </c>
      <c r="AA1526" s="35" t="inlineStr">
        <is>
          <t>4.8/10</t>
        </is>
      </c>
      <c r="AB1526" s="35" t="inlineStr">
        <is>
          <t>30/100</t>
        </is>
      </c>
      <c r="AC1526" s="35" t="inlineStr">
        <is>
          <t>https://www.youtube.com/embed/Cm3Z1jEjHHc</t>
        </is>
      </c>
      <c r="AD1526" s="36" t="inlineStr">
        <is>
          <t>US</t>
        </is>
      </c>
      <c r="AE1526" s="36" t="n">
        <v>1731215633548</v>
      </c>
    </row>
    <row r="1527" ht="14.25" customHeight="1" s="144">
      <c r="A1527" s="93" t="inlineStr">
        <is>
          <t>Battleship</t>
        </is>
      </c>
      <c r="B1527" s="94" t="n">
        <v>12</v>
      </c>
      <c r="C1527" s="121" t="n"/>
      <c r="D1527" s="28" t="n"/>
      <c r="E1527" s="95" t="inlineStr">
        <is>
          <t>Sci-Fi</t>
        </is>
      </c>
      <c r="F1527" s="114" t="inlineStr">
        <is>
          <t>Action</t>
        </is>
      </c>
      <c r="G1527" s="31" t="n"/>
      <c r="H1527" s="117" t="n"/>
      <c r="I1527" s="96" t="inlineStr">
        <is>
          <t>Universal Pictures</t>
        </is>
      </c>
      <c r="J1527" s="97" t="n">
        <v>2012</v>
      </c>
      <c r="K1527" s="35">
        <f>ROW(K1527)-1</f>
        <v/>
      </c>
      <c r="L1527" s="36" t="b">
        <v>0</v>
      </c>
      <c r="M1527" s="98" t="n"/>
      <c r="N1527" s="6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527" s="51" t="inlineStr">
        <is>
          <t>https://image.tmdb.org/t/p/w500/9b0Im7SfedHiajTwzSL9zGyBI7M.jpg</t>
        </is>
      </c>
      <c r="P1527" s="52"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527" s="53" t="inlineStr">
        <is>
          <t>Peter Berg</t>
        </is>
      </c>
      <c r="R1527" s="60" t="inlineStr">
        <is>
          <t>[{"Source": "Internet Movie Database", "Value": "5.8/10"}, {"Source": "Rotten Tomatoes", "Value": "34%"}, {"Source": "Metacritic", "Value": "41/100"}]</t>
        </is>
      </c>
      <c r="S1527" s="61" t="inlineStr">
        <is>
          <t>303,025,485</t>
        </is>
      </c>
      <c r="T1527" s="56" t="inlineStr">
        <is>
          <t>PG-13</t>
        </is>
      </c>
      <c r="U1527" s="57" t="inlineStr">
        <is>
          <t>131</t>
        </is>
      </c>
      <c r="V1527" s="58"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7" s="62" t="inlineStr">
        <is>
          <t>209,000,000</t>
        </is>
      </c>
      <c r="X1527" s="35" t="n">
        <v>44833</v>
      </c>
      <c r="Y1527" s="35" t="inlineStr">
        <is>
          <t>[57165, 44943, 44912, 49529, 4551, 607, 9462, 564, 13804, 59963, 14869, 197, 81796, 24428, 2105, 277, 62177, 380111, 9101, 257368]</t>
        </is>
      </c>
      <c r="Z1527" s="35" t="inlineStr">
        <is>
          <t>34%</t>
        </is>
      </c>
      <c r="AA1527" s="35" t="inlineStr">
        <is>
          <t>5.8/10</t>
        </is>
      </c>
      <c r="AB1527" s="35" t="inlineStr">
        <is>
          <t>41/100</t>
        </is>
      </c>
      <c r="AC1527" s="35" t="inlineStr">
        <is>
          <t>https://www.youtube.com/embed/wvXKvbIAq2k</t>
        </is>
      </c>
      <c r="AD1527" s="36" t="inlineStr">
        <is>
          <t>US</t>
        </is>
      </c>
      <c r="AE1527" s="36" t="n">
        <v>1731215633548</v>
      </c>
    </row>
    <row r="1528" ht="14.25" customHeight="1" s="144">
      <c r="A1528" s="93" t="inlineStr">
        <is>
          <t>Sphere</t>
        </is>
      </c>
      <c r="B1528" s="94" t="n">
        <v>12</v>
      </c>
      <c r="C1528" s="121" t="n"/>
      <c r="D1528" s="28" t="n"/>
      <c r="E1528" s="95" t="inlineStr">
        <is>
          <t>Sci-Fi</t>
        </is>
      </c>
      <c r="F1528" s="114" t="inlineStr">
        <is>
          <t>Thriller</t>
        </is>
      </c>
      <c r="G1528" s="31" t="n"/>
      <c r="H1528" s="117" t="n"/>
      <c r="I1528" s="96" t="inlineStr">
        <is>
          <t>Warner Bros.</t>
        </is>
      </c>
      <c r="J1528" s="97" t="n">
        <v>1998</v>
      </c>
      <c r="K1528" s="35">
        <f>ROW(K1528)-1</f>
        <v/>
      </c>
      <c r="L1528" s="36" t="b">
        <v>0</v>
      </c>
      <c r="M1528" s="98" t="inlineStr">
        <is>
          <t>This is an extremely generic sci-fi movie that creates it's own mysteries to try and keep your attention, but then leaves you confused instead. My brain hurts from trying to figure out what they are trying to do in this. It's basically Event Horizon with a random magical sphere thrown in. The cast is great, but that's the only place you feel the budget. The action is dark and hard to see anything, and really the whole movie is. There isn't anything of value to gleam from this drab sci-fi flick.</t>
        </is>
      </c>
      <c r="N1528" s="50" t="inlineStr">
        <is>
          <t>A spacecraft is discovered on the floor of the Pacific Ocean, presumed to be at least 300 years old and of alien origin. A crack team of scientists and experts is assembled and taken to the Habitat, a state-of-the-art underwater living environment, to investigate.</t>
        </is>
      </c>
      <c r="O1528" s="51" t="inlineStr">
        <is>
          <t>https://image.tmdb.org/t/p/w500/reR7C7EYe3DiHm5OYpA0ACUMDld.jpg</t>
        </is>
      </c>
      <c r="P1528" s="52" t="inlineStr">
        <is>
          <t>Dustin Hoffman, Sharon Stone, Samuel L. Jackson, Peter Coyote, Liev Schreiber, Queen Latifah, Marga Gómez, Huey Lewis, Bernard Hocke, James Pickens Jr., Michael Keys Hall, Ralph Tabakin</t>
        </is>
      </c>
      <c r="Q1528" s="53" t="inlineStr">
        <is>
          <t>Barry Levinson</t>
        </is>
      </c>
      <c r="R1528" s="54" t="inlineStr">
        <is>
          <t>[{"Source": "Internet Movie Database", "Value": "6.1/10"}, {"Source": "Rotten Tomatoes", "Value": "13%"}, {"Source": "Metacritic", "Value": "35/100"}]</t>
        </is>
      </c>
      <c r="S1528" s="55" t="inlineStr">
        <is>
          <t>37,020,277</t>
        </is>
      </c>
      <c r="T1528" s="56" t="inlineStr">
        <is>
          <t>PG-13</t>
        </is>
      </c>
      <c r="U1528" s="57" t="inlineStr">
        <is>
          <t>134</t>
        </is>
      </c>
      <c r="V1528" s="58" t="inlineStr">
        <is>
          <t>{"link": "https://www.themoviedb.org/movie/10153-sphere/watch?locale=CA",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8" s="59" t="inlineStr">
        <is>
          <t>80,000,000</t>
        </is>
      </c>
      <c r="X1528" s="35" t="n">
        <v>10153</v>
      </c>
      <c r="Y1528" s="35" t="inlineStr">
        <is>
          <t>[542643, 27303, 466344, 446138, 14977, 583049, 16365, 133183, 27442, 47493, 14643, 2157, 26269, 9827, 11804, 44239, 2575, 846, 946706, 11607]</t>
        </is>
      </c>
      <c r="Z1528" s="35" t="inlineStr">
        <is>
          <t>13%</t>
        </is>
      </c>
      <c r="AA1528" s="35" t="inlineStr">
        <is>
          <t>6.1/10</t>
        </is>
      </c>
      <c r="AB1528" s="35" t="inlineStr">
        <is>
          <t>35/100</t>
        </is>
      </c>
      <c r="AC1528" s="35" t="inlineStr">
        <is>
          <t>https://www.youtube.com/embed/dz9LvCAOoDA</t>
        </is>
      </c>
      <c r="AD1528" s="36" t="inlineStr">
        <is>
          <t>US</t>
        </is>
      </c>
      <c r="AE1528" s="36" t="inlineStr">
        <is>
          <t>1748883437825</t>
        </is>
      </c>
    </row>
    <row r="1529" ht="14.25" customHeight="1" s="144">
      <c r="A1529" s="93" t="inlineStr">
        <is>
          <t>The Glimmer Man</t>
        </is>
      </c>
      <c r="B1529" s="94" t="n">
        <v>12</v>
      </c>
      <c r="C1529" s="121" t="n"/>
      <c r="D1529" s="28" t="n"/>
      <c r="E1529" s="95" t="inlineStr">
        <is>
          <t>Action</t>
        </is>
      </c>
      <c r="F1529" s="114" t="inlineStr">
        <is>
          <t>Comedy</t>
        </is>
      </c>
      <c r="G1529" s="31" t="n"/>
      <c r="H1529" s="117" t="n"/>
      <c r="I1529" s="96" t="inlineStr">
        <is>
          <t>Warner Bros.</t>
        </is>
      </c>
      <c r="J1529" s="97" t="n">
        <v>1996</v>
      </c>
      <c r="K1529" s="35">
        <f>ROW(K1529)-1</f>
        <v/>
      </c>
      <c r="L1529" s="36" t="b">
        <v>0</v>
      </c>
      <c r="M1529" s="9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529" s="50"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529" s="51" t="inlineStr">
        <is>
          <t>https://image.tmdb.org/t/p/w500/phRTV57bqfHinAmjNc097OSHNZK.jpg</t>
        </is>
      </c>
      <c r="P1529" s="52"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529" s="53" t="inlineStr">
        <is>
          <t>John Gray</t>
        </is>
      </c>
      <c r="R1529" s="54" t="inlineStr">
        <is>
          <t>[{"Source": "Internet Movie Database", "Value": "5.4/10"}, {"Source": "Rotten Tomatoes", "Value": "11%"}, {"Source": "Metacritic", "Value": "33/100"}]</t>
        </is>
      </c>
      <c r="S1529" s="55" t="inlineStr">
        <is>
          <t>20,350,000</t>
        </is>
      </c>
      <c r="T1529" s="56" t="inlineStr">
        <is>
          <t>R</t>
        </is>
      </c>
      <c r="U1529" s="57" t="inlineStr">
        <is>
          <t>92</t>
        </is>
      </c>
      <c r="V1529" s="58"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29" s="59" t="inlineStr">
        <is>
          <t>45,000,000</t>
        </is>
      </c>
      <c r="X1529" s="35" t="n">
        <v>9625</v>
      </c>
      <c r="Y1529" s="35" t="inlineStr">
        <is>
          <t>[14289, 2805, 213323, 66853, 60547, 21338, 18158, 650272, 14771, 10173, 31962, 8349, 14362, 647785, 14373, 10861, 28942, 9569, 9333, 10911]</t>
        </is>
      </c>
      <c r="Z1529" s="35" t="inlineStr">
        <is>
          <t>11%</t>
        </is>
      </c>
      <c r="AA1529" s="35" t="inlineStr">
        <is>
          <t>5.4/10</t>
        </is>
      </c>
      <c r="AB1529" s="35" t="inlineStr">
        <is>
          <t>33/100</t>
        </is>
      </c>
      <c r="AC1529" s="35" t="inlineStr">
        <is>
          <t>https://www.youtube.com/embed/zJQNS57EpVo</t>
        </is>
      </c>
      <c r="AD1529" s="36" t="inlineStr">
        <is>
          <t>US</t>
        </is>
      </c>
      <c r="AE1529" s="36" t="n">
        <v>1731215633548</v>
      </c>
    </row>
    <row r="1530" ht="14.25" customHeight="1" s="144">
      <c r="A1530" s="93" t="inlineStr">
        <is>
          <t>Vacation Friends 2</t>
        </is>
      </c>
      <c r="B1530" s="94" t="n">
        <v>12</v>
      </c>
      <c r="C1530" s="121" t="inlineStr">
        <is>
          <t>Vacation Friends</t>
        </is>
      </c>
      <c r="D1530" s="28" t="n"/>
      <c r="E1530" s="95" t="inlineStr">
        <is>
          <t>Comedy</t>
        </is>
      </c>
      <c r="F1530" s="114" t="n"/>
      <c r="G1530" s="31" t="n"/>
      <c r="H1530" s="117" t="inlineStr">
        <is>
          <t>Hulu</t>
        </is>
      </c>
      <c r="I1530" s="96" t="inlineStr">
        <is>
          <t>20th Century Studios</t>
        </is>
      </c>
      <c r="J1530" s="97" t="n">
        <v>2023</v>
      </c>
      <c r="K1530" s="35">
        <f>ROW(K1530)-1</f>
        <v/>
      </c>
      <c r="L1530" s="36" t="b">
        <v>0</v>
      </c>
      <c r="M1530" s="9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530" s="38"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530" s="51" t="inlineStr">
        <is>
          <t>https://image.tmdb.org/t/p/w500/wmH3VaUbwwTO3vDJhWT35BOFgb3.jpg</t>
        </is>
      </c>
      <c r="P1530" s="52"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530" s="53" t="inlineStr">
        <is>
          <t>Clay Tarver</t>
        </is>
      </c>
      <c r="R1530" s="60" t="inlineStr">
        <is>
          <t>[{"Source": "Internet Movie Database", "Value": "5.4/10"}, {"Source": "Rotten Tomatoes", "Value": "21%"}, {"Source": "Metacritic", "Value": "38/100"}]</t>
        </is>
      </c>
      <c r="S1530" s="55" t="inlineStr">
        <is>
          <t>0</t>
        </is>
      </c>
      <c r="T1530" s="56" t="inlineStr">
        <is>
          <t>R</t>
        </is>
      </c>
      <c r="U1530" s="57" t="inlineStr">
        <is>
          <t>106</t>
        </is>
      </c>
      <c r="V1530" s="46"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530" s="59" t="inlineStr">
        <is>
          <t>0</t>
        </is>
      </c>
      <c r="X1530" s="35" t="n">
        <v>869641</v>
      </c>
      <c r="Y1530" s="35" t="inlineStr">
        <is>
          <t>[653349, 738005, 1169515, 136720, 43774, 828558, 821499, 957752, 1158959, 11935, 1000603, 857655, 9794, 797838, 1008392, 866346, 1072371, 987917, 894169, 933419]</t>
        </is>
      </c>
      <c r="Z1530" s="35" t="inlineStr">
        <is>
          <t>21%</t>
        </is>
      </c>
      <c r="AA1530" s="35" t="inlineStr">
        <is>
          <t>5.4/10</t>
        </is>
      </c>
      <c r="AB1530" s="35" t="inlineStr">
        <is>
          <t>38/100</t>
        </is>
      </c>
      <c r="AC1530" s="35" t="inlineStr">
        <is>
          <t>https://www.youtube.com/embed/lMUu-ag9ofk</t>
        </is>
      </c>
      <c r="AD1530" s="36" t="inlineStr">
        <is>
          <t>US</t>
        </is>
      </c>
      <c r="AE1530" s="36" t="n">
        <v>1731215633548</v>
      </c>
    </row>
    <row r="1531" ht="14.25" customHeight="1" s="144">
      <c r="A1531" s="93" t="inlineStr">
        <is>
          <t>Driven</t>
        </is>
      </c>
      <c r="B1531" s="94" t="n">
        <v>12</v>
      </c>
      <c r="C1531" s="121" t="n"/>
      <c r="D1531" s="28" t="n"/>
      <c r="E1531" s="95" t="inlineStr">
        <is>
          <t>Sports</t>
        </is>
      </c>
      <c r="F1531" s="114" t="inlineStr">
        <is>
          <t>Action</t>
        </is>
      </c>
      <c r="G1531" s="31" t="n"/>
      <c r="H1531" s="117" t="n"/>
      <c r="I1531" s="96" t="inlineStr">
        <is>
          <t>Warner Bros.</t>
        </is>
      </c>
      <c r="J1531" s="97" t="n">
        <v>2001</v>
      </c>
      <c r="K1531" s="35">
        <f>ROW(K1531)-1</f>
        <v/>
      </c>
      <c r="L1531" s="36" t="b">
        <v>0</v>
      </c>
      <c r="M1531" s="9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531" s="38"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531" s="39" t="inlineStr">
        <is>
          <t>https://image.tmdb.org/t/p/w500/8tJ4Ya8yEyxCMihDumEyvwvUuLB.jpg</t>
        </is>
      </c>
      <c r="P1531" s="40"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531" s="41" t="inlineStr">
        <is>
          <t>Renny Harlin</t>
        </is>
      </c>
      <c r="R1531" s="42" t="inlineStr">
        <is>
          <t>[{"Source": "Internet Movie Database", "Value": "4.6/10"}, {"Source": "Rotten Tomatoes", "Value": "14%"}, {"Source": "Metacritic", "Value": "29/100"}]</t>
        </is>
      </c>
      <c r="S1531" s="43" t="inlineStr">
        <is>
          <t>54,744,738</t>
        </is>
      </c>
      <c r="T1531" s="44" t="inlineStr">
        <is>
          <t>PG-13</t>
        </is>
      </c>
      <c r="U1531" s="45" t="inlineStr">
        <is>
          <t>116</t>
        </is>
      </c>
      <c r="V1531" s="46"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1" s="47" t="inlineStr">
        <is>
          <t>94,000,000</t>
        </is>
      </c>
      <c r="X1531" s="35" t="n">
        <v>10477</v>
      </c>
      <c r="Y1531" s="35" t="inlineStr">
        <is>
          <t>[10461, 13443, 5177, 672521, 18472, 11145, 46033, 73529, 11398, 2119, 9876, 17360, 844398, 834143, 9879, 17825, 393717, 11568, 74523]</t>
        </is>
      </c>
      <c r="Z1531" s="35" t="inlineStr">
        <is>
          <t>14%</t>
        </is>
      </c>
      <c r="AA1531" s="35" t="inlineStr">
        <is>
          <t>4.6/10</t>
        </is>
      </c>
      <c r="AB1531" s="35" t="inlineStr">
        <is>
          <t>29/100</t>
        </is>
      </c>
      <c r="AC1531" s="35" t="inlineStr">
        <is>
          <t>https://www.youtube.com/embed/O2QrywxknaM</t>
        </is>
      </c>
      <c r="AD1531" s="36" t="inlineStr">
        <is>
          <t>AU</t>
        </is>
      </c>
      <c r="AE1531" s="36" t="n">
        <v>1731215633548</v>
      </c>
    </row>
    <row r="1532" ht="14.25" customHeight="1" s="144">
      <c r="A1532" s="93" t="inlineStr">
        <is>
          <t>Amos &amp; Andrew</t>
        </is>
      </c>
      <c r="B1532" s="94" t="n">
        <v>12</v>
      </c>
      <c r="C1532" s="121" t="n"/>
      <c r="D1532" s="28" t="n"/>
      <c r="E1532" s="95" t="inlineStr">
        <is>
          <t>Comedy</t>
        </is>
      </c>
      <c r="F1532" s="114" t="inlineStr">
        <is>
          <t>Action</t>
        </is>
      </c>
      <c r="G1532" s="31" t="n"/>
      <c r="H1532" s="117" t="n"/>
      <c r="I1532" s="96" t="inlineStr">
        <is>
          <t>Columbia Pictures</t>
        </is>
      </c>
      <c r="J1532" s="97" t="n">
        <v>1993</v>
      </c>
      <c r="K1532" s="35">
        <f>ROW(K1532)-1</f>
        <v/>
      </c>
      <c r="L1532" s="36" t="b">
        <v>0</v>
      </c>
      <c r="M1532" s="9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532" s="38"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532" s="39" t="inlineStr">
        <is>
          <t>https://image.tmdb.org/t/p/w500/IdhtO8iqvmyEJtcjThthZPOiaV.jpg</t>
        </is>
      </c>
      <c r="P1532" s="40"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532" s="41" t="inlineStr">
        <is>
          <t>E. Max Frye</t>
        </is>
      </c>
      <c r="R1532" s="42" t="inlineStr">
        <is>
          <t>[{"Source": "Internet Movie Database", "Value": "5.7/10"}, {"Source": "Rotten Tomatoes", "Value": "17%"}, {"Source": "Metacritic", "Value": "38/100"}]</t>
        </is>
      </c>
      <c r="S1532" s="43" t="inlineStr">
        <is>
          <t>9,745,803</t>
        </is>
      </c>
      <c r="T1532" s="44" t="inlineStr">
        <is>
          <t>PG-13</t>
        </is>
      </c>
      <c r="U1532" s="45" t="inlineStr">
        <is>
          <t>96</t>
        </is>
      </c>
      <c r="V1532" s="46"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32" s="102" t="inlineStr">
        <is>
          <t>0</t>
        </is>
      </c>
      <c r="X1532" s="35" t="n">
        <v>31000</v>
      </c>
      <c r="Y1532" s="35" t="inlineStr">
        <is>
          <t>[10013, 398177, 12518, 6472, 10427, 30963, 25778, 5638, 9708, 7270, 9360, 109443, 72559, 680, 72190, 198663, 597, 238, 350]</t>
        </is>
      </c>
      <c r="Z1532" s="35" t="inlineStr">
        <is>
          <t>17%</t>
        </is>
      </c>
      <c r="AA1532" s="35" t="inlineStr">
        <is>
          <t>5.7/10</t>
        </is>
      </c>
      <c r="AB1532" s="35" t="inlineStr">
        <is>
          <t>38/100</t>
        </is>
      </c>
      <c r="AC1532" s="35" t="inlineStr">
        <is>
          <t>https://www.youtube.com/embed/vemvP58rEWs</t>
        </is>
      </c>
      <c r="AD1532" s="36" t="inlineStr">
        <is>
          <t>US</t>
        </is>
      </c>
      <c r="AE1532" s="36" t="n">
        <v>1731215633548</v>
      </c>
    </row>
    <row r="1533" ht="14.25" customHeight="1" s="144">
      <c r="A1533" s="93" t="inlineStr">
        <is>
          <t>The Do-Over</t>
        </is>
      </c>
      <c r="B1533" s="94" t="n">
        <v>12</v>
      </c>
      <c r="C1533" s="121" t="inlineStr">
        <is>
          <t>Sandlerverse</t>
        </is>
      </c>
      <c r="D1533" s="28" t="n"/>
      <c r="E1533" s="95" t="inlineStr">
        <is>
          <t>Comedy</t>
        </is>
      </c>
      <c r="F1533" s="114" t="inlineStr">
        <is>
          <t>Action</t>
        </is>
      </c>
      <c r="G1533" s="31" t="n"/>
      <c r="H1533" s="117" t="inlineStr">
        <is>
          <t>Netflix</t>
        </is>
      </c>
      <c r="I1533" s="96" t="inlineStr">
        <is>
          <t>Netflix</t>
        </is>
      </c>
      <c r="J1533" s="97" t="n">
        <v>2016</v>
      </c>
      <c r="K1533" s="35">
        <f>ROW(K1533)-1</f>
        <v/>
      </c>
      <c r="L1533" s="36" t="b">
        <v>0</v>
      </c>
      <c r="M1533" s="9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33" s="38" t="inlineStr">
        <is>
          <t>The life of a bank manager is turned upside down when a friend from his past manipulates him into faking his own death and taking off on an adventure.</t>
        </is>
      </c>
      <c r="O1533" s="39" t="inlineStr">
        <is>
          <t>https://image.tmdb.org/t/p/w500/z9VCm2E6gCAwbM2SELRawfqdXBO.jpg</t>
        </is>
      </c>
      <c r="P1533" s="40"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33" s="41" t="inlineStr">
        <is>
          <t>Steven Brill</t>
        </is>
      </c>
      <c r="R1533" s="42" t="inlineStr">
        <is>
          <t>[{"Source": "Internet Movie Database", "Value": "5.7/10"}, {"Source": "Rotten Tomatoes", "Value": "9%"}, {"Source": "Metacritic", "Value": "22/100"}]</t>
        </is>
      </c>
      <c r="S1533" s="90" t="inlineStr">
        <is>
          <t>0</t>
        </is>
      </c>
      <c r="T1533" s="44" t="inlineStr">
        <is>
          <t>TV-MA</t>
        </is>
      </c>
      <c r="U1533" s="45" t="inlineStr">
        <is>
          <t>108</t>
        </is>
      </c>
      <c r="V1533" s="46"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110}]}</t>
        </is>
      </c>
      <c r="W1533" s="102" t="inlineStr">
        <is>
          <t>0</t>
        </is>
      </c>
      <c r="X1533" s="35" t="n">
        <v>389053</v>
      </c>
      <c r="Y1533" s="35" t="inlineStr">
        <is>
          <t>[419700, 347969, 87428, 284514, 46641, 89638, 17856, 266442, 479269, 111473, 15638, 82620, 367215, 519804, 24099, 19157, 4279, 291189, 554282, 69653]</t>
        </is>
      </c>
      <c r="Z1533" s="35" t="inlineStr">
        <is>
          <t>9%</t>
        </is>
      </c>
      <c r="AA1533" s="35" t="inlineStr">
        <is>
          <t>5.7/10</t>
        </is>
      </c>
      <c r="AB1533" s="35" t="inlineStr">
        <is>
          <t>22/100</t>
        </is>
      </c>
      <c r="AC1533" s="35" t="inlineStr">
        <is>
          <t>https://www.youtube.com/embed/lZ1fKYmF4qU</t>
        </is>
      </c>
      <c r="AD1533" s="36" t="inlineStr">
        <is>
          <t>US</t>
        </is>
      </c>
      <c r="AE1533" s="36" t="n">
        <v>1731215633548</v>
      </c>
    </row>
    <row r="1534" ht="14.25" customHeight="1" s="144">
      <c r="A1534" s="93" t="inlineStr">
        <is>
          <t>The Smurfs</t>
        </is>
      </c>
      <c r="B1534" s="94" t="n">
        <v>12</v>
      </c>
      <c r="C1534" s="121" t="inlineStr">
        <is>
          <t>The Smurfs</t>
        </is>
      </c>
      <c r="D1534" s="28" t="n"/>
      <c r="E1534" s="95" t="inlineStr">
        <is>
          <t>Comedy</t>
        </is>
      </c>
      <c r="F1534" s="114" t="inlineStr">
        <is>
          <t>Family</t>
        </is>
      </c>
      <c r="G1534" s="31" t="n"/>
      <c r="H1534" s="117" t="n"/>
      <c r="I1534" s="96" t="inlineStr">
        <is>
          <t>Columbia Pictures</t>
        </is>
      </c>
      <c r="J1534" s="97" t="n">
        <v>2011</v>
      </c>
      <c r="K1534" s="35">
        <f>ROW(K1534)-1</f>
        <v/>
      </c>
      <c r="L1534" s="36" t="b">
        <v>0</v>
      </c>
      <c r="M1534" s="9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34" s="50"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34" s="51" t="inlineStr">
        <is>
          <t>https://image.tmdb.org/t/p/w500/vRhnslP2gW0QDym7BsMeSuioUfK.jpg</t>
        </is>
      </c>
      <c r="P1534" s="52"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34" s="53" t="inlineStr">
        <is>
          <t>Raja Gosnell</t>
        </is>
      </c>
      <c r="R1534" s="54" t="inlineStr">
        <is>
          <t>[{"Source": "Internet Movie Database", "Value": "5.4/10"}, {"Source": "Rotten Tomatoes", "Value": "21%"}, {"Source": "Metacritic", "Value": "30/100"}]</t>
        </is>
      </c>
      <c r="S1534" s="55" t="inlineStr">
        <is>
          <t>563,749,323</t>
        </is>
      </c>
      <c r="T1534" s="56" t="inlineStr">
        <is>
          <t>PG</t>
        </is>
      </c>
      <c r="U1534" s="57" t="inlineStr">
        <is>
          <t>102</t>
        </is>
      </c>
      <c r="V1534" s="58"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4" s="59" t="inlineStr">
        <is>
          <t>110,000,000</t>
        </is>
      </c>
      <c r="X1534" s="35" t="n">
        <v>41513</v>
      </c>
      <c r="Y1534" s="35" t="inlineStr">
        <is>
          <t>[77931, 137116, 50359, 6477, 62837, 65759, 83564, 55301, 88557, 220845, 53566, 79443, 57089, 7484, 46195, 10137, 45772, 8920, 49013, 37430]</t>
        </is>
      </c>
      <c r="Z1534" s="35" t="inlineStr">
        <is>
          <t>21%</t>
        </is>
      </c>
      <c r="AA1534" s="35" t="inlineStr">
        <is>
          <t>5.4/10</t>
        </is>
      </c>
      <c r="AB1534" s="35" t="inlineStr">
        <is>
          <t>30/100</t>
        </is>
      </c>
      <c r="AC1534" s="35" t="inlineStr">
        <is>
          <t>https://www.youtube.com/embed/vc0dljW2ZaU</t>
        </is>
      </c>
      <c r="AD1534" s="36" t="inlineStr">
        <is>
          <t>US</t>
        </is>
      </c>
      <c r="AE1534" s="36" t="n">
        <v>1731215633548</v>
      </c>
    </row>
    <row r="1535" ht="14.25" customHeight="1" s="144">
      <c r="A1535" s="93" t="inlineStr">
        <is>
          <t>The Union</t>
        </is>
      </c>
      <c r="B1535" s="94" t="n">
        <v>12</v>
      </c>
      <c r="C1535" s="121" t="n"/>
      <c r="D1535" s="28" t="n"/>
      <c r="E1535" s="95" t="inlineStr">
        <is>
          <t>Action</t>
        </is>
      </c>
      <c r="F1535" s="114" t="inlineStr">
        <is>
          <t>Spy</t>
        </is>
      </c>
      <c r="G1535" s="31" t="n"/>
      <c r="H1535" s="117" t="inlineStr">
        <is>
          <t>Netflix</t>
        </is>
      </c>
      <c r="I1535" s="96" t="inlineStr">
        <is>
          <t>Netflix</t>
        </is>
      </c>
      <c r="J1535" s="97" t="n">
        <v>2024</v>
      </c>
      <c r="K1535" s="35">
        <f>ROW(K1535)-1</f>
        <v/>
      </c>
      <c r="L1535" s="36" t="b">
        <v>0</v>
      </c>
      <c r="M1535" s="9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35" s="50" t="inlineStr">
        <is>
          <t>A New Jersey construction worker goes from regular guy to aspiring spy when his long-lost high school sweetheart recruits him for an espionage mission.</t>
        </is>
      </c>
      <c r="O1535" s="51" t="inlineStr">
        <is>
          <t>https://image.tmdb.org/t/p/w500/d9CTnTHip1RbVi2OQbA2LJJQAGI.jpg</t>
        </is>
      </c>
      <c r="P1535" s="52"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35" s="53" t="inlineStr">
        <is>
          <t>Julian Farino</t>
        </is>
      </c>
      <c r="R1535" s="54" t="inlineStr">
        <is>
          <t>[{"Source": "Internet Movie Database", "Value": "5.4/10"}, {"Source": "Rotten Tomatoes", "Value": "37%"}, {"Source": "Metacritic", "Value": "44/100"}]</t>
        </is>
      </c>
      <c r="S1535" s="55" t="inlineStr">
        <is>
          <t>0</t>
        </is>
      </c>
      <c r="T1535" s="56" t="inlineStr">
        <is>
          <t>PG-13</t>
        </is>
      </c>
      <c r="U1535" s="57" t="inlineStr">
        <is>
          <t>109</t>
        </is>
      </c>
      <c r="V1535" s="58"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110}]}</t>
        </is>
      </c>
      <c r="W1535" s="59" t="inlineStr">
        <is>
          <t>0</t>
        </is>
      </c>
      <c r="X1535" s="35" t="n">
        <v>704239</v>
      </c>
      <c r="Y1535" s="35" t="inlineStr">
        <is>
          <t>[1094138, 1245708, 956842, 646097, 1002088, 5492, 970347, 1049574, 799583, 748167, 718821, 826510, 1008953, 646593, 1298238, 666035, 913001, 1166073, 647245, 1116465]</t>
        </is>
      </c>
      <c r="Z1535" s="35" t="inlineStr">
        <is>
          <t>37%</t>
        </is>
      </c>
      <c r="AA1535" s="35" t="inlineStr">
        <is>
          <t>5.4/10</t>
        </is>
      </c>
      <c r="AB1535" s="35" t="inlineStr">
        <is>
          <t>44/100</t>
        </is>
      </c>
      <c r="AC1535" s="35" t="inlineStr">
        <is>
          <t>https://www.youtube.com/embed/vea9SdnRMyg</t>
        </is>
      </c>
      <c r="AD1535" s="36" t="inlineStr">
        <is>
          <t>US</t>
        </is>
      </c>
      <c r="AE1535" s="36" t="n">
        <v>1731215633548</v>
      </c>
    </row>
    <row r="1536" ht="14.25" customHeight="1" s="144">
      <c r="A1536" s="93" t="inlineStr">
        <is>
          <t>Half Past Dead</t>
        </is>
      </c>
      <c r="B1536" s="94" t="n">
        <v>12</v>
      </c>
      <c r="C1536" s="121" t="n"/>
      <c r="D1536" s="28" t="n"/>
      <c r="E1536" s="95" t="inlineStr">
        <is>
          <t>Action</t>
        </is>
      </c>
      <c r="F1536" s="114" t="n"/>
      <c r="G1536" s="31" t="n"/>
      <c r="H1536" s="117" t="n"/>
      <c r="I1536" s="96" t="inlineStr">
        <is>
          <t>Sony Pictures</t>
        </is>
      </c>
      <c r="J1536" s="97" t="n">
        <v>2002</v>
      </c>
      <c r="K1536" s="35">
        <f>ROW(K1536)-1</f>
        <v/>
      </c>
      <c r="L1536" s="36" t="b">
        <v>0</v>
      </c>
      <c r="M1536" s="9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36" s="50" t="inlineStr">
        <is>
          <t>A man goes undercover in a hi-tech prison to find out information to help prosecute those who killed his wife. While there, he stumbles onto a plot involving a death-row inmate and his $200 million stash of gold.</t>
        </is>
      </c>
      <c r="O1536" s="51" t="inlineStr">
        <is>
          <t>https://image.tmdb.org/t/p/w500/fJhudecoqyoZLoCwAZvqNPd7MK5.jpg</t>
        </is>
      </c>
      <c r="P1536" s="52"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36" s="53" t="inlineStr">
        <is>
          <t>Don Michael Paul</t>
        </is>
      </c>
      <c r="R1536" s="54" t="inlineStr">
        <is>
          <t>[{"Source": "Internet Movie Database", "Value": "4.6/10"}, {"Source": "Rotten Tomatoes", "Value": "3%"}, {"Source": "Metacritic", "Value": "23/100"}]</t>
        </is>
      </c>
      <c r="S1536" s="55" t="inlineStr">
        <is>
          <t>19,233,280</t>
        </is>
      </c>
      <c r="T1536" s="56" t="inlineStr">
        <is>
          <t>PG-13</t>
        </is>
      </c>
      <c r="U1536" s="57" t="inlineStr">
        <is>
          <t>98</t>
        </is>
      </c>
      <c r="V1536" s="58"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36" s="59" t="inlineStr">
        <is>
          <t>25,000,000</t>
        </is>
      </c>
      <c r="X1536" s="35" t="n">
        <v>10167</v>
      </c>
      <c r="Y1536" s="35" t="inlineStr">
        <is>
          <t>[18248, 22590, 394223, 398111, 46103, 286668, 13721, 286465, 64528, 71389, 24546, 207883, 134096, 37632, 11058, 10339, 89623, 10877, 24767, 430354]</t>
        </is>
      </c>
      <c r="Z1536" s="35" t="inlineStr">
        <is>
          <t>3%</t>
        </is>
      </c>
      <c r="AA1536" s="35" t="inlineStr">
        <is>
          <t>4.6/10</t>
        </is>
      </c>
      <c r="AB1536" s="35" t="inlineStr">
        <is>
          <t>23/100</t>
        </is>
      </c>
      <c r="AC1536" s="35" t="inlineStr">
        <is>
          <t>https://www.youtube.com/embed/JyNYoAd02Uo</t>
        </is>
      </c>
      <c r="AD1536" s="36" t="inlineStr">
        <is>
          <t>US</t>
        </is>
      </c>
      <c r="AE1536" s="36" t="n">
        <v>1731215633548</v>
      </c>
    </row>
    <row r="1537" ht="14.25" customHeight="1" s="144">
      <c r="A1537" s="93" t="inlineStr">
        <is>
          <t>Teenage Mutant Ninja Turtles</t>
        </is>
      </c>
      <c r="B1537" s="94" t="n">
        <v>12</v>
      </c>
      <c r="C1537" s="121" t="inlineStr">
        <is>
          <t>TMNT</t>
        </is>
      </c>
      <c r="D1537" s="28" t="n"/>
      <c r="E1537" s="95" t="inlineStr">
        <is>
          <t>Comic Book</t>
        </is>
      </c>
      <c r="F1537" s="114" t="n"/>
      <c r="G1537" s="31" t="n"/>
      <c r="H1537" s="117" t="n"/>
      <c r="I1537" s="96" t="inlineStr">
        <is>
          <t>Paramount Pictures</t>
        </is>
      </c>
      <c r="J1537" s="97" t="n">
        <v>2014</v>
      </c>
      <c r="K1537" s="35">
        <f>ROW(K1537)-1</f>
        <v/>
      </c>
      <c r="L1537" s="36" t="b">
        <v>0</v>
      </c>
      <c r="M1537" s="9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37" s="50" t="inlineStr">
        <is>
          <t>When a kingpin threatens New York City, a group of mutated turtle warriors must emerge from the shadows to protect their home.</t>
        </is>
      </c>
      <c r="O1537" s="51" t="inlineStr">
        <is>
          <t>https://image.tmdb.org/t/p/w500/azL2ThbJMIkts3ZMt3j1YgBUeDB.jpg</t>
        </is>
      </c>
      <c r="P1537" s="52"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37" s="53" t="inlineStr">
        <is>
          <t>Jonathan Liebesman</t>
        </is>
      </c>
      <c r="R1537" s="60" t="inlineStr">
        <is>
          <t>[{"Source": "Internet Movie Database", "Value": "5.8/10"}, {"Source": "Rotten Tomatoes", "Value": "21%"}, {"Source": "Metacritic", "Value": "31/100"}]</t>
        </is>
      </c>
      <c r="S1537" s="61" t="inlineStr">
        <is>
          <t>485,004,754</t>
        </is>
      </c>
      <c r="T1537" s="56" t="inlineStr">
        <is>
          <t>PG-13</t>
        </is>
      </c>
      <c r="U1537" s="57" t="inlineStr">
        <is>
          <t>101</t>
        </is>
      </c>
      <c r="V1537" s="58"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537" s="62" t="inlineStr">
        <is>
          <t>125,000,000</t>
        </is>
      </c>
      <c r="X1537" s="35" t="n">
        <v>98566</v>
      </c>
      <c r="Y1537" s="35" t="inlineStr">
        <is>
          <t>[308531, 1498, 138103, 118340, 184315, 216282, 240832, 91314, 1273, 119450, 198663, 187017, 127585, 147441, 242022, 1499, 82702, 122917, 102651, 157849]</t>
        </is>
      </c>
      <c r="Z1537" s="35" t="inlineStr">
        <is>
          <t>21%</t>
        </is>
      </c>
      <c r="AA1537" s="35" t="inlineStr">
        <is>
          <t>5.8/10</t>
        </is>
      </c>
      <c r="AB1537" s="35" t="inlineStr">
        <is>
          <t>31/100</t>
        </is>
      </c>
      <c r="AC1537" s="35" t="inlineStr">
        <is>
          <t>https://www.youtube.com/embed/dwXFsrp6WBs</t>
        </is>
      </c>
      <c r="AD1537" s="36" t="inlineStr">
        <is>
          <t>US</t>
        </is>
      </c>
      <c r="AE1537" s="36" t="n">
        <v>1731215633548</v>
      </c>
    </row>
    <row r="1538" ht="14.25" customHeight="1" s="144">
      <c r="A1538" s="93" t="inlineStr">
        <is>
          <t>Knights of the Zodiac</t>
        </is>
      </c>
      <c r="B1538" s="94" t="n">
        <v>12</v>
      </c>
      <c r="C1538" s="121" t="n"/>
      <c r="D1538" s="28" t="n"/>
      <c r="E1538" s="95" t="inlineStr">
        <is>
          <t>Fantasy</t>
        </is>
      </c>
      <c r="F1538" s="114" t="inlineStr">
        <is>
          <t>Action</t>
        </is>
      </c>
      <c r="G1538" s="31" t="n"/>
      <c r="H1538" s="117" t="n"/>
      <c r="I1538" s="96" t="inlineStr">
        <is>
          <t>Sony Pictures</t>
        </is>
      </c>
      <c r="J1538" s="97" t="n">
        <v>2023</v>
      </c>
      <c r="K1538" s="35">
        <f>ROW(K1538)-1</f>
        <v/>
      </c>
      <c r="L1538" s="36" t="b">
        <v>0</v>
      </c>
      <c r="M1538" s="9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38" s="50"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38" s="51" t="inlineStr">
        <is>
          <t>https://image.tmdb.org/t/p/w500/qW4crfED8mpNDadSmMdi7ZDzhXF.jpg</t>
        </is>
      </c>
      <c r="P1538" s="52" t="inlineStr">
        <is>
          <t>Mackenyu, Madison Iseman, Diego Tinoco, Mark Dacascos, Nick Stahl, Famke Janssen, Sean Bean, Caitlin M Hutson, Katie Moy, Kaylan Teague, Ryusei Iwata, T.J. Storm, David Torok, Zoltan Durko, Tod Williams</t>
        </is>
      </c>
      <c r="Q1538" s="53" t="inlineStr">
        <is>
          <t>Tomek Bagiński</t>
        </is>
      </c>
      <c r="R1538" s="60" t="inlineStr">
        <is>
          <t>[{"Source": "Internet Movie Database", "Value": "4.4/10"}, {"Source": "Rotten Tomatoes", "Value": "21%"}, {"Source": "Metacritic", "Value": "35/100"}]</t>
        </is>
      </c>
      <c r="S1538" s="55" t="inlineStr">
        <is>
          <t>7,000,000</t>
        </is>
      </c>
      <c r="T1538" s="56" t="inlineStr">
        <is>
          <t>PG-13</t>
        </is>
      </c>
      <c r="U1538" s="57" t="inlineStr">
        <is>
          <t>113</t>
        </is>
      </c>
      <c r="V1538" s="58"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538" s="59" t="inlineStr">
        <is>
          <t>60,000,000</t>
        </is>
      </c>
      <c r="X1538" s="35" t="n">
        <v>455476</v>
      </c>
      <c r="Y1538" s="35" t="inlineStr">
        <is>
          <t>[561717, 1030987, 921636, 1076487, 385687, 667538, 812225, 298618, 1136318, 644124, 1061240, 647250, 1217343, 575463, 1036561, 1070802, 11054, 1059264, 463116, 431742]</t>
        </is>
      </c>
      <c r="Z1538" s="35" t="inlineStr">
        <is>
          <t>21%</t>
        </is>
      </c>
      <c r="AA1538" s="35" t="inlineStr">
        <is>
          <t>4.4/10</t>
        </is>
      </c>
      <c r="AB1538" s="35" t="inlineStr">
        <is>
          <t>35/100</t>
        </is>
      </c>
      <c r="AC1538" s="35" t="inlineStr">
        <is>
          <t>https://www.youtube.com/embed/gZ3o0lTfYOs</t>
        </is>
      </c>
      <c r="AD1538" s="36" t="inlineStr">
        <is>
          <t>JP</t>
        </is>
      </c>
      <c r="AE1538" s="36" t="n">
        <v>1731215633548</v>
      </c>
    </row>
    <row r="1539" ht="14.25" customHeight="1" s="144">
      <c r="A1539" s="93" t="inlineStr">
        <is>
          <t>Halloween 5: The Revenge of Michael Myers</t>
        </is>
      </c>
      <c r="B1539" s="94" t="n">
        <v>11</v>
      </c>
      <c r="C1539" s="121" t="inlineStr">
        <is>
          <t>Halloween</t>
        </is>
      </c>
      <c r="D1539" s="28" t="n"/>
      <c r="E1539" s="95" t="inlineStr">
        <is>
          <t>Horror</t>
        </is>
      </c>
      <c r="F1539" s="114" t="inlineStr">
        <is>
          <t>Slasher</t>
        </is>
      </c>
      <c r="G1539" s="31" t="inlineStr">
        <is>
          <t>Halloween</t>
        </is>
      </c>
      <c r="H1539" s="117" t="n"/>
      <c r="I1539" s="96" t="inlineStr">
        <is>
          <t>Galaxy International Releasing</t>
        </is>
      </c>
      <c r="J1539" s="97" t="n">
        <v>1989</v>
      </c>
      <c r="K1539" s="35">
        <f>ROW(K1539)-1</f>
        <v/>
      </c>
      <c r="L1539" s="36" t="b">
        <v>0</v>
      </c>
      <c r="M1539" s="9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39" s="50" t="inlineStr">
        <is>
          <t>One year later, Michael Myers' traumatized young niece is horrified to discover she has a telepathic bond with her evil uncle... and that he is on the way back to Haddonfield to begin the carnage again.</t>
        </is>
      </c>
      <c r="O1539" s="51" t="inlineStr">
        <is>
          <t>https://image.tmdb.org/t/p/w500/rYvP6yMXCIVHnkVtwGaAXFmpzkB.jpg</t>
        </is>
      </c>
      <c r="P1539" s="52"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39" s="53" t="inlineStr">
        <is>
          <t>Dominique Othenin-Girard</t>
        </is>
      </c>
      <c r="R1539" s="54" t="inlineStr">
        <is>
          <t>[{"Source": "Internet Movie Database", "Value": "4.9/10"}, {"Source": "Rotten Tomatoes", "Value": "12%"}, {"Source": "Metacritic", "Value": "28/100"}]</t>
        </is>
      </c>
      <c r="S1539" s="55" t="inlineStr">
        <is>
          <t>11,642,254</t>
        </is>
      </c>
      <c r="T1539" s="56" t="inlineStr">
        <is>
          <t>R</t>
        </is>
      </c>
      <c r="U1539" s="57" t="inlineStr">
        <is>
          <t>98</t>
        </is>
      </c>
      <c r="V1539" s="58" t="inlineStr">
        <is>
          <t>{"link": "https://www.themoviedb.org/movie/11361-halloween-5-the-revenge-of-michael-myers/watch?locale=CA", "rent":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"/8z7rC8uIDaTM91X0ZfkRf04ydj2.jpg", "provider_id": 3, "provider_name": "Google Play Movies", "display_priority": 8}, {"logo_path": "/pTnn5JwWr4p3pG8H6VrpiQo7Vs0.jpg", "provider_id": 192, "provider_name": "YouTube", "display_priority": 36}]}</t>
        </is>
      </c>
      <c r="W1539" s="59" t="inlineStr">
        <is>
          <t>3,000,000</t>
        </is>
      </c>
      <c r="X1539" s="35" t="n">
        <v>11361</v>
      </c>
      <c r="Y1539" s="35" t="inlineStr">
        <is>
          <t>[11675, 10987, 11357, 10676, 11442, 716703, 359749, 34081, 32146, 5725, 49126, 192133, 18683, 616844, 29475, 28900, 44441, 947763, 35379, 721955]</t>
        </is>
      </c>
      <c r="Z1539" s="35" t="inlineStr">
        <is>
          <t>12%</t>
        </is>
      </c>
      <c r="AA1539" s="35" t="inlineStr">
        <is>
          <t>4.9/10</t>
        </is>
      </c>
      <c r="AB1539" s="35" t="inlineStr">
        <is>
          <t>28/100</t>
        </is>
      </c>
      <c r="AC1539" s="35" t="inlineStr">
        <is>
          <t>https://www.youtube.com/embed/gvTjz_LXvPo</t>
        </is>
      </c>
      <c r="AD1539" s="36" t="inlineStr">
        <is>
          <t>US</t>
        </is>
      </c>
      <c r="AE1539" s="36" t="n">
        <v>1731275810124</v>
      </c>
    </row>
    <row r="1540" ht="14.25" customHeight="1" s="144">
      <c r="A1540" s="93" t="inlineStr">
        <is>
          <t>The Number 23</t>
        </is>
      </c>
      <c r="B1540" s="94" t="n">
        <v>11</v>
      </c>
      <c r="C1540" s="121" t="n"/>
      <c r="D1540" s="28" t="n"/>
      <c r="E1540" s="95" t="inlineStr">
        <is>
          <t>Thriller</t>
        </is>
      </c>
      <c r="F1540" s="114" t="n"/>
      <c r="G1540" s="31" t="n"/>
      <c r="H1540" s="117" t="n"/>
      <c r="I1540" s="96" t="inlineStr">
        <is>
          <t>New Line Cinema</t>
        </is>
      </c>
      <c r="J1540" s="97" t="n">
        <v>2007</v>
      </c>
      <c r="K1540" s="35">
        <f>ROW(K1540)-1</f>
        <v/>
      </c>
      <c r="L1540" s="36" t="b">
        <v>0</v>
      </c>
      <c r="M1540" s="98"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40" s="50" t="inlineStr">
        <is>
          <t>Animal control officer Walter Sparrow becomes obsessed with a novel that he believes was written about him, as more and more similarities between himself and his literary alter ego seem to arise.</t>
        </is>
      </c>
      <c r="O1540" s="51" t="inlineStr">
        <is>
          <t>https://image.tmdb.org/t/p/w500/mlNU8a1SkTu6cKA4LAoZxfNPng0.jpg</t>
        </is>
      </c>
      <c r="P1540" s="52"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40" s="53" t="inlineStr">
        <is>
          <t>Joel Schumacher</t>
        </is>
      </c>
      <c r="R1540" s="54" t="inlineStr">
        <is>
          <t>[{"Source": "Internet Movie Database", "Value": "6.4/10"}, {"Source": "Rotten Tomatoes", "Value": "7%"}]</t>
        </is>
      </c>
      <c r="S1540" s="55" t="inlineStr">
        <is>
          <t>77,677,553</t>
        </is>
      </c>
      <c r="T1540" s="56" t="inlineStr">
        <is>
          <t>R</t>
        </is>
      </c>
      <c r="U1540" s="57" t="inlineStr">
        <is>
          <t>98</t>
        </is>
      </c>
      <c r="V1540" s="58"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0" s="59" t="inlineStr">
        <is>
          <t>30,000,000</t>
        </is>
      </c>
      <c r="X1540" s="35" t="n">
        <v>3594</v>
      </c>
      <c r="Y1540" s="35" t="inlineStr">
        <is>
          <t>[1557, 7552, 6637, 11086, 21874, 310, 11774, 10201, 8952, 8999, 1850, 9963, 12222, 3021, 58224, 1624, 4638, 97795, 1253, 12473]</t>
        </is>
      </c>
      <c r="Z1540" s="35" t="inlineStr">
        <is>
          <t>7%</t>
        </is>
      </c>
      <c r="AA1540" s="35" t="inlineStr">
        <is>
          <t>6.4/10</t>
        </is>
      </c>
      <c r="AB1540" s="35" t="inlineStr">
        <is>
          <t>N/A</t>
        </is>
      </c>
      <c r="AC1540" s="35" t="inlineStr">
        <is>
          <t>https://www.youtube.com/embed/TUTlOC4mVQ8</t>
        </is>
      </c>
      <c r="AD1540" s="36" t="inlineStr">
        <is>
          <t>US</t>
        </is>
      </c>
      <c r="AE1540" s="36" t="n">
        <v>1732256445415</v>
      </c>
    </row>
    <row r="1541" ht="14.25" customHeight="1" s="144">
      <c r="A1541" s="93" t="inlineStr">
        <is>
          <t>Now You See Me 2</t>
        </is>
      </c>
      <c r="B1541" s="94" t="n">
        <v>11</v>
      </c>
      <c r="C1541" s="121" t="inlineStr">
        <is>
          <t>Now You See Me</t>
        </is>
      </c>
      <c r="D1541" s="28" t="n"/>
      <c r="E1541" s="95" t="inlineStr">
        <is>
          <t>Crime</t>
        </is>
      </c>
      <c r="F1541" s="114" t="inlineStr">
        <is>
          <t>Thriller</t>
        </is>
      </c>
      <c r="G1541" s="31" t="n"/>
      <c r="H1541" s="117" t="n"/>
      <c r="I1541" s="96" t="inlineStr">
        <is>
          <t>Lionsgate</t>
        </is>
      </c>
      <c r="J1541" s="97" t="n">
        <v>2016</v>
      </c>
      <c r="K1541" s="35">
        <f>ROW(K1541)-1</f>
        <v/>
      </c>
      <c r="L1541" s="36" t="b">
        <v>0</v>
      </c>
      <c r="M1541" s="9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41" s="38" t="inlineStr">
        <is>
          <t>One year after outwitting the FBI and winning the public’s adulation with their mind-bending spectacles, the Four Horsemen resurface only to find themselves face to face with a new enemy who enlists them to pull off their most dangerous heist yet.</t>
        </is>
      </c>
      <c r="O1541" s="39" t="inlineStr">
        <is>
          <t>https://image.tmdb.org/t/p/w500/A81kDB6a1K86YLlcOtZB27jriJh.jpg</t>
        </is>
      </c>
      <c r="P1541" s="40"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41" s="41" t="inlineStr">
        <is>
          <t>Jon M. Chu</t>
        </is>
      </c>
      <c r="R1541" s="42" t="inlineStr">
        <is>
          <t>[{"Source": "Internet Movie Database", "Value": "6.4/10"}, {"Source": "Rotten Tomatoes", "Value": "34%"}, {"Source": "Metacritic", "Value": "46/100"}]</t>
        </is>
      </c>
      <c r="S1541" s="43" t="inlineStr">
        <is>
          <t>334,897,606</t>
        </is>
      </c>
      <c r="T1541" s="44" t="inlineStr">
        <is>
          <t>PG-13</t>
        </is>
      </c>
      <c r="U1541" s="45" t="inlineStr">
        <is>
          <t>129</t>
        </is>
      </c>
      <c r="V1541" s="46"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1541" s="47" t="inlineStr">
        <is>
          <t>120,000,000</t>
        </is>
      </c>
      <c r="X1541" s="35" t="n">
        <v>291805</v>
      </c>
      <c r="Y1541" s="35" t="inlineStr">
        <is>
          <t>[75656, 389053, 325133, 308531, 328387, 246655, 68735, 290250, 302699, 188927, 241259, 261392, 328111, 47933, 43074, 127380, 303858, 324668, 297761, 262504]</t>
        </is>
      </c>
      <c r="Z1541" s="35" t="inlineStr">
        <is>
          <t>34%</t>
        </is>
      </c>
      <c r="AA1541" s="35" t="inlineStr">
        <is>
          <t>6.4/10</t>
        </is>
      </c>
      <c r="AB1541" s="35" t="inlineStr">
        <is>
          <t>46/100</t>
        </is>
      </c>
      <c r="AC1541" s="35" t="inlineStr">
        <is>
          <t>https://www.youtube.com/embed/JzZh8kJJwe4</t>
        </is>
      </c>
      <c r="AD1541" s="36" t="inlineStr">
        <is>
          <t>US</t>
        </is>
      </c>
      <c r="AE1541" s="36" t="n">
        <v>1731215633548</v>
      </c>
    </row>
    <row r="1542" ht="14.25" customHeight="1" s="144">
      <c r="A1542" s="93" t="inlineStr">
        <is>
          <t>Eddie</t>
        </is>
      </c>
      <c r="B1542" s="94" t="n">
        <v>11</v>
      </c>
      <c r="C1542" s="121" t="n"/>
      <c r="D1542" s="28" t="n"/>
      <c r="E1542" s="95" t="inlineStr">
        <is>
          <t>Comedy</t>
        </is>
      </c>
      <c r="F1542" s="114" t="inlineStr">
        <is>
          <t>Sports</t>
        </is>
      </c>
      <c r="G1542" s="31" t="n"/>
      <c r="H1542" s="117" t="n"/>
      <c r="I1542" s="96" t="inlineStr">
        <is>
          <t>Disney</t>
        </is>
      </c>
      <c r="J1542" s="97" t="n">
        <v>1996</v>
      </c>
      <c r="K1542" s="35">
        <f>ROW(K1542)-1</f>
        <v/>
      </c>
      <c r="L1542" s="36" t="b">
        <v>0</v>
      </c>
      <c r="M1542" s="98" t="inlineStr">
        <is>
          <t xml:space="preserve">There are a couple of laughs and Whoopi delivers a pretty good performance, but the script is horrible and completely ludicrous. Like a basketball Frankenstein's monster of Major League, Hoosiers and others. </t>
        </is>
      </c>
      <c r="N1542" s="38"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42" s="39" t="inlineStr">
        <is>
          <t>https://image.tmdb.org/t/p/w500/1pb3lvOd5dQrByeJwyCHCKrFeva.jpg</t>
        </is>
      </c>
      <c r="P1542" s="40"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42" s="41" t="inlineStr">
        <is>
          <t>Steve Rash</t>
        </is>
      </c>
      <c r="R1542" s="42" t="inlineStr">
        <is>
          <t>[{"Source": "Internet Movie Database", "Value": "5.2/10"}, {"Source": "Rotten Tomatoes", "Value": "16%"}]</t>
        </is>
      </c>
      <c r="S1542" s="43" t="inlineStr">
        <is>
          <t>31,387,164</t>
        </is>
      </c>
      <c r="T1542" s="44" t="inlineStr">
        <is>
          <t>PG-13</t>
        </is>
      </c>
      <c r="U1542" s="45" t="inlineStr">
        <is>
          <t>100</t>
        </is>
      </c>
      <c r="V1542" s="46" t="inlineStr">
        <is>
          <t>{}</t>
        </is>
      </c>
      <c r="W1542" s="47" t="inlineStr">
        <is>
          <t>30,000,000</t>
        </is>
      </c>
      <c r="X1542" s="35" t="n">
        <v>11107</v>
      </c>
      <c r="Y1542" s="35" t="inlineStr">
        <is>
          <t>[13698, 6524, 26670, 11112, 44944, 580633, 21721, 49825, 10464, 11400, 9268, 9909, 1634, 6279, 2005, 1607, 10719, 9603, 591, 18]</t>
        </is>
      </c>
      <c r="Z1542" s="35" t="inlineStr">
        <is>
          <t>16%</t>
        </is>
      </c>
      <c r="AA1542" s="35" t="inlineStr">
        <is>
          <t>5.2/10</t>
        </is>
      </c>
      <c r="AB1542" s="35" t="inlineStr">
        <is>
          <t>N/A</t>
        </is>
      </c>
      <c r="AC1542" s="35" t="inlineStr">
        <is>
          <t>https://www.youtube.com/embed/_iuDUSj5jaI</t>
        </is>
      </c>
      <c r="AD1542" s="36" t="inlineStr">
        <is>
          <t>US</t>
        </is>
      </c>
      <c r="AE1542" s="36" t="n">
        <v>1731215633548</v>
      </c>
    </row>
    <row r="1543" ht="14.25" customHeight="1" s="144">
      <c r="A1543" s="93" t="inlineStr">
        <is>
          <t>Saw IV</t>
        </is>
      </c>
      <c r="B1543" s="94" t="n">
        <v>11</v>
      </c>
      <c r="C1543" s="121" t="inlineStr">
        <is>
          <t>Saw</t>
        </is>
      </c>
      <c r="D1543" s="28" t="n"/>
      <c r="E1543" s="95" t="inlineStr">
        <is>
          <t>Horror</t>
        </is>
      </c>
      <c r="F1543" s="114" t="n"/>
      <c r="G1543" s="31" t="n"/>
      <c r="H1543" s="117" t="n"/>
      <c r="I1543" s="96" t="inlineStr">
        <is>
          <t>Lionsgate</t>
        </is>
      </c>
      <c r="J1543" s="97" t="n">
        <v>2007</v>
      </c>
      <c r="K1543" s="35">
        <f>ROW(K1543)-1</f>
        <v/>
      </c>
      <c r="L1543" s="36" t="b">
        <v>0</v>
      </c>
      <c r="M1543" s="9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43" s="50" t="inlineStr">
        <is>
          <t>Despite Jigsaw's death, and in order to save the lives of two of his colleagues, Lieutenant Rigg is forced to take part in a new game, which promises to test him to the limit.</t>
        </is>
      </c>
      <c r="O1543" s="51" t="inlineStr">
        <is>
          <t>https://image.tmdb.org/t/p/w500/ku1QdCXOU4ckz3zxLLlis8MIJVm.jpg</t>
        </is>
      </c>
      <c r="P1543" s="52"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43" s="53" t="inlineStr">
        <is>
          <t>Darren Lynn Bousman</t>
        </is>
      </c>
      <c r="R1543" s="54" t="inlineStr">
        <is>
          <t>[{"Source": "Internet Movie Database", "Value": "5.9/10"}, {"Source": "Rotten Tomatoes", "Value": "18%"}, {"Source": "Metacritic", "Value": "36/100"}]</t>
        </is>
      </c>
      <c r="S1543" s="55" t="inlineStr">
        <is>
          <t>139,352,633</t>
        </is>
      </c>
      <c r="T1543" s="56" t="inlineStr">
        <is>
          <t>R</t>
        </is>
      </c>
      <c r="U1543" s="57" t="inlineStr">
        <is>
          <t>93</t>
        </is>
      </c>
      <c r="V1543" s="58"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3" s="59" t="inlineStr">
        <is>
          <t>10,000,000</t>
        </is>
      </c>
      <c r="X1543" s="35" t="n">
        <v>663</v>
      </c>
      <c r="Y1543" s="35" t="inlineStr">
        <is>
          <t>[11917, 22804, 214, 41439, 168891, 215, 3980, 246355, 1735, 298250, 11050, 11170, 176, 9877, 10676, 15657, 27576, 14943, 422742, 14765]</t>
        </is>
      </c>
      <c r="Z1543" s="35" t="inlineStr">
        <is>
          <t>18%</t>
        </is>
      </c>
      <c r="AA1543" s="35" t="inlineStr">
        <is>
          <t>5.9/10</t>
        </is>
      </c>
      <c r="AB1543" s="35" t="inlineStr">
        <is>
          <t>36/100</t>
        </is>
      </c>
      <c r="AC1543" s="35" t="inlineStr">
        <is>
          <t>https://www.youtube.com/embed/OxwdZMMymqY</t>
        </is>
      </c>
      <c r="AD1543" s="36" t="inlineStr">
        <is>
          <t>US</t>
        </is>
      </c>
      <c r="AE1543" s="36" t="n">
        <v>1731275811605</v>
      </c>
    </row>
    <row r="1544" ht="14.25" customHeight="1" s="144">
      <c r="A1544" s="93" t="inlineStr">
        <is>
          <t>Planet of the Apes</t>
        </is>
      </c>
      <c r="B1544" s="94" t="n">
        <v>11</v>
      </c>
      <c r="C1544" s="121" t="inlineStr">
        <is>
          <t>Planet of the Apes</t>
        </is>
      </c>
      <c r="D1544" s="28" t="n"/>
      <c r="E1544" s="95" t="inlineStr">
        <is>
          <t>Sci-Fi</t>
        </is>
      </c>
      <c r="F1544" s="114" t="n"/>
      <c r="G1544" s="31" t="n"/>
      <c r="H1544" s="117" t="n"/>
      <c r="I1544" s="96" t="inlineStr">
        <is>
          <t>20th Century Studios</t>
        </is>
      </c>
      <c r="J1544" s="97" t="n">
        <v>2001</v>
      </c>
      <c r="K1544" s="35">
        <f>ROW(K1544)-1</f>
        <v/>
      </c>
      <c r="L1544" s="36" t="b">
        <v>0</v>
      </c>
      <c r="M1544" s="9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44" s="50"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44" s="51" t="inlineStr">
        <is>
          <t>https://image.tmdb.org/t/p/w500/2IZcJHsTugOdyg0Y8ejj4CM2X3a.jpg</t>
        </is>
      </c>
      <c r="P1544" s="52"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44" s="53" t="inlineStr">
        <is>
          <t>Tim Burton</t>
        </is>
      </c>
      <c r="R1544" s="60" t="inlineStr">
        <is>
          <t>[{"Source": "Internet Movie Database", "Value": "5.7/10"}, {"Source": "Rotten Tomatoes", "Value": "43%"}, {"Source": "Metacritic", "Value": "50/100"}]</t>
        </is>
      </c>
      <c r="S1544" s="55" t="inlineStr">
        <is>
          <t>362,211,740</t>
        </is>
      </c>
      <c r="T1544" s="56" t="inlineStr">
        <is>
          <t>PG-13</t>
        </is>
      </c>
      <c r="U1544" s="57" t="inlineStr">
        <is>
          <t>120</t>
        </is>
      </c>
      <c r="V1544" s="58" t="inlineStr">
        <is>
          <t>{"link": "https://www.themoviedb.org/movie/869-planet-of-the-apes/watch?locale=CA",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4" s="59" t="inlineStr">
        <is>
          <t>100,000,000</t>
        </is>
      </c>
      <c r="X1544" s="35" t="n">
        <v>869</v>
      </c>
      <c r="Y1544" s="35" t="inlineStr">
        <is>
          <t>[871, 61791, 119450, 2668, 1705, 87093, 281338, 5683, 587, 1685, 14175, 9425, 32085, 2164, 8202, 1687, 2114, 37632, 19457, 10691]</t>
        </is>
      </c>
      <c r="Z1544" s="35" t="inlineStr">
        <is>
          <t>43%</t>
        </is>
      </c>
      <c r="AA1544" s="35" t="inlineStr">
        <is>
          <t>5.7/10</t>
        </is>
      </c>
      <c r="AB1544" s="35" t="inlineStr">
        <is>
          <t>50/100</t>
        </is>
      </c>
      <c r="AC1544" s="35" t="inlineStr">
        <is>
          <t>https://www.youtube.com/embed/h2yzzzfLSeE</t>
        </is>
      </c>
      <c r="AD1544" s="36" t="inlineStr">
        <is>
          <t>US</t>
        </is>
      </c>
      <c r="AE1544" s="36" t="n">
        <v>1731215633548</v>
      </c>
    </row>
    <row r="1545" ht="14.25" customHeight="1" s="144">
      <c r="A1545" s="93" t="inlineStr">
        <is>
          <t>Rebel Moon - Part Two: The Scargiver</t>
        </is>
      </c>
      <c r="B1545" s="94" t="n">
        <v>11</v>
      </c>
      <c r="C1545" s="121" t="inlineStr">
        <is>
          <t>Rebel Moon</t>
        </is>
      </c>
      <c r="D1545" s="28" t="n"/>
      <c r="E1545" s="95" t="inlineStr">
        <is>
          <t>Sci-Fi</t>
        </is>
      </c>
      <c r="F1545" s="114" t="inlineStr">
        <is>
          <t>Action</t>
        </is>
      </c>
      <c r="G1545" s="31" t="n"/>
      <c r="H1545" s="117" t="inlineStr">
        <is>
          <t>Netflix</t>
        </is>
      </c>
      <c r="I1545" s="96" t="inlineStr">
        <is>
          <t>Netflix</t>
        </is>
      </c>
      <c r="J1545" s="97" t="n">
        <v>2024</v>
      </c>
      <c r="K1545" s="35">
        <f>ROW(K1545)-1</f>
        <v/>
      </c>
      <c r="L1545" s="36" t="b">
        <v>0</v>
      </c>
      <c r="M1545" s="9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45" s="50" t="inlineStr">
        <is>
          <t>The rebels gear up for battle against the ruthless forces of the Motherworld as unbreakable bonds are forged, heroes emerge — and legends are made.</t>
        </is>
      </c>
      <c r="O1545" s="51" t="inlineStr">
        <is>
          <t>https://image.tmdb.org/t/p/w500/lV70XeG15PNNg3S1mwaoNk3LVHk.jpg</t>
        </is>
      </c>
      <c r="P1545" s="52"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45" s="53" t="inlineStr">
        <is>
          <t>Zack Snyder</t>
        </is>
      </c>
      <c r="R1545" s="60" t="inlineStr">
        <is>
          <t>[{"Source": "Internet Movie Database", "Value": "5.3/10"}, {"Source": "Metacritic", "Value": "35/100"}]</t>
        </is>
      </c>
      <c r="S1545" s="55" t="inlineStr">
        <is>
          <t>0</t>
        </is>
      </c>
      <c r="T1545" s="56" t="inlineStr">
        <is>
          <t>PG-13</t>
        </is>
      </c>
      <c r="U1545" s="57" t="inlineStr">
        <is>
          <t>123</t>
        </is>
      </c>
      <c r="V1545" s="58"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110}]}</t>
        </is>
      </c>
      <c r="W1545" s="59" t="inlineStr">
        <is>
          <t>83,000,000</t>
        </is>
      </c>
      <c r="X1545" s="35" t="n">
        <v>934632</v>
      </c>
      <c r="Y1545" s="35" t="inlineStr">
        <is>
          <t>[848326, 149895, 967847, 693134, 1093995, 1041613, 359410, 614933, 1209288, 844185, 823464, 935271, 1175075, 988667, 1228891, 586353, 913001, 1298238, 308259, 1203484]</t>
        </is>
      </c>
      <c r="Z1545" s="35" t="inlineStr">
        <is>
          <t>N/A</t>
        </is>
      </c>
      <c r="AA1545" s="35" t="inlineStr">
        <is>
          <t>5.3/10</t>
        </is>
      </c>
      <c r="AB1545" s="35" t="inlineStr">
        <is>
          <t>35/100</t>
        </is>
      </c>
      <c r="AC1545" s="35" t="inlineStr">
        <is>
          <t>https://www.youtube.com/embed/zUTQ8atM_9U</t>
        </is>
      </c>
      <c r="AD1545" s="36" t="inlineStr">
        <is>
          <t>US</t>
        </is>
      </c>
      <c r="AE1545" s="36" t="n">
        <v>1731215633548</v>
      </c>
    </row>
    <row r="1546" ht="14.25" customHeight="1" s="144">
      <c r="A1546" s="93" t="inlineStr">
        <is>
          <t>Look Who's Talking Too</t>
        </is>
      </c>
      <c r="B1546" s="94" t="n">
        <v>11</v>
      </c>
      <c r="C1546" s="121" t="inlineStr">
        <is>
          <t>Look Who's Talking</t>
        </is>
      </c>
      <c r="D1546" s="28" t="n"/>
      <c r="E1546" s="95" t="inlineStr">
        <is>
          <t>Comedy</t>
        </is>
      </c>
      <c r="F1546" s="114" t="inlineStr">
        <is>
          <t>Family</t>
        </is>
      </c>
      <c r="G1546" s="31" t="n"/>
      <c r="H1546" s="117" t="n"/>
      <c r="I1546" s="96" t="inlineStr">
        <is>
          <t>TriStar Pictures</t>
        </is>
      </c>
      <c r="J1546" s="97" t="n">
        <v>1990</v>
      </c>
      <c r="K1546" s="35">
        <f>ROW(K1546)-1</f>
        <v/>
      </c>
      <c r="L1546" s="36" t="b">
        <v>0</v>
      </c>
      <c r="M1546" s="98" t="n"/>
      <c r="N1546" s="38"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46" s="39" t="inlineStr">
        <is>
          <t>https://image.tmdb.org/t/p/w500/m409mVHmvDOZJltNzHJYigUthsW.jpg</t>
        </is>
      </c>
      <c r="P1546" s="40"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46" s="41" t="inlineStr">
        <is>
          <t>Amy Heckerling</t>
        </is>
      </c>
      <c r="R1546" s="42" t="inlineStr">
        <is>
          <t>[{"Source": "Internet Movie Database", "Value": "4.7/10"}, {"Source": "Rotten Tomatoes", "Value": "13%"}]</t>
        </is>
      </c>
      <c r="S1546" s="43" t="inlineStr">
        <is>
          <t>120,889,074</t>
        </is>
      </c>
      <c r="T1546" s="44" t="inlineStr">
        <is>
          <t>PG-13</t>
        </is>
      </c>
      <c r="U1546" s="45" t="inlineStr">
        <is>
          <t>81</t>
        </is>
      </c>
      <c r="V1546" s="46"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6" s="47" t="inlineStr">
        <is>
          <t>12,000,000</t>
        </is>
      </c>
      <c r="X1546" s="35" t="n">
        <v>9356</v>
      </c>
      <c r="Y1546" s="35" t="inlineStr">
        <is>
          <t>[9494, 11982, 9586, 12714, 22937, 753527, 93658, 22998, 167520, 35073, 44381, 3101, 26441, 508206, 931, 118430, 9292, 382512, 20068, 10945]</t>
        </is>
      </c>
      <c r="Z1546" s="35" t="inlineStr">
        <is>
          <t>13%</t>
        </is>
      </c>
      <c r="AA1546" s="35" t="inlineStr">
        <is>
          <t>4.7/10</t>
        </is>
      </c>
      <c r="AB1546" s="35" t="inlineStr">
        <is>
          <t>N/A</t>
        </is>
      </c>
      <c r="AC1546" s="35" t="inlineStr">
        <is>
          <t>https://www.youtube.com/embed/_S_ux6f1Z_U</t>
        </is>
      </c>
      <c r="AD1546" s="36" t="inlineStr">
        <is>
          <t>US</t>
        </is>
      </c>
      <c r="AE1546" s="36" t="n">
        <v>1731215633548</v>
      </c>
    </row>
    <row r="1547" ht="14.25" customHeight="1" s="144">
      <c r="A1547" s="93" t="inlineStr">
        <is>
          <t>Love the Coopers</t>
        </is>
      </c>
      <c r="B1547" s="94" t="n">
        <v>11</v>
      </c>
      <c r="C1547" s="121" t="n"/>
      <c r="D1547" s="28" t="n"/>
      <c r="E1547" s="95" t="inlineStr">
        <is>
          <t>Comedy</t>
        </is>
      </c>
      <c r="F1547" s="114" t="n"/>
      <c r="G1547" s="31" t="inlineStr">
        <is>
          <t>Christmas</t>
        </is>
      </c>
      <c r="H1547" s="117" t="n"/>
      <c r="I1547" s="96" t="inlineStr">
        <is>
          <t>Lionsgate</t>
        </is>
      </c>
      <c r="J1547" s="97" t="n">
        <v>2015</v>
      </c>
      <c r="K1547" s="35">
        <f>ROW(K1547)-1</f>
        <v/>
      </c>
      <c r="L1547" s="36" t="b">
        <v>0</v>
      </c>
      <c r="M1547" s="98"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47" s="50"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47" s="51" t="inlineStr">
        <is>
          <t>https://image.tmdb.org/t/p/w500/aHJhk1aWviX9RAbbljFyPO04yrt.jpg</t>
        </is>
      </c>
      <c r="P1547" s="52"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47" s="53" t="inlineStr">
        <is>
          <t>Jessie Nelson</t>
        </is>
      </c>
      <c r="R1547" s="54" t="inlineStr">
        <is>
          <t>[{"Source": "Internet Movie Database", "Value": "5.8/10"}, {"Source": "Rotten Tomatoes", "Value": "18%"}, {"Source": "Metacritic", "Value": "31/100"}]</t>
        </is>
      </c>
      <c r="S1547" s="55" t="inlineStr">
        <is>
          <t>42,426,912</t>
        </is>
      </c>
      <c r="T1547" s="56" t="inlineStr">
        <is>
          <t>PG-13</t>
        </is>
      </c>
      <c r="U1547" s="57" t="inlineStr">
        <is>
          <t>107</t>
        </is>
      </c>
      <c r="V1547" s="58" t="inlineStr">
        <is>
          <t>{"link": "https://www.themoviedb.org/movie/333348-love-the-coopers/watch?locale=CA",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547" s="59" t="inlineStr">
        <is>
          <t>17,000,000</t>
        </is>
      </c>
      <c r="X1547" s="35" t="n">
        <v>333348</v>
      </c>
      <c r="Y1547" s="35" t="inlineStr">
        <is>
          <t>[355178, 365240, 367538, 387827, 230731, 19094, 468221, 770532, 377783, 370902, 375108, 376969, 367326, 369059, 39422, 244534, 300839, 392832, 366018, 147132]</t>
        </is>
      </c>
      <c r="Z1547" s="35" t="inlineStr">
        <is>
          <t>18%</t>
        </is>
      </c>
      <c r="AA1547" s="35" t="inlineStr">
        <is>
          <t>5.8/10</t>
        </is>
      </c>
      <c r="AB1547" s="35" t="inlineStr">
        <is>
          <t>31/100</t>
        </is>
      </c>
      <c r="AC1547" s="35" t="inlineStr">
        <is>
          <t>https://www.youtube.com/embed/mOc1NEHEh3M</t>
        </is>
      </c>
      <c r="AD1547" s="35" t="inlineStr">
        <is>
          <t>US</t>
        </is>
      </c>
      <c r="AE1547" s="35" t="inlineStr">
        <is>
          <t>1734210742243</t>
        </is>
      </c>
    </row>
    <row r="1548" ht="14.25" customHeight="1" s="144">
      <c r="A1548" s="93" t="inlineStr">
        <is>
          <t>Blonde</t>
        </is>
      </c>
      <c r="B1548" s="94" t="n">
        <v>11</v>
      </c>
      <c r="C1548" s="121" t="n"/>
      <c r="D1548" s="28" t="n"/>
      <c r="E1548" s="95" t="inlineStr">
        <is>
          <t>Drama</t>
        </is>
      </c>
      <c r="F1548" s="114" t="inlineStr">
        <is>
          <t>BioPic</t>
        </is>
      </c>
      <c r="G1548" s="31" t="n"/>
      <c r="H1548" s="117" t="inlineStr">
        <is>
          <t>Netflix</t>
        </is>
      </c>
      <c r="I1548" s="96" t="inlineStr">
        <is>
          <t>Netflix</t>
        </is>
      </c>
      <c r="J1548" s="97" t="n">
        <v>2022</v>
      </c>
      <c r="K1548" s="35">
        <f>ROW(K1548)-1</f>
        <v/>
      </c>
      <c r="L1548" s="36" t="b">
        <v>0</v>
      </c>
      <c r="M1548" s="9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48" s="50"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48" s="51" t="inlineStr">
        <is>
          <t>https://image.tmdb.org/t/p/w500/mEeHqtnWOR44vLCutEFku2WK6ou.jpg</t>
        </is>
      </c>
      <c r="P1548" s="52"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48" s="53" t="inlineStr">
        <is>
          <t>Andrew Dominik</t>
        </is>
      </c>
      <c r="R1548" s="60" t="inlineStr">
        <is>
          <t>[{"Source": "Internet Movie Database", "Value": "5.5/10"}, {"Source": "Rotten Tomatoes", "Value": "42%"}, {"Source": "Metacritic", "Value": "50/100"}]</t>
        </is>
      </c>
      <c r="S1548" s="55" t="inlineStr">
        <is>
          <t>0</t>
        </is>
      </c>
      <c r="T1548" s="56" t="inlineStr">
        <is>
          <t>NC-17</t>
        </is>
      </c>
      <c r="U1548" s="57" t="inlineStr">
        <is>
          <t>167</t>
        </is>
      </c>
      <c r="V1548" s="58"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110}]}</t>
        </is>
      </c>
      <c r="W1548" s="62" t="inlineStr">
        <is>
          <t>22,000,000</t>
        </is>
      </c>
      <c r="X1548" s="35" t="n">
        <v>301502</v>
      </c>
      <c r="Y1548" s="35" t="inlineStr">
        <is>
          <t>[664469, 619730, 930921, 438634, 593400, 1014779, 624484, 962558, 5951, 986594, 852046, 819153, 889227, 553087, 1013869, 999127, 11863, 836202, 990438, 631997]</t>
        </is>
      </c>
      <c r="Z1548" s="35" t="inlineStr">
        <is>
          <t>42%</t>
        </is>
      </c>
      <c r="AA1548" s="35" t="inlineStr">
        <is>
          <t>5.5/10</t>
        </is>
      </c>
      <c r="AB1548" s="35" t="inlineStr">
        <is>
          <t>50/100</t>
        </is>
      </c>
      <c r="AC1548" s="35" t="inlineStr">
        <is>
          <t>https://www.youtube.com/embed/aIsFywuZPoQ</t>
        </is>
      </c>
      <c r="AD1548" s="36" t="inlineStr">
        <is>
          <t>US</t>
        </is>
      </c>
      <c r="AE1548" s="36" t="n">
        <v>1731215633548</v>
      </c>
    </row>
    <row r="1549" ht="14.25" customHeight="1" s="144">
      <c r="A1549" s="93" t="inlineStr">
        <is>
          <t>Valentine's Day</t>
        </is>
      </c>
      <c r="B1549" s="94" t="n">
        <v>11</v>
      </c>
      <c r="C1549" s="121" t="n"/>
      <c r="D1549" s="28" t="n"/>
      <c r="E1549" s="95" t="inlineStr">
        <is>
          <t>RomCom</t>
        </is>
      </c>
      <c r="F1549" s="114" t="n"/>
      <c r="G1549" s="31" t="inlineStr">
        <is>
          <t>Valentine's Day</t>
        </is>
      </c>
      <c r="H1549" s="117" t="n"/>
      <c r="I1549" s="96" t="inlineStr">
        <is>
          <t>Warner Bros.</t>
        </is>
      </c>
      <c r="J1549" s="97" t="n">
        <v>2010</v>
      </c>
      <c r="K1549" s="35">
        <f>ROW(K1549)-1</f>
        <v/>
      </c>
      <c r="L1549" s="36" t="b">
        <v>0</v>
      </c>
      <c r="M1549" s="98" t="n"/>
      <c r="N1549" s="38" t="inlineStr">
        <is>
          <t>Intertwining couples and singles in Los Angeles break-up and make-up based on the pressures and expectations of Valentine's Day.</t>
        </is>
      </c>
      <c r="O1549" s="39" t="inlineStr">
        <is>
          <t>https://image.tmdb.org/t/p/w500/zUsPcR71j1hz3fVwv6kuebyUS9Z.jpg</t>
        </is>
      </c>
      <c r="P1549" s="40"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49" s="41" t="inlineStr">
        <is>
          <t>Garry Marshall</t>
        </is>
      </c>
      <c r="R1549" s="42" t="inlineStr">
        <is>
          <t>[{"Source": "Internet Movie Database", "Value": "5.8/10"}, {"Source": "Rotten Tomatoes", "Value": "18%"}, {"Source": "Metacritic", "Value": "34/100"}]</t>
        </is>
      </c>
      <c r="S1549" s="43" t="inlineStr">
        <is>
          <t>216,528,528</t>
        </is>
      </c>
      <c r="T1549" s="44" t="inlineStr">
        <is>
          <t>PG-13</t>
        </is>
      </c>
      <c r="U1549" s="45" t="inlineStr">
        <is>
          <t>125</t>
        </is>
      </c>
      <c r="V1549" s="46"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9" s="47" t="inlineStr">
        <is>
          <t>52,000,000</t>
        </is>
      </c>
      <c r="X1549" s="35" t="n">
        <v>32856</v>
      </c>
      <c r="Y1549" s="35" t="inlineStr">
        <is>
          <t>[62838, 10521, 13971, 13477, 38167, 10184, 37821, 52338, 14976, 48373, 15043, 6557, 27573, 16558, 12556, 286554, 9029, 278236, 51828, 23706]</t>
        </is>
      </c>
      <c r="Z1549" s="35" t="inlineStr">
        <is>
          <t>18%</t>
        </is>
      </c>
      <c r="AA1549" s="35" t="inlineStr">
        <is>
          <t>5.8/10</t>
        </is>
      </c>
      <c r="AB1549" s="35" t="inlineStr">
        <is>
          <t>34/100</t>
        </is>
      </c>
      <c r="AC1549" s="35" t="inlineStr">
        <is>
          <t>https://www.youtube.com/embed/fXyHuuYtR00</t>
        </is>
      </c>
      <c r="AD1549" s="36" t="inlineStr">
        <is>
          <t>US</t>
        </is>
      </c>
      <c r="AE1549" s="36" t="n">
        <v>1731215633548</v>
      </c>
    </row>
    <row r="1550" ht="14.25" customHeight="1" s="144">
      <c r="A1550" s="93" t="inlineStr">
        <is>
          <t>Leprechaun 2</t>
        </is>
      </c>
      <c r="B1550" s="94" t="n">
        <v>11</v>
      </c>
      <c r="C1550" s="121" t="inlineStr">
        <is>
          <t>Leprechaun</t>
        </is>
      </c>
      <c r="D1550" s="28" t="n"/>
      <c r="E1550" s="95" t="inlineStr">
        <is>
          <t>Horror</t>
        </is>
      </c>
      <c r="F1550" s="114" t="n"/>
      <c r="G1550" s="31" t="inlineStr">
        <is>
          <t>St. Patrick's Day</t>
        </is>
      </c>
      <c r="H1550" s="117" t="n"/>
      <c r="I1550" s="96" t="inlineStr">
        <is>
          <t>Trimark Pictures</t>
        </is>
      </c>
      <c r="J1550" s="97" t="n">
        <v>1994</v>
      </c>
      <c r="K1550" s="35">
        <f>ROW(K1550)-1</f>
        <v/>
      </c>
      <c r="L1550" s="36" t="b">
        <v>0</v>
      </c>
      <c r="M1550" s="9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50"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50" s="39" t="inlineStr">
        <is>
          <t>https://image.tmdb.org/t/p/w500/fnCLZ3rpy3enYSHrzcBxnx3fozK.jpg</t>
        </is>
      </c>
      <c r="P1550" s="40"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50" s="41" t="inlineStr">
        <is>
          <t>Rodman Flender</t>
        </is>
      </c>
      <c r="R1550" s="42" t="inlineStr">
        <is>
          <t>[{"Source": "Internet Movie Database", "Value": "4.6/10"}, {"Source": "Rotten Tomatoes", "Value": "6%"}]</t>
        </is>
      </c>
      <c r="S1550" s="43" t="inlineStr">
        <is>
          <t>2,300,000</t>
        </is>
      </c>
      <c r="T1550" s="44" t="inlineStr">
        <is>
          <t>R</t>
        </is>
      </c>
      <c r="U1550" s="45" t="inlineStr">
        <is>
          <t>85</t>
        </is>
      </c>
      <c r="V1550" s="46" t="inlineStr">
        <is>
          <t>{"link": "https://www.themoviedb.org/movie/18009-leprechaun-2/watch?locale=CA",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550" s="47" t="inlineStr">
        <is>
          <t>2,000,000</t>
        </is>
      </c>
      <c r="X1550" s="35" t="n">
        <v>18009</v>
      </c>
      <c r="Y1550" s="35" t="inlineStr">
        <is>
          <t>[19286, 25750, 695323, 60486, 698056, 19288, 33061, 18011, 1016414, 126172, 41662, 11811, 26914, 670428, 299551, 553839, 32480, 661930, 10730, 28468]</t>
        </is>
      </c>
      <c r="Z1550" s="35" t="inlineStr">
        <is>
          <t>6%</t>
        </is>
      </c>
      <c r="AA1550" s="35" t="inlineStr">
        <is>
          <t>4.6/10</t>
        </is>
      </c>
      <c r="AB1550" s="35" t="inlineStr">
        <is>
          <t>N/A</t>
        </is>
      </c>
      <c r="AC1550" s="35" t="inlineStr">
        <is>
          <t>https://www.youtube.com/embed/fPTC15gu_gk</t>
        </is>
      </c>
      <c r="AD1550" s="36" t="inlineStr">
        <is>
          <t>US</t>
        </is>
      </c>
      <c r="AE1550" s="36" t="n">
        <v>1731215633548</v>
      </c>
    </row>
    <row r="1551" ht="14.25" customHeight="1" s="144">
      <c r="A1551" s="93" t="inlineStr">
        <is>
          <t>Home Alone 3</t>
        </is>
      </c>
      <c r="B1551" s="94" t="n">
        <v>10</v>
      </c>
      <c r="C1551" s="121" t="inlineStr">
        <is>
          <t>Home Alone</t>
        </is>
      </c>
      <c r="D1551" s="28" t="n"/>
      <c r="E1551" s="95" t="inlineStr">
        <is>
          <t>Comedy</t>
        </is>
      </c>
      <c r="F1551" s="114" t="inlineStr">
        <is>
          <t>Family</t>
        </is>
      </c>
      <c r="G1551" s="31" t="inlineStr">
        <is>
          <t>Christmas</t>
        </is>
      </c>
      <c r="H1551" s="117" t="n"/>
      <c r="I1551" s="96" t="inlineStr">
        <is>
          <t>20th Century Studios</t>
        </is>
      </c>
      <c r="J1551" s="97" t="n">
        <v>1997</v>
      </c>
      <c r="K1551" s="35">
        <f>ROW(K1551)-1</f>
        <v/>
      </c>
      <c r="L1551" s="36" t="b">
        <v>0</v>
      </c>
      <c r="M1551" s="98" t="n"/>
      <c r="N1551" s="38" t="inlineStr">
        <is>
          <t>9-year-old Alex Pruitt is home alone with the chicken pox. Turns out, due to a mix-up among nefarious spies, Alex was given a toy car concealing a top-secret microchip. Now Alex must fend off the spies as they try to break into his house to get it back.</t>
        </is>
      </c>
      <c r="O1551" s="39" t="inlineStr">
        <is>
          <t>https://image.tmdb.org/t/p/w500/6uOadrCfle0n2LOOxHbgWEdnrm2.jpg</t>
        </is>
      </c>
      <c r="P1551" s="40"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51" s="41" t="inlineStr">
        <is>
          <t>Raja Gosnell</t>
        </is>
      </c>
      <c r="R1551" s="42" t="inlineStr">
        <is>
          <t>[{"Source": "Internet Movie Database", "Value": "4.6/10"}, {"Source": "Rotten Tomatoes", "Value": "35%"}]</t>
        </is>
      </c>
      <c r="S1551" s="43" t="inlineStr">
        <is>
          <t>79,082,515</t>
        </is>
      </c>
      <c r="T1551" s="44" t="inlineStr">
        <is>
          <t>PG</t>
        </is>
      </c>
      <c r="U1551" s="45" t="inlineStr">
        <is>
          <t>102</t>
        </is>
      </c>
      <c r="V1551" s="46"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51" s="47" t="inlineStr">
        <is>
          <t>32,000,000</t>
        </is>
      </c>
      <c r="X1551" s="35" t="n">
        <v>9714</v>
      </c>
      <c r="Y1551" s="35" t="inlineStr">
        <is>
          <t>[12536, 134375, 772, 771, 11011, 9574, 9708, 654974, 9354, 13612, 28601, 31031, 351043, 11674, 175291, 17414, 338912, 22081, 50300, 11651]</t>
        </is>
      </c>
      <c r="Z1551" s="35" t="inlineStr">
        <is>
          <t>35%</t>
        </is>
      </c>
      <c r="AA1551" s="35" t="inlineStr">
        <is>
          <t>4.6/10</t>
        </is>
      </c>
      <c r="AB1551" s="35" t="inlineStr">
        <is>
          <t>N/A</t>
        </is>
      </c>
      <c r="AC1551" s="35" t="inlineStr">
        <is>
          <t>https://www.youtube.com/embed/PP--dDh4axI</t>
        </is>
      </c>
      <c r="AD1551" s="36" t="inlineStr">
        <is>
          <t>US</t>
        </is>
      </c>
      <c r="AE1551" s="36" t="n">
        <v>1731215633548</v>
      </c>
    </row>
    <row r="1552" ht="14.25" customHeight="1" s="144">
      <c r="A1552" s="93" t="inlineStr">
        <is>
          <t>The Wicker Man</t>
        </is>
      </c>
      <c r="B1552" s="94" t="n">
        <v>10</v>
      </c>
      <c r="C1552" s="121" t="n"/>
      <c r="D1552" s="28" t="n"/>
      <c r="E1552" s="95" t="inlineStr">
        <is>
          <t>Horror</t>
        </is>
      </c>
      <c r="F1552" s="114" t="inlineStr">
        <is>
          <t>Mystery</t>
        </is>
      </c>
      <c r="G1552" s="31" t="n"/>
      <c r="H1552" s="117" t="n"/>
      <c r="I1552" s="96" t="inlineStr">
        <is>
          <t>Warner Bros.</t>
        </is>
      </c>
      <c r="J1552" s="97" t="n">
        <v>2006</v>
      </c>
      <c r="K1552" s="35">
        <f>ROW(K1552)-1</f>
        <v/>
      </c>
      <c r="L1552" s="36" t="b">
        <v>0</v>
      </c>
      <c r="M1552" s="98" t="n"/>
      <c r="N1552" s="38" t="inlineStr">
        <is>
          <t>A sheriff investigating the disappearance of a young girl from a small island discovers there's a larger mystery to solve among the island's secretive, neo-pagan community.</t>
        </is>
      </c>
      <c r="O1552" s="39" t="inlineStr">
        <is>
          <t>https://image.tmdb.org/t/p/w500/9G6TBckQUKdx3dnn55abUCmonRX.jpg</t>
        </is>
      </c>
      <c r="P1552" s="40"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552" s="41" t="inlineStr">
        <is>
          <t>Neil LaBute</t>
        </is>
      </c>
      <c r="R1552" s="42" t="inlineStr">
        <is>
          <t>[{"Source": "Internet Movie Database", "Value": "3.8/10"}, {"Source": "Metacritic", "Value": "36/100"}]</t>
        </is>
      </c>
      <c r="S1552" s="43" t="inlineStr">
        <is>
          <t>38,805,380</t>
        </is>
      </c>
      <c r="T1552" s="44" t="inlineStr">
        <is>
          <t>PG-13</t>
        </is>
      </c>
      <c r="U1552" s="45" t="inlineStr">
        <is>
          <t>102</t>
        </is>
      </c>
      <c r="V1552" s="46"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52" s="47" t="inlineStr">
        <is>
          <t>40,000,000</t>
        </is>
      </c>
      <c r="X1552" s="35" t="n">
        <v>9708</v>
      </c>
      <c r="Y1552" s="35" t="inlineStr">
        <is>
          <t>[14057, 68060, 672154, 43459, 69011, 399119, 147174, 11345, 18437, 18635, 23478, 665090, 11914, 31965, 243526, 10872, 9828, 36691, 14392, 14174]</t>
        </is>
      </c>
      <c r="Z1552" s="35" t="inlineStr">
        <is>
          <t>N/A</t>
        </is>
      </c>
      <c r="AA1552" s="35" t="inlineStr">
        <is>
          <t>3.8/10</t>
        </is>
      </c>
      <c r="AB1552" s="35" t="inlineStr">
        <is>
          <t>36/100</t>
        </is>
      </c>
      <c r="AC1552" s="35" t="inlineStr">
        <is>
          <t>https://www.youtube.com/embed/r86OlE7rlFc</t>
        </is>
      </c>
      <c r="AD1552" s="36" t="inlineStr">
        <is>
          <t>US</t>
        </is>
      </c>
      <c r="AE1552" s="36" t="n">
        <v>1731215633548</v>
      </c>
    </row>
    <row r="1553" ht="14.25" customHeight="1" s="144">
      <c r="A1553" s="93" t="inlineStr">
        <is>
          <t>My Best Friend's Girl</t>
        </is>
      </c>
      <c r="B1553" s="94" t="n">
        <v>10</v>
      </c>
      <c r="C1553" s="121" t="n"/>
      <c r="D1553" s="28" t="n"/>
      <c r="E1553" s="95" t="inlineStr">
        <is>
          <t>RomCom</t>
        </is>
      </c>
      <c r="F1553" s="114" t="n"/>
      <c r="G1553" s="31" t="n"/>
      <c r="H1553" s="117" t="n"/>
      <c r="I1553" s="96" t="inlineStr">
        <is>
          <t>Lionsgate</t>
        </is>
      </c>
      <c r="J1553" s="97" t="n">
        <v>2008</v>
      </c>
      <c r="K1553" s="35">
        <f>ROW(K1553)-1</f>
        <v/>
      </c>
      <c r="L1553" s="36" t="b">
        <v>0</v>
      </c>
      <c r="M1553" s="98" t="n"/>
      <c r="N1553" s="38"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53" s="39" t="inlineStr">
        <is>
          <t>https://image.tmdb.org/t/p/w500/2PN16HJY0QoQrQDfbgopzwAUL0U.jpg</t>
        </is>
      </c>
      <c r="P1553" s="40"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553" s="41" t="inlineStr">
        <is>
          <t>Howard Deutch</t>
        </is>
      </c>
      <c r="R1553" s="42" t="inlineStr">
        <is>
          <t>[{"Source": "Internet Movie Database", "Value": "5.8/10"}, {"Source": "Rotten Tomatoes", "Value": "14%"}, {"Source": "Metacritic", "Value": "34/100"}]</t>
        </is>
      </c>
      <c r="S1553" s="43" t="inlineStr">
        <is>
          <t>41,624,687</t>
        </is>
      </c>
      <c r="T1553" s="44" t="inlineStr">
        <is>
          <t>R</t>
        </is>
      </c>
      <c r="U1553" s="45" t="inlineStr">
        <is>
          <t>101</t>
        </is>
      </c>
      <c r="V1553" s="46"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3" s="47" t="inlineStr">
        <is>
          <t>20,000,000</t>
        </is>
      </c>
      <c r="X1553" s="35" t="n">
        <v>13596</v>
      </c>
      <c r="Y1553" s="35" t="inlineStr">
        <is>
          <t>[4599, 12488, 30998, 43622, 246381, 70162, 64788, 18168, 378485, 664697, 38087, 31923, 48781, 14313, 10642, 60809, 12521, 920143, 574370, 1819]</t>
        </is>
      </c>
      <c r="Z1553" s="35" t="inlineStr">
        <is>
          <t>14%</t>
        </is>
      </c>
      <c r="AA1553" s="35" t="inlineStr">
        <is>
          <t>5.8/10</t>
        </is>
      </c>
      <c r="AB1553" s="35" t="inlineStr">
        <is>
          <t>34/100</t>
        </is>
      </c>
      <c r="AC1553" s="35" t="inlineStr">
        <is>
          <t>https://www.youtube.com/embed/PsIt1K1C2c4</t>
        </is>
      </c>
      <c r="AD1553" s="36" t="inlineStr">
        <is>
          <t>US</t>
        </is>
      </c>
      <c r="AE1553" s="36" t="n">
        <v>1731215633548</v>
      </c>
    </row>
    <row r="1554" ht="14.25" customHeight="1" s="144">
      <c r="A1554" s="93" t="inlineStr">
        <is>
          <t>The Quest</t>
        </is>
      </c>
      <c r="B1554" s="94" t="n">
        <v>10</v>
      </c>
      <c r="C1554" s="121" t="n"/>
      <c r="D1554" s="28" t="n"/>
      <c r="E1554" s="95" t="inlineStr">
        <is>
          <t>Action</t>
        </is>
      </c>
      <c r="F1554" s="114" t="n"/>
      <c r="G1554" s="31" t="n"/>
      <c r="H1554" s="117" t="n"/>
      <c r="I1554" s="96" t="inlineStr">
        <is>
          <t>Universal Pictures</t>
        </is>
      </c>
      <c r="J1554" s="97" t="n">
        <v>1996</v>
      </c>
      <c r="K1554" s="35">
        <f>ROW(K1554)-1</f>
        <v/>
      </c>
      <c r="L1554" s="36" t="b">
        <v>0</v>
      </c>
      <c r="M1554" s="98"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54" s="38"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54" s="39" t="inlineStr">
        <is>
          <t>https://image.tmdb.org/t/p/w500/xMDo0ewl6XMZei44UNGMfho6eBq.jpg</t>
        </is>
      </c>
      <c r="P1554" s="40"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554" s="41" t="inlineStr">
        <is>
          <t>Jean-Claude Van Damme</t>
        </is>
      </c>
      <c r="R1554" s="42" t="inlineStr">
        <is>
          <t>[{"Source": "Internet Movie Database", "Value": "5.6/10"}, {"Source": "Rotten Tomatoes", "Value": "14%"}]</t>
        </is>
      </c>
      <c r="S1554" s="43" t="inlineStr">
        <is>
          <t>57,400,547</t>
        </is>
      </c>
      <c r="T1554" s="44" t="inlineStr">
        <is>
          <t>PG-13</t>
        </is>
      </c>
      <c r="U1554" s="45" t="inlineStr">
        <is>
          <t>95</t>
        </is>
      </c>
      <c r="V1554" s="46" t="inlineStr">
        <is>
          <t>{"link": "https://www.themoviedb.org/movie/9103-the-quest/watch?locale=CA",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54" s="47" t="inlineStr">
        <is>
          <t>30,000,000</t>
        </is>
      </c>
      <c r="X1554" s="35" t="n">
        <v>9103</v>
      </c>
      <c r="Y1554" s="35" t="inlineStr">
        <is>
          <t>[9091, 3513, 9399, 10861, 14383, 1042687, 18031, 595171, 311933, 21968, 109080, 8831, 45781, 18550, 238589, 4296, 9405, 11667, 24411, 326284]</t>
        </is>
      </c>
      <c r="Z1554" s="35" t="inlineStr">
        <is>
          <t>14%</t>
        </is>
      </c>
      <c r="AA1554" s="35" t="inlineStr">
        <is>
          <t>5.6/10</t>
        </is>
      </c>
      <c r="AB1554" s="35" t="inlineStr">
        <is>
          <t>N/A</t>
        </is>
      </c>
      <c r="AC1554" s="35" t="inlineStr">
        <is>
          <t>https://www.youtube.com/embed/EaCbSlAsQoE</t>
        </is>
      </c>
      <c r="AD1554" s="36" t="inlineStr">
        <is>
          <t>CA</t>
        </is>
      </c>
      <c r="AE1554" s="36" t="inlineStr">
        <is>
          <t>1745523480809</t>
        </is>
      </c>
    </row>
    <row r="1555" ht="14.25" customHeight="1" s="144">
      <c r="A1555" s="93" t="inlineStr">
        <is>
          <t>That’s My Boy</t>
        </is>
      </c>
      <c r="B1555" s="94" t="n">
        <v>10</v>
      </c>
      <c r="C1555" s="121" t="inlineStr">
        <is>
          <t>Sandlerverse</t>
        </is>
      </c>
      <c r="D1555" s="28" t="n"/>
      <c r="E1555" s="95" t="inlineStr">
        <is>
          <t>Comedy</t>
        </is>
      </c>
      <c r="F1555" s="114" t="n"/>
      <c r="G1555" s="31" t="n"/>
      <c r="H1555" s="117" t="n"/>
      <c r="I1555" s="96" t="inlineStr">
        <is>
          <t>Columbia Pictures</t>
        </is>
      </c>
      <c r="J1555" s="97" t="n">
        <v>2012</v>
      </c>
      <c r="K1555" s="35">
        <f>ROW(K1555)-1</f>
        <v/>
      </c>
      <c r="L1555" s="36" t="b">
        <v>0</v>
      </c>
      <c r="M1555" s="98" t="n"/>
      <c r="N1555" s="38" t="inlineStr">
        <is>
          <t>While in his teens, Donny fathered a son, Todd, and raised him as a single parent up until Todd's 18th birthday. Now, after not seeing each other for years, Todd's world comes crashing down when Donny resurfaces just before Todd's wedding.</t>
        </is>
      </c>
      <c r="O1555" s="39" t="inlineStr">
        <is>
          <t>https://image.tmdb.org/t/p/w500/oVCsANNQyw1AjRhQ9edFBM8HVCq.jpg</t>
        </is>
      </c>
      <c r="P1555" s="40"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555" s="41" t="inlineStr">
        <is>
          <t>Sean Anders</t>
        </is>
      </c>
      <c r="R1555" s="42" t="inlineStr">
        <is>
          <t>[{"Source": "Internet Movie Database", "Value": "5.6/10"}, {"Source": "Metacritic", "Value": "31/100"}]</t>
        </is>
      </c>
      <c r="S1555" s="43" t="inlineStr">
        <is>
          <t>58,100,000</t>
        </is>
      </c>
      <c r="T1555" s="44" t="inlineStr">
        <is>
          <t>R</t>
        </is>
      </c>
      <c r="U1555" s="45" t="inlineStr">
        <is>
          <t>116</t>
        </is>
      </c>
      <c r="V1555" s="46"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5" s="47" t="inlineStr">
        <is>
          <t>70,000,000</t>
        </is>
      </c>
      <c r="X1555" s="35" t="n">
        <v>87428</v>
      </c>
      <c r="Y1555" s="35" t="inlineStr">
        <is>
          <t>[38317, 796989, 71880, 109418, 232672, 9291, 11851, 11604, 58219, 103370, 332718, 42329, 21923, 973468, 72525, 323162, 14623, 642684, 9308, 24746]</t>
        </is>
      </c>
      <c r="Z1555" s="35" t="inlineStr">
        <is>
          <t>N/A</t>
        </is>
      </c>
      <c r="AA1555" s="35" t="inlineStr">
        <is>
          <t>5.6/10</t>
        </is>
      </c>
      <c r="AB1555" s="35" t="inlineStr">
        <is>
          <t>31/100</t>
        </is>
      </c>
      <c r="AC1555" s="35" t="inlineStr">
        <is>
          <t>https://www.youtube.com/embed/MAT1SmITnNE</t>
        </is>
      </c>
      <c r="AD1555" s="36" t="inlineStr">
        <is>
          <t>US</t>
        </is>
      </c>
      <c r="AE1555" s="36" t="n">
        <v>1731215633548</v>
      </c>
    </row>
    <row r="1556" ht="14.25" customHeight="1" s="144">
      <c r="A1556" s="93" t="inlineStr">
        <is>
          <t>Hurricane Smith</t>
        </is>
      </c>
      <c r="B1556" s="94" t="n">
        <v>10</v>
      </c>
      <c r="C1556" s="121" t="n"/>
      <c r="D1556" s="28" t="n"/>
      <c r="E1556" s="95" t="inlineStr">
        <is>
          <t>Action</t>
        </is>
      </c>
      <c r="F1556" s="114" t="n"/>
      <c r="G1556" s="31" t="n"/>
      <c r="H1556" s="117" t="n"/>
      <c r="I1556" s="96" t="inlineStr">
        <is>
          <t>Warner Bros.</t>
        </is>
      </c>
      <c r="J1556" s="97" t="n">
        <v>1992</v>
      </c>
      <c r="K1556" s="35">
        <f>ROW(K1556)-1</f>
        <v/>
      </c>
      <c r="L1556" s="36" t="b">
        <v>0</v>
      </c>
      <c r="M1556" s="9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56" s="50" t="inlineStr">
        <is>
          <t>An oil-field worker from Texas journeys to Australia to look for his missing sister, and his search winds up getting him involved with a violent drug-smuggling gang.</t>
        </is>
      </c>
      <c r="O1556" s="51" t="inlineStr">
        <is>
          <t>https://image.tmdb.org/t/p/w500/76gimHOGwBlOEHGx85BZBq00rXk.jpg</t>
        </is>
      </c>
      <c r="P1556" s="52" t="inlineStr">
        <is>
          <t>Carl Weathers, Jürgen Prochnow, Tony Bonner, Cassandra Delaney, David Argue, John Ewart, Suzie MacKenzie, Johnny Raaen, Glenn Ruehland, Ric Anderson, Ian Williams</t>
        </is>
      </c>
      <c r="Q1556" s="53" t="inlineStr">
        <is>
          <t>Colin Budds</t>
        </is>
      </c>
      <c r="R1556" s="60" t="inlineStr">
        <is>
          <t>[{"Source": "Internet Movie Database", "Value": "4.3/10"}]</t>
        </is>
      </c>
      <c r="S1556" s="55" t="inlineStr">
        <is>
          <t>0</t>
        </is>
      </c>
      <c r="T1556" s="56" t="inlineStr">
        <is>
          <t>R</t>
        </is>
      </c>
      <c r="U1556" s="57" t="inlineStr">
        <is>
          <t>86</t>
        </is>
      </c>
      <c r="V1556" s="58"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1556" s="59" t="inlineStr">
        <is>
          <t>0</t>
        </is>
      </c>
      <c r="X1556" s="35" t="n">
        <v>147741</v>
      </c>
      <c r="Y1556" s="35" t="inlineStr">
        <is>
          <t>[60599, 10117, 496243, 567, 389, 105, 492188, 747, 278, 348, 550, 597, 475557, 771, 293660, 539, 577922, 284054, 333339, 103]</t>
        </is>
      </c>
      <c r="Z1556" s="35" t="inlineStr">
        <is>
          <t>N/A</t>
        </is>
      </c>
      <c r="AA1556" s="35" t="inlineStr">
        <is>
          <t>4.3/10</t>
        </is>
      </c>
      <c r="AB1556" s="35" t="inlineStr">
        <is>
          <t>N/A</t>
        </is>
      </c>
      <c r="AC1556" s="35" t="inlineStr">
        <is>
          <t>https://www.youtube.com/embed/o8H0B8FCu_U</t>
        </is>
      </c>
      <c r="AD1556" s="36" t="inlineStr">
        <is>
          <t>AU</t>
        </is>
      </c>
      <c r="AE1556" s="36" t="n">
        <v>1731215633548</v>
      </c>
    </row>
    <row r="1557" ht="14.25" customHeight="1" s="144">
      <c r="A1557" s="93" t="inlineStr">
        <is>
          <t>Blended</t>
        </is>
      </c>
      <c r="B1557" s="94" t="n">
        <v>10</v>
      </c>
      <c r="C1557" s="121" t="inlineStr">
        <is>
          <t>Sandlerverse</t>
        </is>
      </c>
      <c r="D1557" s="28" t="n"/>
      <c r="E1557" s="95" t="inlineStr">
        <is>
          <t>RomCom</t>
        </is>
      </c>
      <c r="F1557" s="114" t="n"/>
      <c r="G1557" s="31" t="n"/>
      <c r="H1557" s="117" t="n"/>
      <c r="I1557" s="96" t="inlineStr">
        <is>
          <t>Warner Bros.</t>
        </is>
      </c>
      <c r="J1557" s="97" t="n">
        <v>2014</v>
      </c>
      <c r="K1557" s="35">
        <f>ROW(K1557)-1</f>
        <v/>
      </c>
      <c r="L1557" s="36" t="b">
        <v>0</v>
      </c>
      <c r="M1557" s="98" t="n"/>
      <c r="N1557" s="50"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57" s="51" t="inlineStr">
        <is>
          <t>https://image.tmdb.org/t/p/w500/o2YrH9jS7CAfWjETHFeL0tth79E.jpg</t>
        </is>
      </c>
      <c r="P1557" s="52"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557" s="53" t="inlineStr">
        <is>
          <t>Frank Coraci</t>
        </is>
      </c>
      <c r="R1557" s="60" t="inlineStr">
        <is>
          <t>[{"Source": "Internet Movie Database", "Value": "6.5/10"}, {"Source": "Rotten Tomatoes", "Value": "15%"}, {"Source": "Metacritic", "Value": "31/100"}]</t>
        </is>
      </c>
      <c r="S1557" s="61" t="inlineStr">
        <is>
          <t>128,000,000</t>
        </is>
      </c>
      <c r="T1557" s="56" t="inlineStr">
        <is>
          <t>PG-13</t>
        </is>
      </c>
      <c r="U1557" s="57" t="inlineStr">
        <is>
          <t>117</t>
        </is>
      </c>
      <c r="V1557" s="58"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57" s="62" t="inlineStr">
        <is>
          <t>40,000,000</t>
        </is>
      </c>
      <c r="X1557" s="35" t="n">
        <v>232672</v>
      </c>
      <c r="Y1557" s="35" t="inlineStr">
        <is>
          <t>[50546, 195589, 238215, 109418, 10202, 71880, 1824, 38073, 3563, 226486, 218778, 208869, 451751, 8669, 434245, 11091, 11431, 38365, 225886, 212778]</t>
        </is>
      </c>
      <c r="Z1557" s="35" t="inlineStr">
        <is>
          <t>15%</t>
        </is>
      </c>
      <c r="AA1557" s="35" t="inlineStr">
        <is>
          <t>6.5/10</t>
        </is>
      </c>
      <c r="AB1557" s="35" t="inlineStr">
        <is>
          <t>31/100</t>
        </is>
      </c>
      <c r="AC1557" s="35" t="inlineStr">
        <is>
          <t>https://www.youtube.com/embed/V6cKLTmDB-k</t>
        </is>
      </c>
      <c r="AD1557" s="36" t="inlineStr">
        <is>
          <t>US</t>
        </is>
      </c>
      <c r="AE1557" s="36" t="n">
        <v>1731215633548</v>
      </c>
    </row>
    <row r="1558" ht="14.25" customHeight="1" s="144">
      <c r="A1558" s="93" t="inlineStr">
        <is>
          <t>Me Time</t>
        </is>
      </c>
      <c r="B1558" s="94" t="n">
        <v>10</v>
      </c>
      <c r="C1558" s="121" t="n"/>
      <c r="D1558" s="28" t="n"/>
      <c r="E1558" s="95" t="inlineStr">
        <is>
          <t>Comedy</t>
        </is>
      </c>
      <c r="F1558" s="114" t="n"/>
      <c r="G1558" s="31" t="n"/>
      <c r="H1558" s="117" t="inlineStr">
        <is>
          <t>Netflix</t>
        </is>
      </c>
      <c r="I1558" s="96" t="inlineStr">
        <is>
          <t>Netflix</t>
        </is>
      </c>
      <c r="J1558" s="97" t="n">
        <v>2022</v>
      </c>
      <c r="K1558" s="35">
        <f>ROW(K1558)-1</f>
        <v/>
      </c>
      <c r="L1558" s="36" t="b">
        <v>0</v>
      </c>
      <c r="M1558" s="9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58" s="38" t="inlineStr">
        <is>
          <t>With his family away, a devoted stay-at-home dad enjoys his first me time in years by joining his hard-partying old friend on a wild birthday adventure.</t>
        </is>
      </c>
      <c r="O1558" s="39" t="inlineStr">
        <is>
          <t>https://image.tmdb.org/t/p/w500/bkjPoisqAavXUvtoirxTEcLLQyI.jpg</t>
        </is>
      </c>
      <c r="P1558" s="40"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558" s="41" t="inlineStr">
        <is>
          <t>John Hamburg</t>
        </is>
      </c>
      <c r="R1558" s="42" t="inlineStr">
        <is>
          <t>[{"Source": "Internet Movie Database", "Value": "5.1/10"}, {"Source": "Rotten Tomatoes", "Value": "7%"}, {"Source": "Metacritic", "Value": "25/100"}]</t>
        </is>
      </c>
      <c r="S1558" s="90" t="inlineStr">
        <is>
          <t>0</t>
        </is>
      </c>
      <c r="T1558" s="44" t="inlineStr">
        <is>
          <t>R</t>
        </is>
      </c>
      <c r="U1558" s="45" t="inlineStr">
        <is>
          <t>105</t>
        </is>
      </c>
      <c r="V1558" s="46"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110}]}</t>
        </is>
      </c>
      <c r="W1558" s="102" t="inlineStr">
        <is>
          <t>0</t>
        </is>
      </c>
      <c r="X1558" s="35" t="n">
        <v>862551</v>
      </c>
      <c r="Y1558" s="35" t="inlineStr">
        <is>
          <t>[818502, 934756, 809910, 1195988, 881957, 85993, 1029528, 821133, 1005835, 450456, 443843, 1031236, 682262, 1201012, 667739, 326446, 763073, 13824, 884363, 38060]</t>
        </is>
      </c>
      <c r="Z1558" s="35" t="inlineStr">
        <is>
          <t>7%</t>
        </is>
      </c>
      <c r="AA1558" s="35" t="inlineStr">
        <is>
          <t>5.1/10</t>
        </is>
      </c>
      <c r="AB1558" s="35" t="inlineStr">
        <is>
          <t>25/100</t>
        </is>
      </c>
      <c r="AC1558" s="35" t="inlineStr">
        <is>
          <t>https://www.youtube.com/embed/Mmq_NVwLN_g</t>
        </is>
      </c>
      <c r="AD1558" s="36" t="inlineStr">
        <is>
          <t>US</t>
        </is>
      </c>
      <c r="AE1558" s="36" t="n">
        <v>1731215633548</v>
      </c>
    </row>
    <row r="1559" ht="14.25" customHeight="1" s="144">
      <c r="A1559" s="93" t="inlineStr">
        <is>
          <t>Bangkok Dangerous</t>
        </is>
      </c>
      <c r="B1559" s="94" t="n">
        <v>10</v>
      </c>
      <c r="C1559" s="121" t="n"/>
      <c r="D1559" s="28" t="n"/>
      <c r="E1559" s="95" t="inlineStr">
        <is>
          <t>Crime</t>
        </is>
      </c>
      <c r="F1559" s="114" t="n"/>
      <c r="G1559" s="31" t="n"/>
      <c r="H1559" s="117" t="n"/>
      <c r="I1559" s="96" t="inlineStr">
        <is>
          <t>Lionsgate</t>
        </is>
      </c>
      <c r="J1559" s="97" t="n">
        <v>2008</v>
      </c>
      <c r="K1559" s="35">
        <f>ROW(K1559)-1</f>
        <v/>
      </c>
      <c r="L1559" s="36" t="b">
        <v>0</v>
      </c>
      <c r="M1559" s="98" t="n"/>
      <c r="N1559" s="38"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59" s="39" t="inlineStr">
        <is>
          <t>https://image.tmdb.org/t/p/w500/8aCFc76jHYMA3zPw9Sgk2jTK3Xs.jpg</t>
        </is>
      </c>
      <c r="P1559" s="40"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559" s="41" t="inlineStr">
        <is>
          <t>Oxide Pang Shun, Danny Pang</t>
        </is>
      </c>
      <c r="R1559" s="42" t="inlineStr">
        <is>
          <t>[{"Source": "Internet Movie Database", "Value": "5.3/10"}, {"Source": "Rotten Tomatoes", "Value": "9%"}, {"Source": "Metacritic", "Value": "24/100"}]</t>
        </is>
      </c>
      <c r="S1559" s="43" t="inlineStr">
        <is>
          <t>42,487,390</t>
        </is>
      </c>
      <c r="T1559" s="44" t="inlineStr">
        <is>
          <t>R</t>
        </is>
      </c>
      <c r="U1559" s="45" t="inlineStr">
        <is>
          <t>99</t>
        </is>
      </c>
      <c r="V1559" s="46"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{"logo_path": "/o4OqlMLb3ZjhK7OwR4qvxiZKOXf.jpg", "provider_id": 2358, "provider_name": "Lionsgate+ Amazon Channels", "display_priority": 169}]}</t>
        </is>
      </c>
      <c r="W1559" s="47" t="inlineStr">
        <is>
          <t>45,000,000</t>
        </is>
      </c>
      <c r="X1559" s="35" t="n">
        <v>13184</v>
      </c>
      <c r="Y1559" s="35" t="inlineStr">
        <is>
          <t>[6963, 128185, 51578, 83061, 39022, 228610, 561470, 254772, 13391, 574284, 11867, 9721, 20649, 15809, 299, 10743, 39312, 5852, 800089, 560192]</t>
        </is>
      </c>
      <c r="Z1559" s="35" t="inlineStr">
        <is>
          <t>9%</t>
        </is>
      </c>
      <c r="AA1559" s="35" t="inlineStr">
        <is>
          <t>5.3/10</t>
        </is>
      </c>
      <c r="AB1559" s="35" t="inlineStr">
        <is>
          <t>24/100</t>
        </is>
      </c>
      <c r="AC1559" s="35" t="inlineStr">
        <is>
          <t>https://www.youtube.com/embed/e_b2QVAVRpc</t>
        </is>
      </c>
      <c r="AD1559" s="36" t="inlineStr">
        <is>
          <t>US</t>
        </is>
      </c>
      <c r="AE1559" s="36" t="n">
        <v>1731215633548</v>
      </c>
    </row>
    <row r="1560" ht="14.25" customHeight="1" s="144">
      <c r="A1560" s="93" t="inlineStr">
        <is>
          <t>The Mummy</t>
        </is>
      </c>
      <c r="B1560" s="94" t="n">
        <v>10</v>
      </c>
      <c r="C1560" s="121" t="inlineStr">
        <is>
          <t>Dark Universe</t>
        </is>
      </c>
      <c r="D1560" s="28" t="inlineStr">
        <is>
          <t>Mummy</t>
        </is>
      </c>
      <c r="E1560" s="95" t="inlineStr">
        <is>
          <t>Fantasy</t>
        </is>
      </c>
      <c r="F1560" s="114" t="inlineStr">
        <is>
          <t>Action</t>
        </is>
      </c>
      <c r="G1560" s="31" t="n"/>
      <c r="H1560" s="117" t="n"/>
      <c r="I1560" s="96" t="inlineStr">
        <is>
          <t>Universal Pictures</t>
        </is>
      </c>
      <c r="J1560" s="97" t="n">
        <v>2017</v>
      </c>
      <c r="K1560" s="35">
        <f>ROW(K1560)-1</f>
        <v/>
      </c>
      <c r="L1560" s="36" t="b">
        <v>0</v>
      </c>
      <c r="M1560" s="9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60" s="38"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60" s="39" t="inlineStr">
        <is>
          <t>https://image.tmdb.org/t/p/w500/zxkY8byBnCsXodEYpK8tmwEGXBI.jpg</t>
        </is>
      </c>
      <c r="P1560" s="40"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560" s="41" t="inlineStr">
        <is>
          <t>Alex Kurtzman</t>
        </is>
      </c>
      <c r="R1560" s="42" t="inlineStr">
        <is>
          <t>[{"Source": "Internet Movie Database", "Value": "5.4/10"}, {"Source": "Rotten Tomatoes", "Value": "15%"}, {"Source": "Metacritic", "Value": "34/100"}]</t>
        </is>
      </c>
      <c r="S1560" s="43" t="inlineStr">
        <is>
          <t>409,231,607</t>
        </is>
      </c>
      <c r="T1560" s="44" t="inlineStr">
        <is>
          <t>PG-13</t>
        </is>
      </c>
      <c r="U1560" s="45" t="inlineStr">
        <is>
          <t>110</t>
        </is>
      </c>
      <c r="V1560" s="46"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W1560" s="47" t="inlineStr">
        <is>
          <t>125,000,000</t>
        </is>
      </c>
      <c r="X1560" s="35" t="n">
        <v>282035</v>
      </c>
      <c r="Y1560" s="35" t="inlineStr">
        <is>
          <t>[564, 297762, 166426, 274857, 339846, 403119, 1734, 335988, 126889, 337170, 397422, 339988, 305470, 1735, 311324, 291276, 293167, 353491, 405775, 281338]</t>
        </is>
      </c>
      <c r="Z1560" s="35" t="inlineStr">
        <is>
          <t>15%</t>
        </is>
      </c>
      <c r="AA1560" s="35" t="inlineStr">
        <is>
          <t>5.4/10</t>
        </is>
      </c>
      <c r="AB1560" s="35" t="inlineStr">
        <is>
          <t>34/100</t>
        </is>
      </c>
      <c r="AC1560" s="35" t="inlineStr">
        <is>
          <t>https://www.youtube.com/embed/s4C1gnqdrew</t>
        </is>
      </c>
      <c r="AD1560" s="36" t="inlineStr">
        <is>
          <t>US</t>
        </is>
      </c>
      <c r="AE1560" s="36" t="n">
        <v>1731215633548</v>
      </c>
    </row>
    <row r="1561" ht="15.75" customHeight="1" s="144">
      <c r="A1561" s="93" t="inlineStr">
        <is>
          <t>My Super Ex-Girlfriend</t>
        </is>
      </c>
      <c r="B1561" s="94" t="n">
        <v>10</v>
      </c>
      <c r="C1561" s="121" t="n"/>
      <c r="D1561" s="28" t="n"/>
      <c r="E1561" s="95" t="inlineStr">
        <is>
          <t>RomCom</t>
        </is>
      </c>
      <c r="F1561" s="114" t="n"/>
      <c r="G1561" s="31" t="n"/>
      <c r="H1561" s="117" t="n"/>
      <c r="I1561" s="96" t="inlineStr">
        <is>
          <t>20th Century Studios</t>
        </is>
      </c>
      <c r="J1561" s="97" t="n">
        <v>2006</v>
      </c>
      <c r="K1561" s="35">
        <f>ROW(K1561)-1</f>
        <v/>
      </c>
      <c r="L1561" s="36" t="b">
        <v>0</v>
      </c>
      <c r="M1561" s="98"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561" s="81" t="inlineStr">
        <is>
          <t>When New York architect Matt Saunders dumps his new girlfriend Jenny Johnson—a smart, sexy, and reluctant superhero known as G-Girl—she uses her powers to make his life a living hell.</t>
        </is>
      </c>
      <c r="O1561" s="82" t="inlineStr">
        <is>
          <t>https://image.tmdb.org/t/p/w500/vs4jcY5NQA24zFGihY2EiqEA5hI.jpg</t>
        </is>
      </c>
      <c r="P1561" s="83"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561" s="84" t="inlineStr">
        <is>
          <t>Ivan Reitman</t>
        </is>
      </c>
      <c r="R1561" s="85" t="inlineStr">
        <is>
          <t>[{"Source": "Internet Movie Database", "Value": "5.2/10"}, {"Source": "Rotten Tomatoes", "Value": "40%"}, {"Source": "Metacritic", "Value": "50/100"}]</t>
        </is>
      </c>
      <c r="S1561" s="86" t="inlineStr">
        <is>
          <t>61,108,981</t>
        </is>
      </c>
      <c r="T1561" s="87" t="inlineStr">
        <is>
          <t>PG-13</t>
        </is>
      </c>
      <c r="U1561" s="88" t="inlineStr">
        <is>
          <t>95</t>
        </is>
      </c>
      <c r="V1561" s="89" t="inlineStr">
        <is>
          <t>{"link": "https://www.themoviedb.org/movie/4474-my-super-ex-girlfriend/watch?locale=CA",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61" s="62" t="inlineStr">
        <is>
          <t>0</t>
        </is>
      </c>
      <c r="X1561" s="35" t="n">
        <v>4474</v>
      </c>
      <c r="Y1561" s="35" t="inlineStr">
        <is>
          <t>[72998, 308807, 20720, 18276, 65332, 23720, 167571, 500366, 1222606, 675490, 12499, 835739, 5917, 27103, 21349, 38579, 15050, 391629, 297291, 12412]</t>
        </is>
      </c>
      <c r="Z1561" s="35" t="inlineStr">
        <is>
          <t>40%</t>
        </is>
      </c>
      <c r="AA1561" s="35" t="inlineStr">
        <is>
          <t>5.2/10</t>
        </is>
      </c>
      <c r="AB1561" s="35" t="inlineStr">
        <is>
          <t>50/100</t>
        </is>
      </c>
      <c r="AC1561" s="35" t="inlineStr">
        <is>
          <t>https://www.youtube.com/embed/7FY2efhRS4U</t>
        </is>
      </c>
      <c r="AD1561" s="36" t="inlineStr">
        <is>
          <t>US</t>
        </is>
      </c>
      <c r="AE1561" s="36" t="inlineStr">
        <is>
          <t>1748278547553</t>
        </is>
      </c>
    </row>
    <row r="1562" ht="14.25" customHeight="1" s="144">
      <c r="A1562" s="93" t="inlineStr">
        <is>
          <t>Beautiful Disaster</t>
        </is>
      </c>
      <c r="B1562" s="94" t="n">
        <v>10</v>
      </c>
      <c r="C1562" s="121" t="inlineStr">
        <is>
          <t>Beautiful Disaster</t>
        </is>
      </c>
      <c r="D1562" s="28" t="n"/>
      <c r="E1562" s="95" t="inlineStr">
        <is>
          <t>RomCom</t>
        </is>
      </c>
      <c r="F1562" s="114" t="n"/>
      <c r="G1562" s="31" t="n"/>
      <c r="H1562" s="117" t="inlineStr">
        <is>
          <t>Amazon Prime</t>
        </is>
      </c>
      <c r="I1562" s="96" t="inlineStr">
        <is>
          <t>Vertical Entertainment</t>
        </is>
      </c>
      <c r="J1562" s="97" t="n">
        <v>2023</v>
      </c>
      <c r="K1562" s="35">
        <f>ROW(K1562)-1</f>
        <v/>
      </c>
      <c r="L1562" s="36" t="b">
        <v>0</v>
      </c>
      <c r="M1562" s="9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62" s="50" t="inlineStr">
        <is>
          <t>College freshman Abby tries to distance herself from her dark past while resisting her attraction to bad boy Travis.</t>
        </is>
      </c>
      <c r="O1562" s="51" t="inlineStr">
        <is>
          <t>https://image.tmdb.org/t/p/w500/bwdLflvCcOCRPqb1x13KPuYIzVx.jpg</t>
        </is>
      </c>
      <c r="P1562" s="52"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562" s="53" t="inlineStr">
        <is>
          <t>Roger Kumble</t>
        </is>
      </c>
      <c r="R1562" s="54" t="inlineStr">
        <is>
          <t>[{"Source": "Internet Movie Database", "Value": "5.3/10"}]</t>
        </is>
      </c>
      <c r="S1562" s="55" t="inlineStr">
        <is>
          <t>6,850,036</t>
        </is>
      </c>
      <c r="T1562" s="56" t="inlineStr">
        <is>
          <t>R</t>
        </is>
      </c>
      <c r="U1562" s="57" t="inlineStr">
        <is>
          <t>96</t>
        </is>
      </c>
      <c r="V1562" s="58" t="inlineStr">
        <is>
          <t>{"link": "https://www.themoviedb.org/movie/1016121-beautiful-disaster/watch?locale=CA", "rent":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1562" s="59" t="inlineStr">
        <is>
          <t>25,000,000</t>
        </is>
      </c>
      <c r="X1562" s="35" t="n">
        <v>1016121</v>
      </c>
      <c r="Y1562" s="35" t="inlineStr">
        <is>
          <t>[1096342, 845659, 1142615, 1010581, 1139819, 745391, 834742, 891910, 1054513, 406107, 37024, 1114590, 828558, 265018, 1029827, 1133922, 646391, 767499, 16335, 474047]</t>
        </is>
      </c>
      <c r="Z1562" s="35" t="inlineStr">
        <is>
          <t>N/A</t>
        </is>
      </c>
      <c r="AA1562" s="35" t="inlineStr">
        <is>
          <t>5.3/10</t>
        </is>
      </c>
      <c r="AB1562" s="35" t="inlineStr">
        <is>
          <t>N/A</t>
        </is>
      </c>
      <c r="AC1562" s="35" t="inlineStr">
        <is>
          <t>https://www.youtube.com/embed/nvaenzyXl4o</t>
        </is>
      </c>
      <c r="AD1562" s="36" t="inlineStr">
        <is>
          <t>US</t>
        </is>
      </c>
      <c r="AE1562" s="36" t="n">
        <v>1731215633548</v>
      </c>
    </row>
    <row r="1563" ht="14.25" customHeight="1" s="144">
      <c r="A1563" s="93" t="inlineStr">
        <is>
          <t>The Out-Laws</t>
        </is>
      </c>
      <c r="B1563" s="94" t="n">
        <v>10</v>
      </c>
      <c r="C1563" s="121" t="inlineStr">
        <is>
          <t>Sandlerverse</t>
        </is>
      </c>
      <c r="D1563" s="28" t="n"/>
      <c r="E1563" s="95" t="inlineStr">
        <is>
          <t>Comedy</t>
        </is>
      </c>
      <c r="F1563" s="114" t="inlineStr">
        <is>
          <t>Action</t>
        </is>
      </c>
      <c r="G1563" s="31" t="n"/>
      <c r="H1563" s="117" t="inlineStr">
        <is>
          <t>Netflix</t>
        </is>
      </c>
      <c r="I1563" s="96" t="inlineStr">
        <is>
          <t>Netflix</t>
        </is>
      </c>
      <c r="J1563" s="97" t="n">
        <v>2023</v>
      </c>
      <c r="K1563" s="35">
        <f>ROW(K1563)-1</f>
        <v/>
      </c>
      <c r="L1563" s="36" t="b">
        <v>0</v>
      </c>
      <c r="M1563" s="9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63" s="50" t="inlineStr">
        <is>
          <t>A straight-laced bank manager is about to marry the love of his life. When his bank is held up by infamous Ghost Bandits during his wedding week, he believes his future in-laws who just arrived in town, are the infamous Out-Laws.</t>
        </is>
      </c>
      <c r="O1563" s="51" t="inlineStr">
        <is>
          <t>https://image.tmdb.org/t/p/w500/5dliMQ2ODbGNoq0hlefdnuXQxMw.jpg</t>
        </is>
      </c>
      <c r="P1563" s="52"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563" s="53" t="inlineStr">
        <is>
          <t>Tyler Spindel</t>
        </is>
      </c>
      <c r="R1563" s="60" t="inlineStr">
        <is>
          <t>[{"Source": "Internet Movie Database", "Value": "5.4/10"}, {"Source": "Rotten Tomatoes", "Value": "22%"}, {"Source": "Metacritic", "Value": "36/100"}]</t>
        </is>
      </c>
      <c r="S1563" s="55" t="inlineStr">
        <is>
          <t>0</t>
        </is>
      </c>
      <c r="T1563" s="56" t="inlineStr">
        <is>
          <t>R</t>
        </is>
      </c>
      <c r="U1563" s="57" t="inlineStr">
        <is>
          <t>95</t>
        </is>
      </c>
      <c r="V1563" s="58"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110}]}</t>
        </is>
      </c>
      <c r="W1563" s="59" t="inlineStr">
        <is>
          <t>0</t>
        </is>
      </c>
      <c r="X1563" s="35" t="n">
        <v>921636</v>
      </c>
      <c r="Y1563" s="35" t="inlineStr">
        <is>
          <t>[753583, 638605, 467525, 842050, 858910, 48204, 407, 444941, 40444, 13852, 1030307, 1146225, 999114, 13937, 953521, 1153314, 878375, 886563, 910858, 1156255]</t>
        </is>
      </c>
      <c r="Z1563" s="35" t="inlineStr">
        <is>
          <t>22%</t>
        </is>
      </c>
      <c r="AA1563" s="35" t="inlineStr">
        <is>
          <t>5.4/10</t>
        </is>
      </c>
      <c r="AB1563" s="35" t="inlineStr">
        <is>
          <t>36/100</t>
        </is>
      </c>
      <c r="AC1563" s="35" t="inlineStr">
        <is>
          <t>https://www.youtube.com/embed/R8xepj9wpi4</t>
        </is>
      </c>
      <c r="AD1563" s="36" t="inlineStr">
        <is>
          <t>US</t>
        </is>
      </c>
      <c r="AE1563" s="36" t="n">
        <v>1731215633548</v>
      </c>
    </row>
    <row r="1564" ht="14.25" customHeight="1" s="144">
      <c r="A1564" s="93" t="inlineStr">
        <is>
          <t>Year One</t>
        </is>
      </c>
      <c r="B1564" s="94" t="n">
        <v>10</v>
      </c>
      <c r="C1564" s="121" t="n"/>
      <c r="D1564" s="28" t="n"/>
      <c r="E1564" s="95" t="inlineStr">
        <is>
          <t>Comedy</t>
        </is>
      </c>
      <c r="F1564" s="114" t="n"/>
      <c r="G1564" s="31" t="n"/>
      <c r="H1564" s="117" t="n"/>
      <c r="I1564" s="96" t="inlineStr">
        <is>
          <t>Columbia Pictures</t>
        </is>
      </c>
      <c r="J1564" s="97" t="n">
        <v>2009</v>
      </c>
      <c r="K1564" s="35">
        <f>ROW(K1564)-1</f>
        <v/>
      </c>
      <c r="L1564" s="36" t="b">
        <v>0</v>
      </c>
      <c r="M1564" s="98" t="inlineStr">
        <is>
          <t>Brutally unfunny comedy. Stuffed with low brow piss, fart and shit jokes, to go along with the semi-regular homophobic jokes. Cheap looking sets and costumes, and some truly awful special effects. What a waste of so many funny people's time.</t>
        </is>
      </c>
      <c r="N1564" s="50" t="inlineStr">
        <is>
          <t>When a couple of lazy hunter-gatherers are banished from their primitive village, they set off on an epic journey through the ancient world.</t>
        </is>
      </c>
      <c r="O1564" s="51" t="inlineStr">
        <is>
          <t>https://image.tmdb.org/t/p/w500/qF573jdJYwtCbXVXPDn4xu8nW2a.jpg</t>
        </is>
      </c>
      <c r="P1564" s="52"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564" s="53" t="inlineStr">
        <is>
          <t>Harold Ramis</t>
        </is>
      </c>
      <c r="R1564" s="60" t="inlineStr">
        <is>
          <t>[{"Source": "Internet Movie Database", "Value": "4.9/10"}, {"Source": "Rotten Tomatoes", "Value": "14%"}, {"Source": "Metacritic", "Value": "34/100"}]</t>
        </is>
      </c>
      <c r="S1564" s="61" t="inlineStr">
        <is>
          <t>62,357,900</t>
        </is>
      </c>
      <c r="T1564" s="56" t="inlineStr">
        <is>
          <t>PG-13</t>
        </is>
      </c>
      <c r="U1564" s="57" t="inlineStr">
        <is>
          <t>97</t>
        </is>
      </c>
      <c r="V1564" s="58" t="inlineStr">
        <is>
          <t>{"link": "https://www.themoviedb.org/movie/17610-year-one/watch?locale=CA",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4" s="62" t="inlineStr">
        <is>
          <t>60,000,000</t>
        </is>
      </c>
      <c r="X1564" s="35" t="n">
        <v>17610</v>
      </c>
      <c r="Y1564" s="35" t="inlineStr">
        <is>
          <t>[18162, 22327, 38745, 15544, 49679, 10247, 74535, 587970, 640155, 278901, 12400, 36092, 374926, 428733, 75303, 27169, 919330, 251552, 41369, 19905]</t>
        </is>
      </c>
      <c r="Z1564" s="35" t="inlineStr">
        <is>
          <t>14%</t>
        </is>
      </c>
      <c r="AA1564" s="35" t="inlineStr">
        <is>
          <t>4.9/10</t>
        </is>
      </c>
      <c r="AB1564" s="35" t="inlineStr">
        <is>
          <t>34/100</t>
        </is>
      </c>
      <c r="AC1564" s="35" t="inlineStr">
        <is>
          <t>https://www.youtube.com/embed/4H_Eepvg3aU</t>
        </is>
      </c>
      <c r="AD1564" s="36" t="inlineStr">
        <is>
          <t>US</t>
        </is>
      </c>
      <c r="AE1564" s="36" t="n">
        <v>1731215633548</v>
      </c>
    </row>
    <row r="1565" ht="14.25" customHeight="1" s="144">
      <c r="A1565" s="93" t="inlineStr">
        <is>
          <t>Shark Tale</t>
        </is>
      </c>
      <c r="B1565" s="94" t="n">
        <v>9</v>
      </c>
      <c r="C1565" s="121" t="n"/>
      <c r="D1565" s="28" t="n"/>
      <c r="E1565" s="95" t="inlineStr">
        <is>
          <t>Animated</t>
        </is>
      </c>
      <c r="F1565" s="114" t="n"/>
      <c r="G1565" s="31" t="n"/>
      <c r="H1565" s="117" t="n"/>
      <c r="I1565" s="96" t="inlineStr">
        <is>
          <t>Dreamworks</t>
        </is>
      </c>
      <c r="J1565" s="97" t="n">
        <v>2004</v>
      </c>
      <c r="K1565" s="35">
        <f>ROW(K1565)-1</f>
        <v/>
      </c>
      <c r="L1565" s="36" t="b">
        <v>0</v>
      </c>
      <c r="M1565" s="98" t="n"/>
      <c r="N1565" s="38"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65" s="39" t="inlineStr">
        <is>
          <t>https://image.tmdb.org/t/p/w500/r08DpyPyhXcJTfNZAICNGMzcQ8l.jpg</t>
        </is>
      </c>
      <c r="P1565" s="40"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565" s="41" t="inlineStr">
        <is>
          <t>Vicky Jenson, Bibo Bergeron, Rob Letterman</t>
        </is>
      </c>
      <c r="R1565" s="42" t="inlineStr">
        <is>
          <t>[{"Source": "Internet Movie Database", "Value": "6.0/10"}, {"Source": "Rotten Tomatoes", "Value": "35%"}, {"Source": "Metacritic", "Value": "48/100"}]</t>
        </is>
      </c>
      <c r="S1565" s="43" t="inlineStr">
        <is>
          <t>367,300,000</t>
        </is>
      </c>
      <c r="T1565" s="44" t="inlineStr">
        <is>
          <t>PG</t>
        </is>
      </c>
      <c r="U1565" s="45" t="inlineStr">
        <is>
          <t>90</t>
        </is>
      </c>
      <c r="V1565" s="46" t="inlineStr">
        <is>
          <t>{"link": "https://www.themoviedb.org/movie/10555-shark-tale/watch?locale=CA",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5" s="47" t="inlineStr">
        <is>
          <t>75,000,000</t>
        </is>
      </c>
      <c r="X1565" s="35" t="n">
        <v>10555</v>
      </c>
      <c r="Y1565" s="35" t="inlineStr">
        <is>
          <t>[7518, 8920, 205321, 9836, 7443, 8914, 9982, 8961, 808, 15512, 8487, 5559, 579, 19595, 49953, 83, 118957, 16366, 11619, 7484]</t>
        </is>
      </c>
      <c r="Z1565" s="35" t="inlineStr">
        <is>
          <t>35%</t>
        </is>
      </c>
      <c r="AA1565" s="35" t="inlineStr">
        <is>
          <t>6.0/10</t>
        </is>
      </c>
      <c r="AB1565" s="35" t="inlineStr">
        <is>
          <t>48/100</t>
        </is>
      </c>
      <c r="AC1565" s="35" t="inlineStr">
        <is>
          <t>https://www.youtube.com/embed/mp2SbaK8dDg</t>
        </is>
      </c>
      <c r="AD1565" s="36" t="inlineStr">
        <is>
          <t>US</t>
        </is>
      </c>
      <c r="AE1565" s="36" t="n">
        <v>1731215633548</v>
      </c>
    </row>
    <row r="1566" ht="14.25" customHeight="1" s="144">
      <c r="A1566" s="93" t="inlineStr">
        <is>
          <t>Deck The Halls</t>
        </is>
      </c>
      <c r="B1566" s="94" t="n">
        <v>9</v>
      </c>
      <c r="C1566" s="121" t="n"/>
      <c r="D1566" s="28" t="n"/>
      <c r="E1566" s="95" t="inlineStr">
        <is>
          <t>Comedy</t>
        </is>
      </c>
      <c r="F1566" s="114" t="n"/>
      <c r="G1566" s="31" t="inlineStr">
        <is>
          <t>Christmas</t>
        </is>
      </c>
      <c r="H1566" s="117" t="n"/>
      <c r="I1566" s="96" t="inlineStr">
        <is>
          <t>20th Century Studios</t>
        </is>
      </c>
      <c r="J1566" s="97" t="n">
        <v>2006</v>
      </c>
      <c r="K1566" s="35">
        <f>ROW(K1566)-1</f>
        <v/>
      </c>
      <c r="L1566" s="36" t="b">
        <v>0</v>
      </c>
      <c r="M1566" s="98" t="n"/>
      <c r="N1566" s="50"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66" s="51" t="inlineStr">
        <is>
          <t>https://image.tmdb.org/t/p/w500/muRplVEe8xU1jVlq9WpQSOamb6s.jpg</t>
        </is>
      </c>
      <c r="P1566" s="52"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566" s="53" t="inlineStr">
        <is>
          <t>John Whitesell</t>
        </is>
      </c>
      <c r="R1566" s="60" t="inlineStr">
        <is>
          <t>[{"Source": "Internet Movie Database", "Value": "5.1/10"}, {"Source": "Rotten Tomatoes", "Value": "6%"}, {"Source": "Metacritic", "Value": "28/100"}]</t>
        </is>
      </c>
      <c r="S1566" s="61" t="inlineStr">
        <is>
          <t>47,231,070</t>
        </is>
      </c>
      <c r="T1566" s="56" t="inlineStr">
        <is>
          <t>PG</t>
        </is>
      </c>
      <c r="U1566" s="57" t="inlineStr">
        <is>
          <t>93</t>
        </is>
      </c>
      <c r="V1566" s="58"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1566" s="62" t="inlineStr">
        <is>
          <t>51,000,000</t>
        </is>
      </c>
      <c r="X1566" s="35" t="n">
        <v>9969</v>
      </c>
      <c r="Y1566" s="35" t="inlineStr">
        <is>
          <t>[13673, 390777, 13553, 33570, 76706, 70417, 776552, 965358, 71805, 960398, 554294, 1590, 34314, 6166, 554739, 19490, 1202584, 659153, 49522, 41066]</t>
        </is>
      </c>
      <c r="Z1566" s="35" t="inlineStr">
        <is>
          <t>6%</t>
        </is>
      </c>
      <c r="AA1566" s="35" t="inlineStr">
        <is>
          <t>5.1/10</t>
        </is>
      </c>
      <c r="AB1566" s="35" t="inlineStr">
        <is>
          <t>28/100</t>
        </is>
      </c>
      <c r="AC1566" s="35" t="inlineStr">
        <is>
          <t>https://www.youtube.com/embed/7mGT_IC4oxM</t>
        </is>
      </c>
      <c r="AD1566" s="36" t="inlineStr">
        <is>
          <t>US</t>
        </is>
      </c>
      <c r="AE1566" s="36" t="n">
        <v>1731215633548</v>
      </c>
    </row>
    <row r="1567" ht="14.25" customHeight="1" s="144">
      <c r="A1567" s="93" t="inlineStr">
        <is>
          <t>Batman &amp; Robin</t>
        </is>
      </c>
      <c r="B1567" s="94" t="n">
        <v>9</v>
      </c>
      <c r="C1567" s="121" t="inlineStr">
        <is>
          <t>DC</t>
        </is>
      </c>
      <c r="D1567" s="28" t="inlineStr">
        <is>
          <t>Batman</t>
        </is>
      </c>
      <c r="E1567" s="95" t="inlineStr">
        <is>
          <t>Comic Book</t>
        </is>
      </c>
      <c r="F1567" s="114" t="n"/>
      <c r="G1567" s="31" t="n"/>
      <c r="H1567" s="117" t="n"/>
      <c r="I1567" s="96" t="inlineStr">
        <is>
          <t>Warner Bros.</t>
        </is>
      </c>
      <c r="J1567" s="97" t="n">
        <v>1997</v>
      </c>
      <c r="K1567" s="35">
        <f>ROW(K1567)-1</f>
        <v/>
      </c>
      <c r="L1567" s="36" t="b">
        <v>0</v>
      </c>
      <c r="M1567" s="98" t="n"/>
      <c r="N1567" s="50" t="inlineStr">
        <is>
          <t>Batman and Robin deal with relationship issues while preventing Mr. Freeze and Poison Ivy from attacking Gotham City.</t>
        </is>
      </c>
      <c r="O1567" s="51" t="inlineStr">
        <is>
          <t>https://image.tmdb.org/t/p/w500/cGRDufDDSrFrv7VI4YnmWnslne0.jpg</t>
        </is>
      </c>
      <c r="P1567" s="52"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567" s="53" t="inlineStr">
        <is>
          <t>Joel Schumacher</t>
        </is>
      </c>
      <c r="R1567" s="60" t="inlineStr">
        <is>
          <t>[{"Source": "Internet Movie Database", "Value": "3.8/10"}, {"Source": "Rotten Tomatoes", "Value": "11%"}, {"Source": "Metacritic", "Value": "29/100"}]</t>
        </is>
      </c>
      <c r="S1567" s="61" t="inlineStr">
        <is>
          <t>238,207,122</t>
        </is>
      </c>
      <c r="T1567" s="56" t="inlineStr">
        <is>
          <t>PG-13</t>
        </is>
      </c>
      <c r="U1567" s="57" t="inlineStr">
        <is>
          <t>125</t>
        </is>
      </c>
      <c r="V1567" s="58"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67" s="62" t="inlineStr">
        <is>
          <t>125,000,000</t>
        </is>
      </c>
      <c r="X1567" s="35" t="n">
        <v>415</v>
      </c>
      <c r="Y1567" s="35" t="inlineStr">
        <is>
          <t>[414, 364, 39800, 2661, 272, 268, 324849, 26180, 8854, 408648, 1389, 321528, 7300, 209112, 732450, 332, 18095, 9946, 1452, 618353]</t>
        </is>
      </c>
      <c r="Z1567" s="35" t="inlineStr">
        <is>
          <t>11%</t>
        </is>
      </c>
      <c r="AA1567" s="35" t="inlineStr">
        <is>
          <t>3.8/10</t>
        </is>
      </c>
      <c r="AB1567" s="35" t="inlineStr">
        <is>
          <t>29/100</t>
        </is>
      </c>
      <c r="AC1567" s="35" t="inlineStr">
        <is>
          <t>https://www.youtube.com/embed/Zc7sjDHW2KY</t>
        </is>
      </c>
      <c r="AD1567" s="36" t="inlineStr">
        <is>
          <t>US</t>
        </is>
      </c>
      <c r="AE1567" s="36" t="n">
        <v>1731215633548</v>
      </c>
    </row>
    <row r="1568" ht="14.25" customHeight="1" s="144">
      <c r="A1568" s="93" t="inlineStr">
        <is>
          <t>Soul Man</t>
        </is>
      </c>
      <c r="B1568" s="94" t="n">
        <v>9</v>
      </c>
      <c r="C1568" s="121" t="n"/>
      <c r="D1568" s="28" t="n"/>
      <c r="E1568" s="95" t="inlineStr">
        <is>
          <t>Comedy</t>
        </is>
      </c>
      <c r="F1568" s="114" t="n"/>
      <c r="G1568" s="31" t="n"/>
      <c r="H1568" s="117" t="n"/>
      <c r="I1568" s="96" t="inlineStr">
        <is>
          <t>New World Pictures</t>
        </is>
      </c>
      <c r="J1568" s="97" t="n">
        <v>1986</v>
      </c>
      <c r="K1568" s="35">
        <f>ROW(K1568)-1</f>
        <v/>
      </c>
      <c r="L1568" s="36" t="b">
        <v>0</v>
      </c>
      <c r="M1568" s="98" t="n"/>
      <c r="N1568" s="50"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68" s="51" t="inlineStr">
        <is>
          <t>https://image.tmdb.org/t/p/w500/tYwLh0wQ2Ggk4tRIbkEY3nkSiHA.jpg</t>
        </is>
      </c>
      <c r="P1568" s="52"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568" s="53" t="inlineStr">
        <is>
          <t>Steve Miner</t>
        </is>
      </c>
      <c r="R1568" s="60" t="inlineStr">
        <is>
          <t>[{"Source": "Internet Movie Database", "Value": "5.3/10"}, {"Source": "Rotten Tomatoes", "Value": "17%"}, {"Source": "Metacritic", "Value": "33/100"}]</t>
        </is>
      </c>
      <c r="S1568" s="61" t="inlineStr">
        <is>
          <t>35,000,000</t>
        </is>
      </c>
      <c r="T1568" s="56" t="inlineStr">
        <is>
          <t>PG-13</t>
        </is>
      </c>
      <c r="U1568" s="57" t="inlineStr">
        <is>
          <t>104</t>
        </is>
      </c>
      <c r="V1568" s="58"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568" s="62" t="inlineStr">
        <is>
          <t>4,500,000</t>
        </is>
      </c>
      <c r="X1568" s="35" t="n">
        <v>12278</v>
      </c>
      <c r="Y1568" s="35" t="inlineStr">
        <is>
          <t>[10083, 62204, 24621, 41780, 19654, 19258, 206312, 5551, 604685, 2300, 445571, 496243, 210577, 194, 313369, 475557, 489, 438631, 84892, 10234]</t>
        </is>
      </c>
      <c r="Z1568" s="35" t="inlineStr">
        <is>
          <t>17%</t>
        </is>
      </c>
      <c r="AA1568" s="35" t="inlineStr">
        <is>
          <t>5.3/10</t>
        </is>
      </c>
      <c r="AB1568" s="35" t="inlineStr">
        <is>
          <t>33/100</t>
        </is>
      </c>
      <c r="AC1568" s="35" t="inlineStr">
        <is>
          <t>https://www.youtube.com/embed/z2zMrjBLwn8</t>
        </is>
      </c>
      <c r="AD1568" s="36" t="inlineStr">
        <is>
          <t>US</t>
        </is>
      </c>
      <c r="AE1568" s="36" t="n">
        <v>1731215633548</v>
      </c>
    </row>
    <row r="1569" ht="14.25" customHeight="1" s="144">
      <c r="A1569" s="93" t="inlineStr">
        <is>
          <t>Vacation</t>
        </is>
      </c>
      <c r="B1569" s="94" t="n">
        <v>9</v>
      </c>
      <c r="C1569" s="121" t="inlineStr">
        <is>
          <t>National Lampoon's</t>
        </is>
      </c>
      <c r="D1569" s="28" t="inlineStr">
        <is>
          <t>Vacation</t>
        </is>
      </c>
      <c r="E1569" s="95" t="inlineStr">
        <is>
          <t>Comedy</t>
        </is>
      </c>
      <c r="F1569" s="114" t="n"/>
      <c r="G1569" s="31" t="n"/>
      <c r="H1569" s="117" t="n"/>
      <c r="I1569" s="96" t="inlineStr">
        <is>
          <t>Warner Bros.</t>
        </is>
      </c>
      <c r="J1569" s="97" t="n">
        <v>2015</v>
      </c>
      <c r="K1569" s="35">
        <f>ROW(K1569)-1</f>
        <v/>
      </c>
      <c r="L1569" s="36" t="b">
        <v>0</v>
      </c>
      <c r="M1569" s="98"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69" s="50"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69" s="51" t="inlineStr">
        <is>
          <t>https://image.tmdb.org/t/p/w500/fYDALvoCt3DBlSWN6pSAnGQ9ld7.jpg</t>
        </is>
      </c>
      <c r="P1569" s="52"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569" s="53" t="inlineStr">
        <is>
          <t>John Francis Daley, Jonathan Goldstein</t>
        </is>
      </c>
      <c r="R1569" s="54" t="inlineStr">
        <is>
          <t>[{"Source": "Internet Movie Database", "Value": "6.2/10"}, {"Source": "Rotten Tomatoes", "Value": "27%"}, {"Source": "Metacritic", "Value": "34/100"}]</t>
        </is>
      </c>
      <c r="S1569" s="55" t="inlineStr">
        <is>
          <t>104,400,000</t>
        </is>
      </c>
      <c r="T1569" s="56" t="inlineStr">
        <is>
          <t>R</t>
        </is>
      </c>
      <c r="U1569" s="57" t="inlineStr">
        <is>
          <t>99</t>
        </is>
      </c>
      <c r="V1569" s="58" t="inlineStr">
        <is>
          <t>{"link": "https://www.themoviedb.org/movie/296099-vacation/watch?locale=CA",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9" s="59" t="inlineStr">
        <is>
          <t>31,000,000</t>
        </is>
      </c>
      <c r="X1569" s="35" t="n">
        <v>296099</v>
      </c>
      <c r="Y1569" s="35" t="inlineStr">
        <is>
          <t>[11419, 271718, 138832, 257344, 261392, 286565, 166424, 311615, 312827, 12158, 865140, 11418, 274167, 11153, 290637, 245916, 294652, 233063, 222936, 177677]</t>
        </is>
      </c>
      <c r="Z1569" s="35" t="inlineStr">
        <is>
          <t>27%</t>
        </is>
      </c>
      <c r="AA1569" s="35" t="inlineStr">
        <is>
          <t>6.2/10</t>
        </is>
      </c>
      <c r="AB1569" s="35" t="inlineStr">
        <is>
          <t>34/100</t>
        </is>
      </c>
      <c r="AC1569" s="35" t="inlineStr">
        <is>
          <t>https://www.youtube.com/embed/_FKPbgZ6un4</t>
        </is>
      </c>
      <c r="AD1569" s="36" t="inlineStr">
        <is>
          <t>US</t>
        </is>
      </c>
      <c r="AE1569" s="36" t="inlineStr">
        <is>
          <t>1735534509817</t>
        </is>
      </c>
    </row>
    <row r="1570" ht="14.25" customHeight="1" s="144">
      <c r="A1570" s="93" t="inlineStr">
        <is>
          <t>Nothing But Trouble</t>
        </is>
      </c>
      <c r="B1570" s="94" t="n">
        <v>9</v>
      </c>
      <c r="C1570" s="121" t="n"/>
      <c r="D1570" s="28" t="n"/>
      <c r="E1570" s="95" t="inlineStr">
        <is>
          <t>Comedy</t>
        </is>
      </c>
      <c r="F1570" s="114" t="inlineStr">
        <is>
          <t>Horror</t>
        </is>
      </c>
      <c r="G1570" s="31" t="n"/>
      <c r="H1570" s="117" t="n"/>
      <c r="I1570" s="96" t="inlineStr">
        <is>
          <t>Warner Bros.</t>
        </is>
      </c>
      <c r="J1570" s="97" t="n">
        <v>1991</v>
      </c>
      <c r="K1570" s="35">
        <f>ROW(K1570)-1</f>
        <v/>
      </c>
      <c r="L1570" s="36" t="b">
        <v>0</v>
      </c>
      <c r="M1570" s="98"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70" s="50"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70" s="51" t="inlineStr">
        <is>
          <t>https://image.tmdb.org/t/p/w500/Apk5Hbby70diyeMHd2VhxUSHNW.jpg</t>
        </is>
      </c>
      <c r="P1570" s="52"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570" s="53" t="inlineStr">
        <is>
          <t>Dan Aykroyd</t>
        </is>
      </c>
      <c r="R1570" s="54" t="inlineStr">
        <is>
          <t>[{"Source": "Internet Movie Database", "Value": "5.1/10"}, {"Source": "Rotten Tomatoes", "Value": "15%"}, {"Source": "Metacritic", "Value": "13/100"}]</t>
        </is>
      </c>
      <c r="S1570" s="55" t="inlineStr">
        <is>
          <t>8,500,000</t>
        </is>
      </c>
      <c r="T1570" s="56" t="inlineStr">
        <is>
          <t>PG-13</t>
        </is>
      </c>
      <c r="U1570" s="57" t="inlineStr">
        <is>
          <t>94</t>
        </is>
      </c>
      <c r="V1570" s="58" t="inlineStr">
        <is>
          <t>{"link": "https://www.themoviedb.org/movie/11933-nothing-but-trouble/watch?locale=CA",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70" s="59" t="inlineStr">
        <is>
          <t>40,000,000</t>
        </is>
      </c>
      <c r="X1570" s="35" t="n">
        <v>11933</v>
      </c>
      <c r="Y1570" s="35" t="inlineStr">
        <is>
          <t>[11504, 55448, 29960, 617460, 45168, 18509, 13776, 2620, 18828, 16094, 10750, 8130, 15413, 11066, 2617, 16391, 15143, 407559, 11866]</t>
        </is>
      </c>
      <c r="Z1570" s="35" t="inlineStr">
        <is>
          <t>15%</t>
        </is>
      </c>
      <c r="AA1570" s="35" t="inlineStr">
        <is>
          <t>5.1/10</t>
        </is>
      </c>
      <c r="AB1570" s="35" t="inlineStr">
        <is>
          <t>13/100</t>
        </is>
      </c>
      <c r="AC1570" s="35" t="inlineStr"/>
      <c r="AD1570" s="36" t="inlineStr">
        <is>
          <t>US</t>
        </is>
      </c>
      <c r="AE1570" s="36" t="inlineStr">
        <is>
          <t>1741625196140</t>
        </is>
      </c>
    </row>
    <row r="1571" ht="14.25" customHeight="1" s="144">
      <c r="A1571" s="93" t="inlineStr">
        <is>
          <t>Feliz NaviDAD</t>
        </is>
      </c>
      <c r="B1571" s="94" t="n">
        <v>9</v>
      </c>
      <c r="C1571" s="121" t="inlineStr">
        <is>
          <t>Hallmark Christmas</t>
        </is>
      </c>
      <c r="D1571" s="28" t="n"/>
      <c r="E1571" s="95" t="inlineStr">
        <is>
          <t>RomCom</t>
        </is>
      </c>
      <c r="F1571" s="114" t="n"/>
      <c r="G1571" s="31" t="inlineStr">
        <is>
          <t>Christmas</t>
        </is>
      </c>
      <c r="H1571" s="117" t="n"/>
      <c r="I1571" s="96" t="inlineStr">
        <is>
          <t>Lifetime</t>
        </is>
      </c>
      <c r="J1571" s="97" t="n">
        <v>2020</v>
      </c>
      <c r="K1571" s="35">
        <f>ROW(K1571)-1</f>
        <v/>
      </c>
      <c r="L1571" s="36" t="b">
        <v>0</v>
      </c>
      <c r="M1571" s="98"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571" s="38"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571" s="39" t="inlineStr">
        <is>
          <t>https://image.tmdb.org/t/p/w500/dDUW43rl3H6H8I2YXhfXwLeTkYq.jpg</t>
        </is>
      </c>
      <c r="P1571" s="40" t="inlineStr">
        <is>
          <t>Mario López, AnnaLynne McCord, Paulina Chávez, Cheryl Freeman, Melissa Bolona, Marycarmen Lopez, Rick Najera, Ángel Alvarado, Melissa Joan Hart</t>
        </is>
      </c>
      <c r="Q1571" s="41" t="inlineStr">
        <is>
          <t>Melissa Joan Hart</t>
        </is>
      </c>
      <c r="R1571" s="42" t="inlineStr">
        <is>
          <t>[{"Source": "Internet Movie Database", "Value": "6.0/10"}]</t>
        </is>
      </c>
      <c r="S1571" s="43" t="inlineStr">
        <is>
          <t>0</t>
        </is>
      </c>
      <c r="T1571" s="44" t="inlineStr">
        <is>
          <t>TV-PG</t>
        </is>
      </c>
      <c r="U1571" s="45" t="inlineStr">
        <is>
          <t>80</t>
        </is>
      </c>
      <c r="V1571" s="46" t="inlineStr">
        <is>
          <t>{"link": "https://www.themoviedb.org/movie/744939-feliz-navidad/watch?locale=CA", "free": [{"logo_path": "/j7D006Uy3UWwZ6G0xH6BMgIWTzH.jpg", "provider_id": 212, "provider_name": "Hoopla", "display_priority": 10}]}</t>
        </is>
      </c>
      <c r="W1571" s="47" t="inlineStr">
        <is>
          <t>0</t>
        </is>
      </c>
      <c r="X1571" s="35" t="n">
        <v>744939</v>
      </c>
      <c r="Y1571" s="35" t="inlineStr">
        <is>
          <t>[5825, 626332, 52213, 771, 496243, 567, 105, 333339, 475557, 492188, 597, 348, 389, 284054, 330457, 278, 447332, 346698, 747, 546554]</t>
        </is>
      </c>
      <c r="Z1571" s="35" t="inlineStr">
        <is>
          <t>N/A</t>
        </is>
      </c>
      <c r="AA1571" s="35" t="inlineStr">
        <is>
          <t>6.0/10</t>
        </is>
      </c>
      <c r="AB1571" s="35" t="inlineStr">
        <is>
          <t>N/A</t>
        </is>
      </c>
      <c r="AC1571" s="35" t="inlineStr">
        <is>
          <t>https://www.youtube.com/embed/u1IKSZVwfvM</t>
        </is>
      </c>
      <c r="AD1571" s="36" t="inlineStr">
        <is>
          <t>US</t>
        </is>
      </c>
      <c r="AE1571" s="36" t="inlineStr">
        <is>
          <t>1734649907934</t>
        </is>
      </c>
    </row>
    <row r="1572" ht="14.25" customHeight="1" s="144">
      <c r="A1572" s="93" t="inlineStr">
        <is>
          <t>Double Team</t>
        </is>
      </c>
      <c r="B1572" s="94" t="n">
        <v>9</v>
      </c>
      <c r="C1572" s="121" t="n"/>
      <c r="D1572" s="28" t="n"/>
      <c r="E1572" s="95" t="inlineStr">
        <is>
          <t>Action</t>
        </is>
      </c>
      <c r="F1572" s="114" t="n"/>
      <c r="G1572" s="31" t="n"/>
      <c r="H1572" s="117" t="n"/>
      <c r="I1572" s="96" t="inlineStr">
        <is>
          <t>Columbia Pictures</t>
        </is>
      </c>
      <c r="J1572" s="97" t="n">
        <v>1997</v>
      </c>
      <c r="K1572" s="35">
        <f>ROW(K1572)-1</f>
        <v/>
      </c>
      <c r="L1572" s="36" t="b">
        <v>0</v>
      </c>
      <c r="M1572" s="9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72" s="50"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72" s="51" t="inlineStr">
        <is>
          <t>https://image.tmdb.org/t/p/w500/4M5fkXYzhjLZdY28ob2iVlh8FgW.jpg</t>
        </is>
      </c>
      <c r="P1572" s="52"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572" s="53" t="inlineStr">
        <is>
          <t>Tsui Hark</t>
        </is>
      </c>
      <c r="R1572" s="54" t="inlineStr">
        <is>
          <t>[{"Source": "Internet Movie Database", "Value": "4.8/10"}, {"Source": "Rotten Tomatoes", "Value": "11%"}, {"Source": "Metacritic", "Value": "44/100"}]</t>
        </is>
      </c>
      <c r="S1572" s="55" t="inlineStr">
        <is>
          <t>48,138,337</t>
        </is>
      </c>
      <c r="T1572" s="56" t="inlineStr">
        <is>
          <t>R</t>
        </is>
      </c>
      <c r="U1572" s="57" t="inlineStr">
        <is>
          <t>93</t>
        </is>
      </c>
      <c r="V1572" s="58"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2" s="59" t="inlineStr">
        <is>
          <t>30,000,000</t>
        </is>
      </c>
      <c r="X1572" s="35" t="n">
        <v>9405</v>
      </c>
      <c r="Y1572" s="35" t="inlineStr">
        <is>
          <t>[37498, 411764, 126486, 9091, 548098, 316070, 34309, 9103, 12721, 10861, 9399, 22240, 3513, 11441, 259074, 2019, 13975, 20411, 31608, 8221]</t>
        </is>
      </c>
      <c r="Z1572" s="35" t="inlineStr">
        <is>
          <t>11%</t>
        </is>
      </c>
      <c r="AA1572" s="35" t="inlineStr">
        <is>
          <t>4.8/10</t>
        </is>
      </c>
      <c r="AB1572" s="35" t="inlineStr">
        <is>
          <t>44/100</t>
        </is>
      </c>
      <c r="AC1572" s="35" t="inlineStr">
        <is>
          <t>https://www.youtube.com/embed/-LBlDqsUaGI</t>
        </is>
      </c>
      <c r="AD1572" s="36" t="inlineStr">
        <is>
          <t>US</t>
        </is>
      </c>
      <c r="AE1572" s="36" t="n">
        <v>1731215633548</v>
      </c>
    </row>
    <row r="1573" ht="14.25" customHeight="1" s="144">
      <c r="A1573" s="93" t="inlineStr">
        <is>
          <t>Alvin and the Chipmunks: The Squeakquel</t>
        </is>
      </c>
      <c r="B1573" s="94" t="n">
        <v>9</v>
      </c>
      <c r="C1573" s="121" t="inlineStr">
        <is>
          <t>Alvin and the Chipmunks</t>
        </is>
      </c>
      <c r="D1573" s="28" t="n"/>
      <c r="E1573" s="95" t="inlineStr">
        <is>
          <t>Comedy</t>
        </is>
      </c>
      <c r="F1573" s="114" t="inlineStr">
        <is>
          <t>Family</t>
        </is>
      </c>
      <c r="G1573" s="31" t="n"/>
      <c r="H1573" s="117" t="n"/>
      <c r="I1573" s="96" t="inlineStr">
        <is>
          <t>20th Century Studios</t>
        </is>
      </c>
      <c r="J1573" s="97" t="n">
        <v>2009</v>
      </c>
      <c r="K1573" s="35">
        <f>ROW(K1573)-1</f>
        <v/>
      </c>
      <c r="L1573" s="36" t="b">
        <v>0</v>
      </c>
      <c r="M1573" s="9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73" s="50"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73" s="51" t="inlineStr">
        <is>
          <t>https://image.tmdb.org/t/p/w500/8mdPqOga5fty15nXmaNcK1fsNMa.jpg</t>
        </is>
      </c>
      <c r="P1573" s="52"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573" s="53" t="inlineStr">
        <is>
          <t>Betty Thomas</t>
        </is>
      </c>
      <c r="R1573" s="54" t="inlineStr">
        <is>
          <t>[{"Source": "Internet Movie Database", "Value": "4.6/10"}, {"Source": "Rotten Tomatoes", "Value": "21%"}, {"Source": "Metacritic", "Value": "41/100"}]</t>
        </is>
      </c>
      <c r="S1573" s="55" t="inlineStr">
        <is>
          <t>443,140,005</t>
        </is>
      </c>
      <c r="T1573" s="56" t="inlineStr">
        <is>
          <t>PG</t>
        </is>
      </c>
      <c r="U1573" s="57" t="inlineStr">
        <is>
          <t>88</t>
        </is>
      </c>
      <c r="V1573" s="58" t="inlineStr">
        <is>
          <t>{"link": "https://www.themoviedb.org/movie/23398-alvin-and-the-chipmunks-the-squeakquel/watch?locale=CA",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73" s="59" t="inlineStr">
        <is>
          <t>75,000,000</t>
        </is>
      </c>
      <c r="X1573" s="35" t="n">
        <v>23398</v>
      </c>
      <c r="Y1573" s="35" t="inlineStr">
        <is>
          <t>[55301, 6477, 258509, 10198, 13664, 8920, 16866, 10982, 7484, 22620, 417028, 151478, 13373, 3126, 166879, 120082, 314996, 25891, 23150, 15338]</t>
        </is>
      </c>
      <c r="Z1573" s="35" t="inlineStr">
        <is>
          <t>21%</t>
        </is>
      </c>
      <c r="AA1573" s="35" t="inlineStr">
        <is>
          <t>4.6/10</t>
        </is>
      </c>
      <c r="AB1573" s="35" t="inlineStr">
        <is>
          <t>41/100</t>
        </is>
      </c>
      <c r="AC1573" s="35" t="inlineStr">
        <is>
          <t>https://www.youtube.com/embed/3DiQY9nSpX4</t>
        </is>
      </c>
      <c r="AD1573" s="36" t="inlineStr">
        <is>
          <t>US</t>
        </is>
      </c>
      <c r="AE1573" s="36" t="n">
        <v>1731215633548</v>
      </c>
    </row>
    <row r="1574" ht="14.25" customHeight="1" s="144">
      <c r="A1574" s="93" t="inlineStr">
        <is>
          <t>Friday The 13th: A New Beginning</t>
        </is>
      </c>
      <c r="B1574" s="94" t="n">
        <v>8</v>
      </c>
      <c r="C1574" s="121" t="inlineStr">
        <is>
          <t>Freddy vs. Jason</t>
        </is>
      </c>
      <c r="D1574" s="28" t="inlineStr">
        <is>
          <t>Friday the 13th</t>
        </is>
      </c>
      <c r="E1574" s="95" t="inlineStr">
        <is>
          <t>Horror</t>
        </is>
      </c>
      <c r="F1574" s="114" t="inlineStr">
        <is>
          <t>Slasher</t>
        </is>
      </c>
      <c r="G1574" s="31" t="n"/>
      <c r="H1574" s="117" t="n"/>
      <c r="I1574" s="96" t="inlineStr">
        <is>
          <t>Paramount Pictures</t>
        </is>
      </c>
      <c r="J1574" s="97" t="n">
        <v>1985</v>
      </c>
      <c r="K1574" s="35">
        <f>ROW(K1574)-1</f>
        <v/>
      </c>
      <c r="L1574" s="36" t="b">
        <v>0</v>
      </c>
      <c r="M1574" s="9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74" s="50"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74" s="51" t="inlineStr">
        <is>
          <t>https://image.tmdb.org/t/p/w500/iKOWTkGqZtucGEJuo9Cr60PMROC.jpg</t>
        </is>
      </c>
      <c r="P1574" s="52"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574" s="53" t="inlineStr">
        <is>
          <t>Danny Steinmann</t>
        </is>
      </c>
      <c r="R1574" s="60" t="inlineStr">
        <is>
          <t>[{"Source": "Internet Movie Database", "Value": "4.8/10"}, {"Source": "Rotten Tomatoes", "Value": "17%"}, {"Source": "Metacritic", "Value": "16/100"}]</t>
        </is>
      </c>
      <c r="S1574" s="55" t="inlineStr">
        <is>
          <t>21,930,418</t>
        </is>
      </c>
      <c r="T1574" s="56" t="inlineStr">
        <is>
          <t>R</t>
        </is>
      </c>
      <c r="U1574" s="57" t="inlineStr">
        <is>
          <t>92</t>
        </is>
      </c>
      <c r="V1574" s="58"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74" s="59" t="inlineStr">
        <is>
          <t>2,200,000</t>
        </is>
      </c>
      <c r="X1574" s="35" t="n">
        <v>9731</v>
      </c>
      <c r="Y1574" s="35" t="inlineStr">
        <is>
          <t>[10225, 9730, 10281, 10283, 10072, 10285, 16337, 16082, 15004, 586464, 25951, 368336, 90804, 87148, 15955, 15426, 727391, 563588, 222724, 370178]</t>
        </is>
      </c>
      <c r="Z1574" s="35" t="inlineStr">
        <is>
          <t>17%</t>
        </is>
      </c>
      <c r="AA1574" s="35" t="inlineStr">
        <is>
          <t>4.8/10</t>
        </is>
      </c>
      <c r="AB1574" s="35" t="inlineStr">
        <is>
          <t>16/100</t>
        </is>
      </c>
      <c r="AC1574" s="35" t="inlineStr">
        <is>
          <t>https://www.youtube.com/embed/cZ5cMK-3Z_I</t>
        </is>
      </c>
      <c r="AD1574" s="36" t="inlineStr">
        <is>
          <t>US</t>
        </is>
      </c>
      <c r="AE1574" s="36" t="n">
        <v>1731215633548</v>
      </c>
    </row>
    <row r="1575" ht="14.25" customHeight="1" s="144">
      <c r="A1575" s="93" t="inlineStr">
        <is>
          <t>MVP: Most Valuable Primate</t>
        </is>
      </c>
      <c r="B1575" s="94" t="n">
        <v>8</v>
      </c>
      <c r="C1575" s="121" t="n"/>
      <c r="D1575" s="28" t="n"/>
      <c r="E1575" s="95" t="inlineStr">
        <is>
          <t>Sports</t>
        </is>
      </c>
      <c r="F1575" s="114" t="inlineStr">
        <is>
          <t>Family</t>
        </is>
      </c>
      <c r="G1575" s="31" t="n"/>
      <c r="H1575" s="117" t="n"/>
      <c r="I1575" s="96" t="inlineStr">
        <is>
          <t>Keystone Releasing</t>
        </is>
      </c>
      <c r="J1575" s="97" t="n">
        <v>2000</v>
      </c>
      <c r="K1575" s="35">
        <f>ROW(K1575)-1</f>
        <v/>
      </c>
      <c r="L1575" s="36" t="b">
        <v>0</v>
      </c>
      <c r="M1575" s="9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75" s="48"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75" s="39" t="inlineStr">
        <is>
          <t>https://image.tmdb.org/t/p/w500/pRCciMvFOABm41eat8EKYa0BYIL.jpg</t>
        </is>
      </c>
      <c r="P1575" s="40"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575" s="41" t="inlineStr">
        <is>
          <t>Robert Vince</t>
        </is>
      </c>
      <c r="R1575" s="42" t="inlineStr">
        <is>
          <t>[{"Source": "Internet Movie Database", "Value": "4.3/10"}, {"Source": "Rotten Tomatoes", "Value": "40%"}, {"Source": "Metacritic", "Value": "43/100"}]</t>
        </is>
      </c>
      <c r="S1575" s="90" t="inlineStr">
        <is>
          <t>0</t>
        </is>
      </c>
      <c r="T1575" s="44" t="inlineStr">
        <is>
          <t>PG</t>
        </is>
      </c>
      <c r="U1575" s="45" t="inlineStr">
        <is>
          <t>93</t>
        </is>
      </c>
      <c r="V1575" s="46" t="inlineStr">
        <is>
          <t>{"link": "https://www.themoviedb.org/movie/32834-mvp-most-valuable-primate/watch?locale=CA", "free":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1575" s="102" t="inlineStr">
        <is>
          <t>0</t>
        </is>
      </c>
      <c r="X1575" s="35" t="n">
        <v>32834</v>
      </c>
      <c r="Y1575" s="35" t="inlineStr">
        <is>
          <t>[13955, 10414, 51438, 20310, 1124, 194, 210577, 53023, 489, 374720, 22584, 9944, 1233413, 9091, 458723, 670, 4011, 157336, 438631, 84892]</t>
        </is>
      </c>
      <c r="Z1575" s="35" t="inlineStr">
        <is>
          <t>40%</t>
        </is>
      </c>
      <c r="AA1575" s="35" t="inlineStr">
        <is>
          <t>4.3/10</t>
        </is>
      </c>
      <c r="AB1575" s="35" t="inlineStr">
        <is>
          <t>43/100</t>
        </is>
      </c>
      <c r="AC1575" s="35" t="inlineStr">
        <is>
          <t>https://www.youtube.com/embed/JbA7Er0mqZA</t>
        </is>
      </c>
      <c r="AD1575" s="36" t="inlineStr">
        <is>
          <t>US</t>
        </is>
      </c>
      <c r="AE1575" s="36" t="n">
        <v>1731215633548</v>
      </c>
    </row>
    <row r="1576" ht="14.25" customHeight="1" s="144">
      <c r="A1576" s="93" t="inlineStr">
        <is>
          <t>A Christmas Story 2</t>
        </is>
      </c>
      <c r="B1576" s="94" t="n">
        <v>8</v>
      </c>
      <c r="C1576" s="121" t="inlineStr">
        <is>
          <t>A Christmas Story</t>
        </is>
      </c>
      <c r="D1576" s="28" t="n"/>
      <c r="E1576" s="95" t="inlineStr">
        <is>
          <t>Comedy</t>
        </is>
      </c>
      <c r="F1576" s="114" t="n"/>
      <c r="G1576" s="31" t="inlineStr">
        <is>
          <t>Christmas</t>
        </is>
      </c>
      <c r="H1576" s="117" t="n"/>
      <c r="I1576" s="96" t="inlineStr">
        <is>
          <t>Warner Bros.</t>
        </is>
      </c>
      <c r="J1576" s="97" t="n">
        <v>2012</v>
      </c>
      <c r="K1576" s="35">
        <f>ROW(K1576)-1</f>
        <v/>
      </c>
      <c r="L1576" s="36" t="b">
        <v>0</v>
      </c>
      <c r="M1576" s="9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76" s="38" t="inlineStr">
        <is>
          <t>The original traditional one-hundred-percent red-blooded two-fisted all-American Christmas continues five years later with Ralphie, Randy, mom and the old man. This time Ralphie has his eyes fixed on a car. But trouble is sure to follow.</t>
        </is>
      </c>
      <c r="O1576" s="39" t="inlineStr">
        <is>
          <t>https://image.tmdb.org/t/p/w500/eBm9Yi8YRxdcIg7mbOiKTdX0G28.jpg</t>
        </is>
      </c>
      <c r="P1576" s="40" t="inlineStr">
        <is>
          <t>Daniel Stern, Braeden Lemasters, Stacey Travis, Valin Shinyei, Gerard Plunkett, David Michael Paul, David Thompson, Tiera Skovbye, Shawn Macdonald, Garry Chalk, Alex Zahara, Tony Alcantar, C. Ernst Harth, Viv Leacock, Darla Fay, Jessica Harmon, Dan Payne, Nat Mauldin</t>
        </is>
      </c>
      <c r="Q1576" s="41" t="inlineStr">
        <is>
          <t>Brian Levant</t>
        </is>
      </c>
      <c r="R1576" s="42" t="inlineStr">
        <is>
          <t>[{"Source": "Internet Movie Database", "Value": "3.3/10"}]</t>
        </is>
      </c>
      <c r="S1576" s="90" t="inlineStr">
        <is>
          <t>0</t>
        </is>
      </c>
      <c r="T1576" s="44" t="inlineStr">
        <is>
          <t>PG</t>
        </is>
      </c>
      <c r="U1576" s="45" t="inlineStr">
        <is>
          <t>86</t>
        </is>
      </c>
      <c r="V1576" s="46"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76" s="102" t="inlineStr">
        <is>
          <t>0</t>
        </is>
      </c>
      <c r="X1576" s="35" t="n">
        <v>125504</v>
      </c>
      <c r="Y1576" s="35" t="inlineStr">
        <is>
          <t>[76535, 428260, 269242, 134561, 12193, 850, 15512, 8871, 36557, 316029, 19995, 4935, 45612, 157336, 129, 242582, 313369, 637, 194, 27205]</t>
        </is>
      </c>
      <c r="Z1576" s="35" t="inlineStr">
        <is>
          <t>N/A</t>
        </is>
      </c>
      <c r="AA1576" s="35" t="inlineStr">
        <is>
          <t>3.3/10</t>
        </is>
      </c>
      <c r="AB1576" s="35" t="inlineStr">
        <is>
          <t>N/A</t>
        </is>
      </c>
      <c r="AC1576" s="35" t="inlineStr">
        <is>
          <t>https://www.youtube.com/embed/2T3fHtay4eg</t>
        </is>
      </c>
      <c r="AD1576" s="36" t="inlineStr">
        <is>
          <t>CA</t>
        </is>
      </c>
      <c r="AE1576" s="36" t="n">
        <v>1731215633548</v>
      </c>
    </row>
    <row r="1577" ht="14.25" customHeight="1" s="144">
      <c r="A1577" s="93" t="inlineStr">
        <is>
          <t>Wild Wild West</t>
        </is>
      </c>
      <c r="B1577" s="94" t="n">
        <v>8</v>
      </c>
      <c r="C1577" s="121" t="n"/>
      <c r="D1577" s="28" t="n"/>
      <c r="E1577" s="95" t="inlineStr">
        <is>
          <t>Western</t>
        </is>
      </c>
      <c r="F1577" s="114" t="inlineStr">
        <is>
          <t>Comedy</t>
        </is>
      </c>
      <c r="G1577" s="31" t="n"/>
      <c r="H1577" s="117" t="n"/>
      <c r="I1577" s="96" t="inlineStr">
        <is>
          <t>Warner Bros.</t>
        </is>
      </c>
      <c r="J1577" s="97" t="n">
        <v>1999</v>
      </c>
      <c r="K1577" s="35">
        <f>ROW(K1577)-1</f>
        <v/>
      </c>
      <c r="L1577" s="36" t="b">
        <v>0</v>
      </c>
      <c r="M1577" s="98" t="n"/>
      <c r="N1577" s="38"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77" s="39" t="inlineStr">
        <is>
          <t>https://image.tmdb.org/t/p/w500/1AUzpDzJSecEBIgwUIPzL5KMuTQ.jpg</t>
        </is>
      </c>
      <c r="P1577" s="40"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577" s="41" t="inlineStr">
        <is>
          <t>Barry Sonnenfeld</t>
        </is>
      </c>
      <c r="R1577" s="42" t="inlineStr">
        <is>
          <t>[{"Source": "Internet Movie Database", "Value": "4.9/10"}, {"Source": "Rotten Tomatoes", "Value": "16%"}, {"Source": "Metacritic", "Value": "40/100"}]</t>
        </is>
      </c>
      <c r="S1577" s="43" t="inlineStr">
        <is>
          <t>222,104,681</t>
        </is>
      </c>
      <c r="T1577" s="44" t="inlineStr">
        <is>
          <t>PG-13</t>
        </is>
      </c>
      <c r="U1577" s="45" t="inlineStr">
        <is>
          <t>106</t>
        </is>
      </c>
      <c r="V1577" s="46" t="inlineStr">
        <is>
          <t>{"link": "https://www.themoviedb.org/movie/8487-wild-wild-west/watch?locale=CA",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77" s="47" t="inlineStr">
        <is>
          <t>170,000,000</t>
        </is>
      </c>
      <c r="X1577" s="35" t="n">
        <v>8487</v>
      </c>
      <c r="Y1577" s="35" t="inlineStr">
        <is>
          <t>[847, 8584, 9798, 10350, 9804, 4958, 8489, 51162, 11199, 11853, 42309, 10929, 10553, 47355, 10419, 14342, 297291, 9536, 30718, 12228]</t>
        </is>
      </c>
      <c r="Z1577" s="35" t="inlineStr">
        <is>
          <t>16%</t>
        </is>
      </c>
      <c r="AA1577" s="35" t="inlineStr">
        <is>
          <t>4.9/10</t>
        </is>
      </c>
      <c r="AB1577" s="35" t="inlineStr">
        <is>
          <t>40/100</t>
        </is>
      </c>
      <c r="AC1577" s="35" t="inlineStr">
        <is>
          <t>https://www.youtube.com/embed/eukojcMn2js</t>
        </is>
      </c>
      <c r="AD1577" s="36" t="inlineStr">
        <is>
          <t>US</t>
        </is>
      </c>
      <c r="AE1577" s="36" t="n">
        <v>1731215633548</v>
      </c>
    </row>
    <row r="1578" ht="14.25" customHeight="1" s="144">
      <c r="A1578" s="93" t="inlineStr">
        <is>
          <t>Jupiter Ascending</t>
        </is>
      </c>
      <c r="B1578" s="94" t="n">
        <v>8</v>
      </c>
      <c r="C1578" s="121" t="n"/>
      <c r="D1578" s="28" t="n"/>
      <c r="E1578" s="95" t="inlineStr">
        <is>
          <t>Sci-Fi</t>
        </is>
      </c>
      <c r="F1578" s="114" t="n"/>
      <c r="G1578" s="31" t="n"/>
      <c r="H1578" s="117" t="n"/>
      <c r="I1578" s="96" t="inlineStr">
        <is>
          <t>Warner Bros.</t>
        </is>
      </c>
      <c r="J1578" s="97" t="n">
        <v>2015</v>
      </c>
      <c r="K1578" s="35">
        <f>ROW(K1578)-1</f>
        <v/>
      </c>
      <c r="L1578" s="36" t="b">
        <v>0</v>
      </c>
      <c r="M1578" s="98" t="n"/>
      <c r="N1578" s="50" t="inlineStr">
        <is>
          <t>In a universe where human genetic material is the most precious commodity, an impoverished young Earth woman becomes the key to strategic maneuvers and internal strife within a powerful dynasty…</t>
        </is>
      </c>
      <c r="O1578" s="51" t="inlineStr">
        <is>
          <t>https://image.tmdb.org/t/p/w500/xzQ25m9vrdyvpLX74T3B3KB40Ou.jpg</t>
        </is>
      </c>
      <c r="P1578" s="52"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578" s="53" t="inlineStr">
        <is>
          <t>Lana Wachowski, Lilly Wachowski</t>
        </is>
      </c>
      <c r="R1578" s="60" t="inlineStr">
        <is>
          <t>[{"Source": "Internet Movie Database", "Value": "5.3/10"}, {"Source": "Rotten Tomatoes", "Value": "28%"}, {"Source": "Metacritic", "Value": "40/100"}]</t>
        </is>
      </c>
      <c r="S1578" s="61" t="inlineStr">
        <is>
          <t>184,000,000</t>
        </is>
      </c>
      <c r="T1578" s="56" t="inlineStr">
        <is>
          <t>PG-13</t>
        </is>
      </c>
      <c r="U1578" s="57" t="inlineStr">
        <is>
          <t>127</t>
        </is>
      </c>
      <c r="V1578" s="58"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578" s="62" t="inlineStr">
        <is>
          <t>176,000,000</t>
        </is>
      </c>
      <c r="X1578" s="35" t="n">
        <v>76757</v>
      </c>
      <c r="Y1578" s="35" t="inlineStr">
        <is>
          <t>[207703, 68737, 198184, 262500, 290764, 210860, 201088, 158852, 122917, 181533, 264660, 224141, 11625, 328595, 135397, 1070777, 302429, 306819, 170522, 168259]</t>
        </is>
      </c>
      <c r="Z1578" s="35" t="inlineStr">
        <is>
          <t>28%</t>
        </is>
      </c>
      <c r="AA1578" s="35" t="inlineStr">
        <is>
          <t>5.3/10</t>
        </is>
      </c>
      <c r="AB1578" s="35" t="inlineStr">
        <is>
          <t>40/100</t>
        </is>
      </c>
      <c r="AC1578" s="35" t="inlineStr">
        <is>
          <t>https://www.youtube.com/embed/gQHKolIqBGs</t>
        </is>
      </c>
      <c r="AD1578" s="36" t="inlineStr">
        <is>
          <t>US</t>
        </is>
      </c>
      <c r="AE1578" s="36" t="n">
        <v>1731215633548</v>
      </c>
    </row>
    <row r="1579" ht="14.25" customHeight="1" s="144">
      <c r="A1579" s="93" t="inlineStr">
        <is>
          <t>Fifty Shades Freed</t>
        </is>
      </c>
      <c r="B1579" s="94" t="n">
        <v>8</v>
      </c>
      <c r="C1579" s="121" t="inlineStr">
        <is>
          <t>Fifty Shades</t>
        </is>
      </c>
      <c r="D1579" s="28" t="n"/>
      <c r="E1579" s="95" t="inlineStr">
        <is>
          <t>Drama</t>
        </is>
      </c>
      <c r="F1579" s="114" t="inlineStr">
        <is>
          <t>Romance</t>
        </is>
      </c>
      <c r="G1579" s="31" t="n"/>
      <c r="H1579" s="117" t="n"/>
      <c r="I1579" s="96" t="inlineStr">
        <is>
          <t>Universal Pictures</t>
        </is>
      </c>
      <c r="J1579" s="97" t="n">
        <v>2018</v>
      </c>
      <c r="K1579" s="35">
        <f>ROW(K1579)-1</f>
        <v/>
      </c>
      <c r="L1579" s="36" t="b">
        <v>0</v>
      </c>
      <c r="M1579" s="98"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79" s="128"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79" s="82" t="inlineStr">
        <is>
          <t>https://image.tmdb.org/t/p/w500/jjPJ4s3DWZZvI4vw8Xfi4Vqa1Q8.jpg</t>
        </is>
      </c>
      <c r="P1579" s="83"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579" s="84" t="inlineStr">
        <is>
          <t>James Foley</t>
        </is>
      </c>
      <c r="R1579" s="85" t="inlineStr">
        <is>
          <t>[{"Source": "Internet Movie Database", "Value": "4.5/10"}, {"Source": "Rotten Tomatoes", "Value": "11%"}, {"Source": "Metacritic", "Value": "31/100"}]</t>
        </is>
      </c>
      <c r="S1579" s="107" t="inlineStr">
        <is>
          <t>371,985,018</t>
        </is>
      </c>
      <c r="T1579" s="87" t="inlineStr">
        <is>
          <t>R</t>
        </is>
      </c>
      <c r="U1579" s="88" t="inlineStr">
        <is>
          <t>105</t>
        </is>
      </c>
      <c r="V1579" s="89"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79" s="108" t="inlineStr">
        <is>
          <t>55,000,000</t>
        </is>
      </c>
      <c r="X1579" s="35" t="n">
        <v>337167</v>
      </c>
      <c r="Y1579" s="35" t="inlineStr">
        <is>
          <t>[341174, 216015, 336843, 433310, 351819, 284054, 454983, 664413, 417261, 449755, 424619, 483104, 472838, 417678, 449176, 8966, 399035, 399055, 795, 456165]</t>
        </is>
      </c>
      <c r="Z1579" s="35" t="inlineStr">
        <is>
          <t>11%</t>
        </is>
      </c>
      <c r="AA1579" s="35" t="inlineStr">
        <is>
          <t>4.5/10</t>
        </is>
      </c>
      <c r="AB1579" s="35" t="inlineStr">
        <is>
          <t>31/100</t>
        </is>
      </c>
      <c r="AC1579" s="35" t="inlineStr">
        <is>
          <t>https://www.youtube.com/embed/nJCc5HRPxYA</t>
        </is>
      </c>
      <c r="AD1579" s="36" t="inlineStr">
        <is>
          <t>US</t>
        </is>
      </c>
      <c r="AE1579" s="36" t="inlineStr">
        <is>
          <t>1741625196140</t>
        </is>
      </c>
    </row>
    <row r="1580" ht="14.25" customHeight="1" s="144">
      <c r="A1580" s="93" t="inlineStr">
        <is>
          <t>Belly</t>
        </is>
      </c>
      <c r="B1580" s="94" t="n">
        <v>8</v>
      </c>
      <c r="C1580" s="121" t="n"/>
      <c r="D1580" s="28" t="n"/>
      <c r="E1580" s="95" t="inlineStr">
        <is>
          <t>Crime</t>
        </is>
      </c>
      <c r="F1580" s="114" t="inlineStr">
        <is>
          <t>Drama</t>
        </is>
      </c>
      <c r="G1580" s="31" t="n"/>
      <c r="H1580" s="117" t="n"/>
      <c r="I1580" s="96" t="inlineStr">
        <is>
          <t>Artisan Entertainment</t>
        </is>
      </c>
      <c r="J1580" s="97" t="n">
        <v>1998</v>
      </c>
      <c r="K1580" s="35">
        <f>ROW(K1580)-1</f>
        <v/>
      </c>
      <c r="L1580" s="36" t="b">
        <v>0</v>
      </c>
      <c r="M1580" s="98" t="n"/>
      <c r="N1580" s="38" t="inlineStr">
        <is>
          <t>Tommy Bundy and Sincere are best friends as well as infamous and ruthless criminals and shot-callers in the hood. Respected by many but feared by all.  As the police are closing in on them and new players are looking for a come up, will their reign last?</t>
        </is>
      </c>
      <c r="O1580" s="39" t="inlineStr">
        <is>
          <t>https://image.tmdb.org/t/p/w500/3h84eKRRK0SCW6LVRJ4cnQx4xD.jpg</t>
        </is>
      </c>
      <c r="P1580" s="40"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580" s="41" t="inlineStr">
        <is>
          <t>Hype Williams</t>
        </is>
      </c>
      <c r="R1580" s="42" t="inlineStr">
        <is>
          <t>[{"Source": "Internet Movie Database", "Value": "6.2/10"}, {"Source": "Rotten Tomatoes", "Value": "23%"}, {"Source": "Metacritic", "Value": "36/100"}]</t>
        </is>
      </c>
      <c r="S1580" s="90" t="inlineStr">
        <is>
          <t>9,600,000</t>
        </is>
      </c>
      <c r="T1580" s="44" t="inlineStr">
        <is>
          <t>R</t>
        </is>
      </c>
      <c r="U1580" s="45" t="inlineStr">
        <is>
          <t>96</t>
        </is>
      </c>
      <c r="V1580" s="46" t="inlineStr">
        <is>
          <t>{"link": "https://www.themoviedb.org/movie/12888-belly/watch?locale=CA", "flatrate": [{"logo_path": "/dg4Kj9s7N5pZcvJDW6vt5d9j7Uf.jpg", "provider_id": 182, "provider_name": "Hollywood Suite", "display_priority": 30}, {"logo_path": "/29VK28jsSjFWHdXl1lxPb2SGmAk.jpg", "provider_id": 705, "provider_name": "Hollywood Suite Amazon Channel", "display_priority": 92},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0" s="102" t="inlineStr">
        <is>
          <t>3,000,000</t>
        </is>
      </c>
      <c r="X1580" s="35" t="n">
        <v>12888</v>
      </c>
      <c r="Y1580" s="35" t="inlineStr">
        <is>
          <t>[29461, 11084, 39437, 26479, 464845, 194758, 19092, 890215, 11702, 9611, 74387, 10623, 910, 9516, 13830, 247, 9788, 455, 2309, 88794]</t>
        </is>
      </c>
      <c r="Z1580" s="35" t="inlineStr">
        <is>
          <t>23%</t>
        </is>
      </c>
      <c r="AA1580" s="35" t="inlineStr">
        <is>
          <t>6.2/10</t>
        </is>
      </c>
      <c r="AB1580" s="35" t="inlineStr">
        <is>
          <t>36/100</t>
        </is>
      </c>
      <c r="AC1580" s="35" t="inlineStr">
        <is>
          <t>https://www.youtube.com/embed/eSc5Bs0iito</t>
        </is>
      </c>
      <c r="AD1580" s="36" t="inlineStr">
        <is>
          <t>US</t>
        </is>
      </c>
      <c r="AE1580" s="36" t="n">
        <v>1731215633548</v>
      </c>
    </row>
    <row r="1581" ht="14.25" customHeight="1" s="144">
      <c r="A1581" s="93" t="inlineStr">
        <is>
          <t>Teenage Mutant Ninja Turtles III</t>
        </is>
      </c>
      <c r="B1581" s="94" t="n">
        <v>8</v>
      </c>
      <c r="C1581" s="121" t="inlineStr">
        <is>
          <t>TMNT</t>
        </is>
      </c>
      <c r="D1581" s="28" t="n"/>
      <c r="E1581" s="95" t="inlineStr">
        <is>
          <t>Comic Book</t>
        </is>
      </c>
      <c r="F1581" s="114" t="n"/>
      <c r="G1581" s="31" t="n"/>
      <c r="H1581" s="117" t="n"/>
      <c r="I1581" s="96" t="inlineStr">
        <is>
          <t>New Line Cinema</t>
        </is>
      </c>
      <c r="J1581" s="97" t="n">
        <v>1993</v>
      </c>
      <c r="K1581" s="35">
        <f>ROW(K1581)-1</f>
        <v/>
      </c>
      <c r="L1581" s="36" t="b">
        <v>0</v>
      </c>
      <c r="M1581" s="98" t="n"/>
      <c r="N1581" s="38" t="inlineStr">
        <is>
          <t>The four turtles travel back in time to the days of the legendary and deadly samurai in ancient Japan, where they train to perfect the art of becoming one. The turtles also assist a small village in an uprising.</t>
        </is>
      </c>
      <c r="O1581" s="39" t="inlineStr">
        <is>
          <t>https://image.tmdb.org/t/p/w500/fwX5RdPDBFsbEAXc46DrvRz5Bca.jpg</t>
        </is>
      </c>
      <c r="P1581" s="40"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581" s="41" t="inlineStr">
        <is>
          <t>Stuart Gillard</t>
        </is>
      </c>
      <c r="R1581" s="42" t="inlineStr">
        <is>
          <t>[{"Source": "Internet Movie Database", "Value": "4.8/10"}, {"Source": "Rotten Tomatoes", "Value": "19%"}, {"Source": "Metacritic", "Value": "40/100"}]</t>
        </is>
      </c>
      <c r="S1581" s="43" t="inlineStr">
        <is>
          <t>42,273,609</t>
        </is>
      </c>
      <c r="T1581" s="44" t="inlineStr">
        <is>
          <t>PG</t>
        </is>
      </c>
      <c r="U1581" s="45" t="inlineStr">
        <is>
          <t>95</t>
        </is>
      </c>
      <c r="V1581" s="46"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1" s="47" t="inlineStr">
        <is>
          <t>21,000,000</t>
        </is>
      </c>
      <c r="X1581" s="35" t="n">
        <v>1499</v>
      </c>
      <c r="Y1581" s="35" t="inlineStr">
        <is>
          <t>[1497, 1273, 15227, 14390, 30599, 244461, 181574, 1169712, 95318, 1498, 325078, 122293, 40720, 9607, 353595, 72246, 16314, 37931, 308531, 11258]</t>
        </is>
      </c>
      <c r="Z1581" s="35" t="inlineStr">
        <is>
          <t>19%</t>
        </is>
      </c>
      <c r="AA1581" s="35" t="inlineStr">
        <is>
          <t>4.8/10</t>
        </is>
      </c>
      <c r="AB1581" s="35" t="inlineStr">
        <is>
          <t>40/100</t>
        </is>
      </c>
      <c r="AC1581" s="35" t="inlineStr">
        <is>
          <t>https://www.youtube.com/embed/w2dNvVdz3js</t>
        </is>
      </c>
      <c r="AD1581" s="36" t="inlineStr">
        <is>
          <t>HK</t>
        </is>
      </c>
      <c r="AE1581" s="36" t="n">
        <v>1731215633548</v>
      </c>
    </row>
    <row r="1582" ht="14.25" customHeight="1" s="144">
      <c r="A1582" s="93" t="inlineStr">
        <is>
          <t>Hercules in New York</t>
        </is>
      </c>
      <c r="B1582" s="94" t="n">
        <v>8</v>
      </c>
      <c r="C1582" s="121" t="n"/>
      <c r="D1582" s="28" t="n"/>
      <c r="E1582" s="95" t="inlineStr">
        <is>
          <t>Fantasy</t>
        </is>
      </c>
      <c r="F1582" s="114" t="inlineStr">
        <is>
          <t>Comedy</t>
        </is>
      </c>
      <c r="G1582" s="31" t="n"/>
      <c r="H1582" s="117" t="n"/>
      <c r="I1582" s="96" t="inlineStr">
        <is>
          <t>RAF Industries</t>
        </is>
      </c>
      <c r="J1582" s="97" t="n">
        <v>1970</v>
      </c>
      <c r="K1582" s="35">
        <f>ROW(K1582)-1</f>
        <v/>
      </c>
      <c r="L1582" s="36" t="b">
        <v>0</v>
      </c>
      <c r="M1582" s="98" t="n"/>
      <c r="N1582" s="38" t="inlineStr">
        <is>
          <t>Hercules is sent from Mount Olympus to modern-day Manhattan, where he takes up professional wrestling before getting mixed up with a gang of mobsters.</t>
        </is>
      </c>
      <c r="O1582" s="39" t="inlineStr">
        <is>
          <t>https://image.tmdb.org/t/p/w500/2Rad0CXcWSyjp6vidmz08QriYNZ.jpg</t>
        </is>
      </c>
      <c r="P1582" s="40" t="inlineStr">
        <is>
          <t>Arnold Schwarzenegger, Taina Elg, James Karen, Arnold Stang, Rudy Bond, Merwin Goldsmith, Richard Herd, Ernest Graves, Deborah Loomis, Tanny McDonald, Harold Burstein, George Bartenieff, Michael Lipton</t>
        </is>
      </c>
      <c r="Q1582" s="41" t="inlineStr">
        <is>
          <t>Arthur Allan Seidelman</t>
        </is>
      </c>
      <c r="R1582" s="42" t="inlineStr">
        <is>
          <t>[{"Source": "Internet Movie Database", "Value": "3.3/10"}, {"Source": "Rotten Tomatoes", "Value": "14%"}, {"Source": "Metacritic", "Value": "23/100"}]</t>
        </is>
      </c>
      <c r="S1582" s="90" t="inlineStr">
        <is>
          <t>0</t>
        </is>
      </c>
      <c r="T1582" s="44" t="inlineStr">
        <is>
          <t>G</t>
        </is>
      </c>
      <c r="U1582" s="45" t="inlineStr">
        <is>
          <t>92</t>
        </is>
      </c>
      <c r="V1582" s="46"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"/o4OqlMLb3ZjhK7OwR4qvxiZKOXf.jpg", "provider_id": 2358, "provider_name": "Lionsgate+ Amazon Channels", "display_priority": 169}]}</t>
        </is>
      </c>
      <c r="W1582" s="47" t="inlineStr">
        <is>
          <t>300,000</t>
        </is>
      </c>
      <c r="X1582" s="35" t="n">
        <v>5227</v>
      </c>
      <c r="Y1582" s="35" t="inlineStr">
        <is>
          <t>[27551, 163907, 515596, 5228, 52721, 32626, 50928, 68514, 6058, 17314, 13689, 9607, 403, 11918, 660, 9387, 11690, 513310, 19959, 11970]</t>
        </is>
      </c>
      <c r="Z1582" s="35" t="inlineStr">
        <is>
          <t>14%</t>
        </is>
      </c>
      <c r="AA1582" s="35" t="inlineStr">
        <is>
          <t>3.3/10</t>
        </is>
      </c>
      <c r="AB1582" s="35" t="inlineStr">
        <is>
          <t>23/100</t>
        </is>
      </c>
      <c r="AC1582" s="35" t="inlineStr">
        <is>
          <t>https://www.youtube.com/embed/pvWySqI9uN4</t>
        </is>
      </c>
      <c r="AD1582" s="36" t="inlineStr">
        <is>
          <t>US</t>
        </is>
      </c>
      <c r="AE1582" s="36" t="n">
        <v>1731215633548</v>
      </c>
    </row>
    <row r="1583" ht="14.25" customHeight="1" s="144">
      <c r="A1583" s="93" t="inlineStr">
        <is>
          <t>The Spy Next Door</t>
        </is>
      </c>
      <c r="B1583" s="94" t="n">
        <v>8</v>
      </c>
      <c r="C1583" s="121" t="n"/>
      <c r="D1583" s="28" t="n"/>
      <c r="E1583" s="95" t="inlineStr">
        <is>
          <t>Action</t>
        </is>
      </c>
      <c r="F1583" s="114" t="inlineStr">
        <is>
          <t>Family</t>
        </is>
      </c>
      <c r="G1583" s="31" t="n"/>
      <c r="H1583" s="117" t="n"/>
      <c r="I1583" s="96" t="inlineStr">
        <is>
          <t>Lionsgate</t>
        </is>
      </c>
      <c r="J1583" s="97" t="n">
        <v>2010</v>
      </c>
      <c r="K1583" s="35">
        <f>ROW(K1583)-1</f>
        <v/>
      </c>
      <c r="L1583" s="36" t="b">
        <v>0</v>
      </c>
      <c r="M1583" s="98" t="n"/>
      <c r="N1583" s="38"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83" s="39" t="inlineStr">
        <is>
          <t>https://image.tmdb.org/t/p/w500/nJJrceb2xHGIA0irADX0JvWSIHT.jpg</t>
        </is>
      </c>
      <c r="P1583" s="40"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583" s="41" t="inlineStr">
        <is>
          <t>Brian Levant</t>
        </is>
      </c>
      <c r="R1583" s="42" t="inlineStr">
        <is>
          <t>[{"Source": "Internet Movie Database", "Value": "5.5/10"}, {"Source": "Rotten Tomatoes", "Value": "12%"}, {"Source": "Metacritic", "Value": "27/100"}]</t>
        </is>
      </c>
      <c r="S1583" s="43" t="inlineStr">
        <is>
          <t>66,166,000</t>
        </is>
      </c>
      <c r="T1583" s="44" t="inlineStr">
        <is>
          <t>PG</t>
        </is>
      </c>
      <c r="U1583" s="45" t="inlineStr">
        <is>
          <t>94</t>
        </is>
      </c>
      <c r="V1583" s="46" t="inlineStr">
        <is>
          <t>{"link": "https://www.themoviedb.org/movie/23172-the-spy-next-door/watch?locale=CA", "ads": [{"logo_path": "/xoFyQOXR3qINRsdnCQyd7jGx8Wo.jpg", "provider_id": 326, "provider_name": "CTV", "display_priority": 46}],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583" s="47" t="inlineStr">
        <is>
          <t>28,000,000</t>
        </is>
      </c>
      <c r="X1583" s="35" t="n">
        <v>23172</v>
      </c>
      <c r="Y1583" s="35" t="inlineStr">
        <is>
          <t>[42580, 1729, 35138, 25676, 51306, 259460, 12251, 233112, 401861, 34777, 78362, 18380, 379731, 64130, 136726, 73749, 55057, 11636, 593400, 23023]</t>
        </is>
      </c>
      <c r="Z1583" s="35" t="inlineStr">
        <is>
          <t>12%</t>
        </is>
      </c>
      <c r="AA1583" s="35" t="inlineStr">
        <is>
          <t>5.5/10</t>
        </is>
      </c>
      <c r="AB1583" s="35" t="inlineStr">
        <is>
          <t>27/100</t>
        </is>
      </c>
      <c r="AC1583" s="73" t="inlineStr"/>
      <c r="AD1583" s="36" t="inlineStr">
        <is>
          <t>US</t>
        </is>
      </c>
      <c r="AE1583" s="36" t="n">
        <v>1731215633548</v>
      </c>
    </row>
    <row r="1584" ht="14.25" customHeight="1" s="144">
      <c r="A1584" s="93" t="inlineStr">
        <is>
          <t>White Man's Burden</t>
        </is>
      </c>
      <c r="B1584" s="94" t="n">
        <v>7</v>
      </c>
      <c r="C1584" s="121" t="n"/>
      <c r="D1584" s="28" t="n"/>
      <c r="E1584" s="95" t="inlineStr">
        <is>
          <t>Drama</t>
        </is>
      </c>
      <c r="F1584" s="114" t="n"/>
      <c r="G1584" s="31" t="n"/>
      <c r="H1584" s="117" t="n"/>
      <c r="I1584" s="96" t="inlineStr">
        <is>
          <t>Savoy Pictures</t>
        </is>
      </c>
      <c r="J1584" s="97" t="n">
        <v>1995</v>
      </c>
      <c r="K1584" s="35">
        <f>ROW(K1584)-1</f>
        <v/>
      </c>
      <c r="L1584" s="36" t="b">
        <v>0</v>
      </c>
      <c r="M1584" s="98" t="n"/>
      <c r="N1584" s="38"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84" s="39" t="inlineStr">
        <is>
          <t>https://image.tmdb.org/t/p/w500/pIgCFucYI0YvnMR35zV12YY0NHc.jpg</t>
        </is>
      </c>
      <c r="P1584" s="40"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584" s="41" t="inlineStr">
        <is>
          <t>Desmond Nakano</t>
        </is>
      </c>
      <c r="R1584" s="42" t="inlineStr">
        <is>
          <t>[{"Source": "Internet Movie Database", "Value": "5.3/10"}, {"Source": "Rotten Tomatoes", "Value": "24%"}]</t>
        </is>
      </c>
      <c r="S1584" s="43" t="inlineStr">
        <is>
          <t>9,000,000</t>
        </is>
      </c>
      <c r="T1584" s="44" t="inlineStr">
        <is>
          <t>R</t>
        </is>
      </c>
      <c r="U1584" s="45" t="inlineStr">
        <is>
          <t>89</t>
        </is>
      </c>
      <c r="V1584" s="46" t="inlineStr">
        <is>
          <t>{}</t>
        </is>
      </c>
      <c r="W1584" s="47" t="inlineStr">
        <is>
          <t>7,000,000</t>
        </is>
      </c>
      <c r="X1584" s="35" t="n">
        <v>31611</v>
      </c>
      <c r="Y1584" s="35" t="inlineStr">
        <is>
          <t>[9587, 520758, 253938, 118340, 109445, 274, 546554, 438631, 277834, 297802, 287947, 671, 515001, 157336, 381288, 150540, 222935, 77338, 24428, 4638]</t>
        </is>
      </c>
      <c r="Z1584" s="35" t="inlineStr">
        <is>
          <t>24%</t>
        </is>
      </c>
      <c r="AA1584" s="35" t="inlineStr">
        <is>
          <t>5.3/10</t>
        </is>
      </c>
      <c r="AB1584" s="35" t="inlineStr">
        <is>
          <t>N/A</t>
        </is>
      </c>
      <c r="AC1584" s="35" t="inlineStr">
        <is>
          <t>https://www.youtube.com/embed/1ezPwSoXdX0</t>
        </is>
      </c>
      <c r="AD1584" s="36" t="inlineStr">
        <is>
          <t>US</t>
        </is>
      </c>
      <c r="AE1584" s="36" t="n">
        <v>1731215633548</v>
      </c>
    </row>
    <row r="1585" ht="15.75" customHeight="1" s="144">
      <c r="A1585" s="93" t="inlineStr">
        <is>
          <t>Ghosted</t>
        </is>
      </c>
      <c r="B1585" s="94" t="n">
        <v>7</v>
      </c>
      <c r="C1585" s="121" t="n"/>
      <c r="D1585" s="28" t="n"/>
      <c r="E1585" s="95" t="inlineStr">
        <is>
          <t>Action</t>
        </is>
      </c>
      <c r="F1585" s="114" t="inlineStr">
        <is>
          <t>RomCom</t>
        </is>
      </c>
      <c r="G1585" s="31" t="n"/>
      <c r="H1585" s="117" t="inlineStr">
        <is>
          <t>Apple TV+</t>
        </is>
      </c>
      <c r="I1585" s="96" t="inlineStr">
        <is>
          <t>Apple TV+</t>
        </is>
      </c>
      <c r="J1585" s="97" t="n">
        <v>2023</v>
      </c>
      <c r="K1585" s="35">
        <f>ROW(K1585)-1</f>
        <v/>
      </c>
      <c r="L1585" s="36" t="b">
        <v>0</v>
      </c>
      <c r="M1585" s="98"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85" s="81" t="inlineStr">
        <is>
          <t>Salt-of-the-earth Cole falls head over heels for enigmatic Sadie—but then makes the shocking discovery that she's a secret agent. Before they can decide on a second date, Cole and Sadie are swept away on an international adventure to save the world.</t>
        </is>
      </c>
      <c r="O1585" s="82" t="inlineStr">
        <is>
          <t>https://image.tmdb.org/t/p/w500/liLN69YgoovHVgmlHJ876PKi5Yi.jpg</t>
        </is>
      </c>
      <c r="P1585" s="83"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585" s="84" t="inlineStr">
        <is>
          <t>Dexter Fletcher</t>
        </is>
      </c>
      <c r="R1585" s="85" t="inlineStr">
        <is>
          <t>[{"Source": "Internet Movie Database", "Value": "5.8/10"}, {"Source": "Metacritic", "Value": "34/100"}]</t>
        </is>
      </c>
      <c r="S1585" s="86" t="inlineStr">
        <is>
          <t>0</t>
        </is>
      </c>
      <c r="T1585" s="87" t="inlineStr">
        <is>
          <t>PG-13</t>
        </is>
      </c>
      <c r="U1585" s="88" t="inlineStr">
        <is>
          <t>117</t>
        </is>
      </c>
      <c r="V1585" s="89"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W1585" s="62" t="inlineStr">
        <is>
          <t>40,000,000</t>
        </is>
      </c>
      <c r="X1585" s="35" t="n">
        <v>868759</v>
      </c>
      <c r="Y1585" s="35" t="inlineStr">
        <is>
          <t>[594767, 640146, 1102776, 804150, 502356, 552688, 763165, 724209, 948713, 717980, 649609, 420808, 493529, 726759, 1149381, 697843, 934433, 700391, 758323, 447365]</t>
        </is>
      </c>
      <c r="Z1585" s="35" t="inlineStr">
        <is>
          <t>N/A</t>
        </is>
      </c>
      <c r="AA1585" s="35" t="inlineStr">
        <is>
          <t>5.8/10</t>
        </is>
      </c>
      <c r="AB1585" s="35" t="inlineStr">
        <is>
          <t>34/100</t>
        </is>
      </c>
      <c r="AC1585" s="35" t="inlineStr">
        <is>
          <t>https://www.youtube.com/embed/IAdCsNtEuBU</t>
        </is>
      </c>
      <c r="AD1585" s="36" t="inlineStr">
        <is>
          <t>US</t>
        </is>
      </c>
      <c r="AE1585" s="36" t="inlineStr">
        <is>
          <t>1740161272672</t>
        </is>
      </c>
    </row>
    <row r="1586" ht="14.25" customHeight="1" s="144">
      <c r="A1586" s="93" t="inlineStr">
        <is>
          <t>The Adventures of Pluto Nash</t>
        </is>
      </c>
      <c r="B1586" s="94" t="n">
        <v>7</v>
      </c>
      <c r="C1586" s="121" t="n"/>
      <c r="D1586" s="28" t="n"/>
      <c r="E1586" s="95" t="inlineStr">
        <is>
          <t>Sci-Fi</t>
        </is>
      </c>
      <c r="F1586" s="114" t="inlineStr">
        <is>
          <t>Action</t>
        </is>
      </c>
      <c r="G1586" s="31" t="n"/>
      <c r="H1586" s="117" t="n"/>
      <c r="I1586" s="96" t="inlineStr">
        <is>
          <t>Warner Bros.</t>
        </is>
      </c>
      <c r="J1586" s="97" t="n">
        <v>2002</v>
      </c>
      <c r="K1586" s="35">
        <f>ROW(K1586)-1</f>
        <v/>
      </c>
      <c r="L1586" s="36" t="b">
        <v>0</v>
      </c>
      <c r="M1586" s="98" t="n"/>
      <c r="N1586" s="38"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586" s="39" t="inlineStr">
        <is>
          <t>https://image.tmdb.org/t/p/w500/dbpaFpGV1N77eNtbyCHan841YHS.jpg</t>
        </is>
      </c>
      <c r="P1586" s="40"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586" s="41" t="inlineStr">
        <is>
          <t>Ron Underwood</t>
        </is>
      </c>
      <c r="R1586" s="42" t="inlineStr">
        <is>
          <t>[{"Source": "Internet Movie Database", "Value": "3.9/10"}, {"Source": "Rotten Tomatoes", "Value": "6%"}, {"Source": "Metacritic", "Value": "12/100"}]</t>
        </is>
      </c>
      <c r="S1586" s="43" t="inlineStr">
        <is>
          <t>7,103,973</t>
        </is>
      </c>
      <c r="T1586" s="44" t="inlineStr">
        <is>
          <t>PG-13</t>
        </is>
      </c>
      <c r="U1586" s="45" t="inlineStr">
        <is>
          <t>95</t>
        </is>
      </c>
      <c r="V1586" s="46"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6" s="47" t="inlineStr">
        <is>
          <t>100,000,000</t>
        </is>
      </c>
      <c r="X1586" s="35" t="n">
        <v>11692</v>
      </c>
      <c r="Y1586" s="35" t="inlineStr">
        <is>
          <t>[33676, 4365, 430446, 19065, 8427, 9544, 10871, 5851, 13257, 9536, 15577, 11326, 8860, 397415, 339792, 12158, 256924, 19724, 10708]</t>
        </is>
      </c>
      <c r="Z1586" s="35" t="inlineStr">
        <is>
          <t>6%</t>
        </is>
      </c>
      <c r="AA1586" s="35" t="inlineStr">
        <is>
          <t>3.9/10</t>
        </is>
      </c>
      <c r="AB1586" s="35" t="inlineStr">
        <is>
          <t>12/100</t>
        </is>
      </c>
      <c r="AC1586" s="35" t="inlineStr">
        <is>
          <t>https://www.youtube.com/embed/J-IeOg5-jGs</t>
        </is>
      </c>
      <c r="AD1586" s="36" t="inlineStr">
        <is>
          <t>US</t>
        </is>
      </c>
      <c r="AE1586" s="36" t="n">
        <v>1731215633548</v>
      </c>
    </row>
    <row r="1587" ht="14.25" customHeight="1" s="144">
      <c r="A1587" s="93" t="inlineStr">
        <is>
          <t>Geostorm</t>
        </is>
      </c>
      <c r="B1587" s="94" t="n">
        <v>7</v>
      </c>
      <c r="C1587" s="121" t="n"/>
      <c r="D1587" s="28" t="n"/>
      <c r="E1587" s="95" t="inlineStr">
        <is>
          <t>Sci-Fi</t>
        </is>
      </c>
      <c r="F1587" s="114" t="inlineStr">
        <is>
          <t>Disaster</t>
        </is>
      </c>
      <c r="G1587" s="31" t="n"/>
      <c r="H1587" s="117" t="n"/>
      <c r="I1587" s="96" t="inlineStr">
        <is>
          <t>Warner Bros.</t>
        </is>
      </c>
      <c r="J1587" s="97" t="n">
        <v>2017</v>
      </c>
      <c r="K1587" s="35">
        <f>ROW(K1587)-1</f>
        <v/>
      </c>
      <c r="L1587" s="36" t="b">
        <v>0</v>
      </c>
      <c r="M1587" s="9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587" s="38"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587" s="39" t="inlineStr">
        <is>
          <t>https://image.tmdb.org/t/p/w500/nrsx0jEaBgXq4PWo7SooSnYJTv.jpg</t>
        </is>
      </c>
      <c r="P1587" s="40"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587" s="41" t="inlineStr">
        <is>
          <t>Dean Devlin</t>
        </is>
      </c>
      <c r="R1587" s="42" t="inlineStr">
        <is>
          <t>[{"Source": "Internet Movie Database", "Value": "5.4/10"}, {"Source": "Rotten Tomatoes", "Value": "18%"}, {"Source": "Metacritic", "Value": "21/100"}]</t>
        </is>
      </c>
      <c r="S1587" s="43" t="inlineStr">
        <is>
          <t>221,600,160</t>
        </is>
      </c>
      <c r="T1587" s="44" t="inlineStr">
        <is>
          <t>PG-13</t>
        </is>
      </c>
      <c r="U1587" s="45" t="inlineStr">
        <is>
          <t>109</t>
        </is>
      </c>
      <c r="V1587" s="46"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7" s="47" t="inlineStr">
        <is>
          <t>120,000,000</t>
        </is>
      </c>
      <c r="X1587" s="35" t="n">
        <v>274855</v>
      </c>
      <c r="Y1587" s="35" t="inlineStr">
        <is>
          <t>[298250, 343668, 400710, 290512, 440021, 284053, 267860, 400106, 372343, 353491, 430040, 390062, 432613, 423899, 347629, 354282, 438740, 415842, 336882, 317091]</t>
        </is>
      </c>
      <c r="Z1587" s="35" t="inlineStr">
        <is>
          <t>18%</t>
        </is>
      </c>
      <c r="AA1587" s="35" t="inlineStr">
        <is>
          <t>5.4/10</t>
        </is>
      </c>
      <c r="AB1587" s="35" t="inlineStr">
        <is>
          <t>21/100</t>
        </is>
      </c>
      <c r="AC1587" s="35" t="inlineStr">
        <is>
          <t>https://www.youtube.com/embed/w1QSI0CFEWU</t>
        </is>
      </c>
      <c r="AD1587" s="36" t="inlineStr">
        <is>
          <t>US</t>
        </is>
      </c>
      <c r="AE1587" s="36" t="n">
        <v>1731215633548</v>
      </c>
    </row>
    <row r="1588" ht="14.25" customHeight="1" s="144">
      <c r="A1588" s="93" t="inlineStr">
        <is>
          <t>Countdown</t>
        </is>
      </c>
      <c r="B1588" s="94" t="n">
        <v>7</v>
      </c>
      <c r="C1588" s="121" t="n"/>
      <c r="D1588" s="28" t="n"/>
      <c r="E1588" s="95" t="inlineStr">
        <is>
          <t>Horror</t>
        </is>
      </c>
      <c r="F1588" s="114" t="n"/>
      <c r="G1588" s="31" t="n"/>
      <c r="H1588" s="117" t="n"/>
      <c r="I1588" s="96" t="inlineStr">
        <is>
          <t>STX Entertainment</t>
        </is>
      </c>
      <c r="J1588" s="97" t="n">
        <v>2019</v>
      </c>
      <c r="K1588" s="35">
        <f>ROW(K1588)-1</f>
        <v/>
      </c>
      <c r="L1588" s="36" t="b">
        <v>0</v>
      </c>
      <c r="M1588" s="98"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588" s="50" t="inlineStr">
        <is>
          <t>A young nurse downloads an app that tells her she only has three days to live. With time ticking away and a mysterious figure haunting her, she must find a way to save her life before time runs out.</t>
        </is>
      </c>
      <c r="O1588" s="51" t="inlineStr">
        <is>
          <t>https://image.tmdb.org/t/p/w500/5TQ0kM41vWFWFAPbZGitOxDysZU.jpg</t>
        </is>
      </c>
      <c r="P1588" s="52"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588" s="53" t="inlineStr">
        <is>
          <t>Justin Dec</t>
        </is>
      </c>
      <c r="R1588" s="54" t="inlineStr">
        <is>
          <t>[{"Source": "Internet Movie Database", "Value": "5.4/10"}, {"Source": "Rotten Tomatoes", "Value": "26%"}, {"Source": "Metacritic", "Value": "31/100"}]</t>
        </is>
      </c>
      <c r="S1588" s="55" t="inlineStr">
        <is>
          <t>48,021,766</t>
        </is>
      </c>
      <c r="T1588" s="56" t="inlineStr">
        <is>
          <t>PG-13</t>
        </is>
      </c>
      <c r="U1588" s="57" t="inlineStr">
        <is>
          <t>90</t>
        </is>
      </c>
      <c r="V1588" s="58" t="inlineStr">
        <is>
          <t>{"link": "https://www.themoviedb.org/movie/599975-countdown/watch?locale=CA", "free":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8" s="59" t="inlineStr">
        <is>
          <t>6,500,000</t>
        </is>
      </c>
      <c r="X1588" s="35" t="n">
        <v>599975</v>
      </c>
      <c r="Y1588" s="35" t="inlineStr">
        <is>
          <t>[608994, 417384, 582913, 89691, 480105, 487083, 632727, 483202, 401561, 660033, 605373, 340601, 631997, 665488, 477072, 567971, 560204, 280892, 574376, 523077]</t>
        </is>
      </c>
      <c r="Z1588" s="35" t="inlineStr">
        <is>
          <t>26%</t>
        </is>
      </c>
      <c r="AA1588" s="35" t="inlineStr">
        <is>
          <t>5.4/10</t>
        </is>
      </c>
      <c r="AB1588" s="35" t="inlineStr">
        <is>
          <t>31/100</t>
        </is>
      </c>
      <c r="AC1588" s="35" t="inlineStr">
        <is>
          <t>https://www.youtube.com/embed/S6O4iy3Twwo</t>
        </is>
      </c>
      <c r="AD1588" s="36" t="inlineStr">
        <is>
          <t>US</t>
        </is>
      </c>
      <c r="AE1588" s="36" t="inlineStr">
        <is>
          <t>1738625470155</t>
        </is>
      </c>
    </row>
    <row r="1589" ht="14.25" customHeight="1" s="144">
      <c r="A1589" s="93" t="inlineStr">
        <is>
          <t>Saw 3D</t>
        </is>
      </c>
      <c r="B1589" s="94" t="n">
        <v>7</v>
      </c>
      <c r="C1589" s="121" t="inlineStr">
        <is>
          <t>Saw</t>
        </is>
      </c>
      <c r="D1589" s="28" t="n"/>
      <c r="E1589" s="95" t="inlineStr">
        <is>
          <t>Horror</t>
        </is>
      </c>
      <c r="F1589" s="114" t="n"/>
      <c r="G1589" s="31" t="n"/>
      <c r="H1589" s="117" t="n"/>
      <c r="I1589" s="96" t="inlineStr">
        <is>
          <t>Lionsgate</t>
        </is>
      </c>
      <c r="J1589" s="97" t="n">
        <v>2010</v>
      </c>
      <c r="K1589" s="35">
        <f>ROW(K1589)-1</f>
        <v/>
      </c>
      <c r="L1589" s="36" t="b">
        <v>0</v>
      </c>
      <c r="M1589" s="9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589" s="50" t="inlineStr">
        <is>
          <t>As a deadly battle rages over Jigsaw's brutal legacy, a group of Jigsaw survivors gathers to seek the support of self-help guru and fellow survivor Bobby Dagen, a man whose own dark secrets unleash a new wave of terror.</t>
        </is>
      </c>
      <c r="O1589" s="51" t="inlineStr">
        <is>
          <t>https://image.tmdb.org/t/p/w500/qHCZ6LjtmqWDfXXN28TlIC9OppK.jpg</t>
        </is>
      </c>
      <c r="P1589" s="52"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589" s="53" t="inlineStr">
        <is>
          <t>Kevin Greutert</t>
        </is>
      </c>
      <c r="R1589" s="54" t="inlineStr">
        <is>
          <t>[{"Source": "Internet Movie Database", "Value": "5.5/10"}, {"Source": "Rotten Tomatoes", "Value": "9%"}, {"Source": "Metacritic", "Value": "24/100"}]</t>
        </is>
      </c>
      <c r="S1589" s="55" t="inlineStr">
        <is>
          <t>136,151,680</t>
        </is>
      </c>
      <c r="T1589" s="56" t="inlineStr">
        <is>
          <t>R</t>
        </is>
      </c>
      <c r="U1589" s="57" t="inlineStr">
        <is>
          <t>90</t>
        </is>
      </c>
      <c r="V1589" s="58"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9" s="59" t="inlineStr">
        <is>
          <t>17,000,000</t>
        </is>
      </c>
      <c r="X1589" s="35" t="n">
        <v>41439</v>
      </c>
      <c r="Y1589" s="35" t="inlineStr">
        <is>
          <t>[298250, 22804, 663, 215, 214, 11917, 602734, 176, 246355, 336455, 41436, 1690, 176241, 44113, 288171, 227970, 412361, 43931, 50737, 590164]</t>
        </is>
      </c>
      <c r="Z1589" s="35" t="inlineStr">
        <is>
          <t>9%</t>
        </is>
      </c>
      <c r="AA1589" s="35" t="inlineStr">
        <is>
          <t>5.5/10</t>
        </is>
      </c>
      <c r="AB1589" s="35" t="inlineStr">
        <is>
          <t>24/100</t>
        </is>
      </c>
      <c r="AC1589" s="35" t="inlineStr">
        <is>
          <t>https://www.youtube.com/embed/A1PxwwdEXao</t>
        </is>
      </c>
      <c r="AD1589" s="36" t="inlineStr">
        <is>
          <t>CA</t>
        </is>
      </c>
      <c r="AE1589" s="36" t="n">
        <v>1731275813253</v>
      </c>
    </row>
    <row r="1590" ht="14.25" customHeight="1" s="144">
      <c r="A1590" s="93" t="inlineStr">
        <is>
          <t>They/Them</t>
        </is>
      </c>
      <c r="B1590" s="94" t="n">
        <v>7</v>
      </c>
      <c r="C1590" s="121" t="inlineStr">
        <is>
          <t>Blumhouse</t>
        </is>
      </c>
      <c r="D1590" s="28" t="n"/>
      <c r="E1590" s="95" t="inlineStr">
        <is>
          <t>Horror</t>
        </is>
      </c>
      <c r="F1590" s="114" t="inlineStr">
        <is>
          <t>Slasher</t>
        </is>
      </c>
      <c r="G1590" s="31" t="n"/>
      <c r="H1590" s="117" t="inlineStr">
        <is>
          <t>Peacock</t>
        </is>
      </c>
      <c r="I1590" s="96" t="inlineStr">
        <is>
          <t>Peacock</t>
        </is>
      </c>
      <c r="J1590" s="97" t="n">
        <v>2022</v>
      </c>
      <c r="K1590" s="35">
        <f>ROW(K1590)-1</f>
        <v/>
      </c>
      <c r="L1590" s="36" t="b">
        <v>0</v>
      </c>
      <c r="M1590" s="9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590" s="50" t="inlineStr">
        <is>
          <t>Campers at an LGBTQ+ conversion camp endure unsettling psychological techniques while the campsite is stalked by a mysterious killer.</t>
        </is>
      </c>
      <c r="O1590" s="51" t="inlineStr">
        <is>
          <t>https://image.tmdb.org/t/p/w500/85TJ4udfUOwFIlvQL6EMFvvbvN5.jpg</t>
        </is>
      </c>
      <c r="P1590" s="52" t="inlineStr">
        <is>
          <t>Theo Germaine, Kevin Bacon, Quei Tann, Austin Crute, Monique Kim, Anna Lore, Cooper Koch, Darwin del Fabo, Hayley Griffith, Anna Chlumsky, Carrie Preston, Boone Platt, Mark Ashworth, Noëlle Cameron, Janelle Beaudry, Karin Justman, Heaven Lupita Stamps</t>
        </is>
      </c>
      <c r="Q1590" s="53" t="inlineStr">
        <is>
          <t>John Logan</t>
        </is>
      </c>
      <c r="R1590" s="60" t="inlineStr">
        <is>
          <t>[{"Source": "Internet Movie Database", "Value": "4.0/10"}, {"Source": "Rotten Tomatoes", "Value": "33%"}, {"Source": "Metacritic", "Value": "46/100"}]</t>
        </is>
      </c>
      <c r="S1590" s="55" t="inlineStr">
        <is>
          <t>0</t>
        </is>
      </c>
      <c r="T1590" s="56" t="inlineStr">
        <is>
          <t>TV-MA</t>
        </is>
      </c>
      <c r="U1590" s="57" t="inlineStr">
        <is>
          <t>104</t>
        </is>
      </c>
      <c r="V1590" s="58"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110}]}</t>
        </is>
      </c>
      <c r="W1590" s="59" t="inlineStr">
        <is>
          <t>0</t>
        </is>
      </c>
      <c r="X1590" s="35" t="n">
        <v>816977</v>
      </c>
      <c r="Y1590" s="35" t="inlineStr">
        <is>
          <t>[434072, 851972, 852830, 801526, 760497, 1027385, 457712, 759507, 908762, 523593, 751237, 981, 382217, 730167, 960258, 811656, 38358, 475888, 539649, 622420]</t>
        </is>
      </c>
      <c r="Z1590" s="35" t="inlineStr">
        <is>
          <t>33%</t>
        </is>
      </c>
      <c r="AA1590" s="35" t="inlineStr">
        <is>
          <t>4.0/10</t>
        </is>
      </c>
      <c r="AB1590" s="35" t="inlineStr">
        <is>
          <t>46/100</t>
        </is>
      </c>
      <c r="AC1590" s="35" t="inlineStr">
        <is>
          <t>https://www.youtube.com/embed/HtQk6sANmKs</t>
        </is>
      </c>
      <c r="AD1590" s="36" t="inlineStr">
        <is>
          <t>US</t>
        </is>
      </c>
      <c r="AE1590" s="36" t="n">
        <v>1731215633548</v>
      </c>
    </row>
    <row r="1591" ht="14.25" customHeight="1" s="144">
      <c r="A1591" s="93" t="inlineStr">
        <is>
          <t>Timeline</t>
        </is>
      </c>
      <c r="B1591" s="94" t="n">
        <v>7</v>
      </c>
      <c r="C1591" s="121" t="n"/>
      <c r="D1591" s="28" t="n"/>
      <c r="E1591" s="95" t="inlineStr">
        <is>
          <t>Sci-Fi</t>
        </is>
      </c>
      <c r="F1591" s="114" t="inlineStr">
        <is>
          <t>Adventure</t>
        </is>
      </c>
      <c r="G1591" s="31" t="n"/>
      <c r="H1591" s="117" t="n"/>
      <c r="I1591" s="96" t="inlineStr">
        <is>
          <t>Paramount Pictures</t>
        </is>
      </c>
      <c r="J1591" s="97" t="n">
        <v>2003</v>
      </c>
      <c r="K1591" s="35">
        <f>ROW(K1591)-1</f>
        <v/>
      </c>
      <c r="L1591" s="36" t="b">
        <v>0</v>
      </c>
      <c r="M1591" s="9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591" s="63" t="inlineStr">
        <is>
          <t>A group of archaeological students become trapped in the past when they go there to retrieve their professor. The group must survive in 14th century France long enough to be rescued.</t>
        </is>
      </c>
      <c r="O1591" s="64" t="inlineStr">
        <is>
          <t>https://image.tmdb.org/t/p/w500/oZsH2aKqNonBSEGpOTHO2GksSjs.jpg</t>
        </is>
      </c>
      <c r="P1591" s="65"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591" s="66" t="inlineStr">
        <is>
          <t>Richard Donner</t>
        </is>
      </c>
      <c r="R1591" s="60" t="inlineStr">
        <is>
          <t>[{"Source": "Internet Movie Database", "Value": "5.6/10"}, {"Source": "Rotten Tomatoes", "Value": "13%"}, {"Source": "Metacritic", "Value": "29/100"}]</t>
        </is>
      </c>
      <c r="S1591" s="67" t="inlineStr">
        <is>
          <t>43,935,763</t>
        </is>
      </c>
      <c r="T1591" s="68" t="inlineStr">
        <is>
          <t>PG-13</t>
        </is>
      </c>
      <c r="U1591" s="69" t="inlineStr">
        <is>
          <t>116</t>
        </is>
      </c>
      <c r="V1591" s="46" t="inlineStr">
        <is>
          <t>{"link": "https://www.themoviedb.org/movie/9562-timeline/watch?locale=CA",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1" s="70" t="inlineStr">
        <is>
          <t>80,000,000</t>
        </is>
      </c>
      <c r="X1591" s="35" t="n">
        <v>9562</v>
      </c>
      <c r="Y1591" s="35" t="inlineStr">
        <is>
          <t>[18862, 5494, 316761, 173177, 51299, 1373, 81391, 28660, 459110, 25921, 694114, 287935, 366755, 38223, 11866, 567966, 1568, 582306, 8696, 436994]</t>
        </is>
      </c>
      <c r="Z1591" s="35" t="inlineStr">
        <is>
          <t>13%</t>
        </is>
      </c>
      <c r="AA1591" s="35" t="inlineStr">
        <is>
          <t>5.6/10</t>
        </is>
      </c>
      <c r="AB1591" s="35" t="inlineStr">
        <is>
          <t>29/100</t>
        </is>
      </c>
      <c r="AC1591" s="35" t="inlineStr">
        <is>
          <t>https://www.youtube.com/embed/9RKOhYWj8J4</t>
        </is>
      </c>
      <c r="AD1591" s="36" t="inlineStr">
        <is>
          <t>US</t>
        </is>
      </c>
      <c r="AE1591" s="36" t="n">
        <v>1731215633548</v>
      </c>
    </row>
    <row r="1592" ht="14.25" customHeight="1" s="144">
      <c r="A1592" s="93" t="inlineStr">
        <is>
          <t>Black Christmas</t>
        </is>
      </c>
      <c r="B1592" s="94" t="n">
        <v>7</v>
      </c>
      <c r="C1592" s="121" t="n"/>
      <c r="D1592" s="28" t="n"/>
      <c r="E1592" s="95" t="inlineStr">
        <is>
          <t>Horror</t>
        </is>
      </c>
      <c r="F1592" s="114" t="inlineStr">
        <is>
          <t>Slasher</t>
        </is>
      </c>
      <c r="G1592" s="31" t="inlineStr">
        <is>
          <t>Christmas</t>
        </is>
      </c>
      <c r="H1592" s="117" t="n"/>
      <c r="I1592" s="96" t="inlineStr">
        <is>
          <t>Dimension Films</t>
        </is>
      </c>
      <c r="J1592" s="97" t="n">
        <v>2006</v>
      </c>
      <c r="K1592" s="35">
        <f>ROW(K1592)-1</f>
        <v/>
      </c>
      <c r="L1592" s="36" t="b">
        <v>0</v>
      </c>
      <c r="M1592" s="98"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592" s="50" t="inlineStr">
        <is>
          <t>As the residents of sorority house Pi Kappa Sigma prepare for the festive season, a stranger begins a series of obscene phone calls with dubious intentions...</t>
        </is>
      </c>
      <c r="O1592" s="51" t="inlineStr">
        <is>
          <t>https://image.tmdb.org/t/p/w500/ggxi18MGqi0lucWvfsdYkzSdGUJ.jpg</t>
        </is>
      </c>
      <c r="P1592" s="52"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592" s="53" t="inlineStr">
        <is>
          <t>Glen Morgan</t>
        </is>
      </c>
      <c r="R1592" s="54" t="inlineStr">
        <is>
          <t>[{"Source": "Internet Movie Database", "Value": "4.7/10"}, {"Source": "Metacritic", "Value": "22/100"}]</t>
        </is>
      </c>
      <c r="S1592" s="55" t="inlineStr">
        <is>
          <t>21,510,851</t>
        </is>
      </c>
      <c r="T1592" s="56" t="inlineStr">
        <is>
          <t>R</t>
        </is>
      </c>
      <c r="U1592" s="57" t="inlineStr">
        <is>
          <t>92</t>
        </is>
      </c>
      <c r="V1592" s="58" t="inlineStr">
        <is>
          <t>{"link": "https://www.themoviedb.org/movie/9656-black-christmas/watch?locale=CA", "free": [{"logo_path": "/vLZKlXUNDcZR7ilvfY9Wr9k80FZ.jpg", "provider_id": 538, "provider_name": "Plex", "display_priority": 86}], "buy": [{"logo_path": "/9ghgSC0MA082EL6HLCW3GalykFD.jpg", "provider_id": 2, "provider_name": "Apple TV", "display_priority": 6}], "ads": [{"logo_path": "/dB8G41Q6tSL5NBisrIeqByfepBc.jpg", "provider_id": 300, "provider_name": "Pluto TV", "display_priority": 120}], "flatrate": [{"logo_path": "/pvske1MyAoymrs5bguRfVqYiM9a.jpg",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139}, {"logo_path": "/8aBqoNeGGr0oSA85iopgNZUOTOc.jpg", "provider_id": 2100, "provider_name": "Amazon Prime Video with Ads", "display_priority": 149}], "rent": [{"logo_path": "/9ghgSC0MA082EL6HLCW3GalykFD.jpg", "provider_id": 2, "provider_name": "Apple TV", "display_priority": 6}]}</t>
        </is>
      </c>
      <c r="W1592" s="59" t="inlineStr">
        <is>
          <t>9,000,000</t>
        </is>
      </c>
      <c r="X1592" s="35" t="n">
        <v>9656</v>
      </c>
      <c r="Y1592" s="35" t="inlineStr">
        <is>
          <t>[28380, 69579, 384528, 471970, 127471, 86305, 551808, 26480, 544047, 14094, 10064, 26386, 18256, 524738, 395763, 16938, 293572, 485504, 27475, 340601]</t>
        </is>
      </c>
      <c r="Z1592" s="35" t="inlineStr">
        <is>
          <t>N/A</t>
        </is>
      </c>
      <c r="AA1592" s="35" t="inlineStr">
        <is>
          <t>4.7/10</t>
        </is>
      </c>
      <c r="AB1592" s="35" t="inlineStr">
        <is>
          <t>22/100</t>
        </is>
      </c>
      <c r="AC1592" s="35" t="inlineStr">
        <is>
          <t>https://www.youtube.com/embed/XGFJdvQw65o</t>
        </is>
      </c>
      <c r="AD1592" s="35" t="inlineStr">
        <is>
          <t>CA</t>
        </is>
      </c>
      <c r="AE1592" s="35" t="inlineStr">
        <is>
          <t>1733695088702</t>
        </is>
      </c>
    </row>
    <row r="1593" ht="14.25" customHeight="1" s="144">
      <c r="A1593" s="93" t="inlineStr">
        <is>
          <t>Friday the 13th Part III</t>
        </is>
      </c>
      <c r="B1593" s="94" t="n">
        <v>7</v>
      </c>
      <c r="C1593" s="121" t="inlineStr">
        <is>
          <t>Freddy vs. Jason</t>
        </is>
      </c>
      <c r="D1593" s="28" t="inlineStr">
        <is>
          <t>Friday the 13th</t>
        </is>
      </c>
      <c r="E1593" s="95" t="inlineStr">
        <is>
          <t>Horror</t>
        </is>
      </c>
      <c r="F1593" s="114" t="inlineStr">
        <is>
          <t>Slasher</t>
        </is>
      </c>
      <c r="G1593" s="31" t="n"/>
      <c r="H1593" s="117" t="n"/>
      <c r="I1593" s="96" t="inlineStr">
        <is>
          <t>Paramount Pictures</t>
        </is>
      </c>
      <c r="J1593" s="97" t="n">
        <v>1982</v>
      </c>
      <c r="K1593" s="35">
        <f>ROW(K1593)-1</f>
        <v/>
      </c>
      <c r="L1593" s="36" t="b">
        <v>0</v>
      </c>
      <c r="M1593" s="98" t="n"/>
      <c r="N1593" s="38" t="inlineStr">
        <is>
          <t>An idyllic summer turns into a nightmare of unspeakable terror for yet another group of naïve friends. Ignoring Camp Crystal Lake's bloody legacy, one by one they fall victim to the maniacal Jason, who stalks them at every turn...</t>
        </is>
      </c>
      <c r="O1593" s="39" t="inlineStr">
        <is>
          <t>https://image.tmdb.org/t/p/w500/mYkbmw6umfbvPYBwkcOJsKbTCQ1.jpg</t>
        </is>
      </c>
      <c r="P1593" s="40"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593" s="41" t="inlineStr">
        <is>
          <t>Steve Miner</t>
        </is>
      </c>
      <c r="R1593" s="42" t="inlineStr">
        <is>
          <t>[{"Source": "Internet Movie Database", "Value": "5.6/10"}, {"Source": "Rotten Tomatoes", "Value": "11%"}, {"Source": "Metacritic", "Value": "30/100"}]</t>
        </is>
      </c>
      <c r="S1593" s="43" t="inlineStr">
        <is>
          <t>36,690,067</t>
        </is>
      </c>
      <c r="T1593" s="44" t="inlineStr">
        <is>
          <t>R</t>
        </is>
      </c>
      <c r="U1593" s="45" t="inlineStr">
        <is>
          <t>95</t>
        </is>
      </c>
      <c r="V1593" s="46"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3" s="47" t="inlineStr">
        <is>
          <t>2,200,000</t>
        </is>
      </c>
      <c r="X1593" s="35" t="n">
        <v>9728</v>
      </c>
      <c r="Y1593" s="35" t="inlineStr">
        <is>
          <t>[9730, 9725, 10225, 9731, 10987, 10281, 11470, 22451, 80263, 37935, 551701, 416361, 48197, 106262, 66765, 75184, 33767, 23051, 505720]</t>
        </is>
      </c>
      <c r="Z1593" s="35" t="inlineStr">
        <is>
          <t>11%</t>
        </is>
      </c>
      <c r="AA1593" s="35" t="inlineStr">
        <is>
          <t>5.6/10</t>
        </is>
      </c>
      <c r="AB1593" s="35" t="inlineStr">
        <is>
          <t>30/100</t>
        </is>
      </c>
      <c r="AC1593" s="35" t="inlineStr">
        <is>
          <t>https://www.youtube.com/embed/SDdBhDJ7wdA</t>
        </is>
      </c>
      <c r="AD1593" s="36" t="inlineStr">
        <is>
          <t>US</t>
        </is>
      </c>
      <c r="AE1593" s="36" t="n">
        <v>1731215633548</v>
      </c>
    </row>
    <row r="1594" ht="14.25" customHeight="1" s="144">
      <c r="A1594" s="93" t="inlineStr">
        <is>
          <t>Cats</t>
        </is>
      </c>
      <c r="B1594" s="94" t="n">
        <v>7</v>
      </c>
      <c r="C1594" s="121" t="n"/>
      <c r="D1594" s="28" t="n"/>
      <c r="E1594" s="95" t="inlineStr">
        <is>
          <t>Drama</t>
        </is>
      </c>
      <c r="F1594" s="114" t="inlineStr">
        <is>
          <t>Musical</t>
        </is>
      </c>
      <c r="G1594" s="31" t="n"/>
      <c r="H1594" s="117" t="n"/>
      <c r="I1594" s="96" t="inlineStr">
        <is>
          <t>Universal Pictures</t>
        </is>
      </c>
      <c r="J1594" s="97" t="n">
        <v>2019</v>
      </c>
      <c r="K1594" s="35">
        <f>ROW(K1594)-1</f>
        <v/>
      </c>
      <c r="L1594" s="36" t="b">
        <v>0</v>
      </c>
      <c r="M1594" s="98" t="n"/>
      <c r="N1594" s="38" t="inlineStr">
        <is>
          <t>A tribe of cats called the Jellicles must decide yearly which one will ascend to the Heaviside Layer and come back to a new Jellicle life.</t>
        </is>
      </c>
      <c r="O1594" s="39" t="inlineStr">
        <is>
          <t>https://image.tmdb.org/t/p/w500/aCNch5FmzT2WaUcY44925owIZXY.jpg</t>
        </is>
      </c>
      <c r="P1594" s="40"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594" s="41" t="inlineStr">
        <is>
          <t>Tom Hooper</t>
        </is>
      </c>
      <c r="R1594" s="42" t="inlineStr">
        <is>
          <t>[{"Source": "Internet Movie Database", "Value": "2.8/10"}, {"Source": "Rotten Tomatoes", "Value": "19%"}, {"Source": "Metacritic", "Value": "32/100"}]</t>
        </is>
      </c>
      <c r="S1594" s="43" t="inlineStr">
        <is>
          <t>77,276,321</t>
        </is>
      </c>
      <c r="T1594" s="44" t="inlineStr">
        <is>
          <t>PG</t>
        </is>
      </c>
      <c r="U1594" s="45" t="inlineStr">
        <is>
          <t>110</t>
        </is>
      </c>
      <c r="V1594" s="46"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4" s="47" t="inlineStr">
        <is>
          <t>95,000,000</t>
        </is>
      </c>
      <c r="X1594" s="35" t="n">
        <v>536869</v>
      </c>
      <c r="Y1594" s="35" t="inlineStr">
        <is>
          <t>[26598, 366978, 613339, 187541, 418149, 11573, 615275, 550158, 35862, 614179, 522246, 586048, 653528, 243352, 49956, 551808, 349067, 567971, 597088, 594530]</t>
        </is>
      </c>
      <c r="Z1594" s="35" t="inlineStr">
        <is>
          <t>19%</t>
        </is>
      </c>
      <c r="AA1594" s="35" t="inlineStr">
        <is>
          <t>2.8/10</t>
        </is>
      </c>
      <c r="AB1594" s="35" t="inlineStr">
        <is>
          <t>32/100</t>
        </is>
      </c>
      <c r="AC1594" s="35" t="inlineStr">
        <is>
          <t>https://www.youtube.com/embed/gNTDoOmc1OQ</t>
        </is>
      </c>
      <c r="AD1594" s="36" t="inlineStr">
        <is>
          <t>US</t>
        </is>
      </c>
      <c r="AE1594" s="36" t="n">
        <v>1731215633548</v>
      </c>
    </row>
    <row r="1595" ht="14.25" customHeight="1" s="144">
      <c r="A1595" s="93" t="inlineStr">
        <is>
          <t>You Get Me</t>
        </is>
      </c>
      <c r="B1595" s="94" t="n">
        <v>6</v>
      </c>
      <c r="C1595" s="121" t="n"/>
      <c r="D1595" s="28" t="n"/>
      <c r="E1595" s="95" t="inlineStr">
        <is>
          <t>Thriller</t>
        </is>
      </c>
      <c r="F1595" s="114" t="n"/>
      <c r="G1595" s="31" t="n"/>
      <c r="H1595" s="117" t="inlineStr">
        <is>
          <t>Netflix</t>
        </is>
      </c>
      <c r="I1595" s="96" t="inlineStr">
        <is>
          <t>Netflix</t>
        </is>
      </c>
      <c r="J1595" s="97" t="n">
        <v>2017</v>
      </c>
      <c r="K1595" s="35">
        <f>ROW(K1595)-1</f>
        <v/>
      </c>
      <c r="L1595" s="36" t="b">
        <v>0</v>
      </c>
      <c r="M1595" s="98" t="n"/>
      <c r="N1595" s="38" t="inlineStr">
        <is>
          <t>After arguing with his girlfriend, Ali, Tyler lands in the arms of sexy new girl, Holly. The next morning, he finds that not only does Ali agree to take him back, but Holly is a new student at their school and is dead set on her new man.</t>
        </is>
      </c>
      <c r="O1595" s="39" t="inlineStr">
        <is>
          <t>https://image.tmdb.org/t/p/w500/5eV0mIQqSztD3McjO22EOFlQDj1.jpg</t>
        </is>
      </c>
      <c r="P1595" s="40"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595" s="41" t="inlineStr">
        <is>
          <t>Brent Bonacorso</t>
        </is>
      </c>
      <c r="R1595" s="42" t="inlineStr">
        <is>
          <t>[{"Source": "Internet Movie Database", "Value": "4.7/10"}]</t>
        </is>
      </c>
      <c r="S1595" s="90" t="inlineStr">
        <is>
          <t>0</t>
        </is>
      </c>
      <c r="T1595" s="44" t="inlineStr">
        <is>
          <t>TV-MA</t>
        </is>
      </c>
      <c r="U1595" s="45" t="inlineStr">
        <is>
          <t>89</t>
        </is>
      </c>
      <c r="V1595" s="46"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110}]}</t>
        </is>
      </c>
      <c r="W1595" s="102" t="inlineStr">
        <is>
          <t>0</t>
        </is>
      </c>
      <c r="X1595" s="35" t="n">
        <v>412105</v>
      </c>
      <c r="Y1595" s="35" t="inlineStr">
        <is>
          <t>[397837, 472838, 401104, 227961, 417678, 346570, 401546, 428687, 441614, 272693, 283378, 513409, 463053, 455656, 433310, 440596, 306943, 502122, 286538, 452406]</t>
        </is>
      </c>
      <c r="Z1595" s="35" t="inlineStr">
        <is>
          <t>N/A</t>
        </is>
      </c>
      <c r="AA1595" s="35" t="inlineStr">
        <is>
          <t>4.7/10</t>
        </is>
      </c>
      <c r="AB1595" s="35" t="inlineStr">
        <is>
          <t>N/A</t>
        </is>
      </c>
      <c r="AC1595" s="35" t="inlineStr">
        <is>
          <t>https://www.youtube.com/embed/IQZuAWcxm2c</t>
        </is>
      </c>
      <c r="AD1595" s="36" t="inlineStr">
        <is>
          <t>US</t>
        </is>
      </c>
      <c r="AE1595" s="36" t="n">
        <v>1731215633548</v>
      </c>
    </row>
    <row r="1596" ht="14.25" customHeight="1" s="144">
      <c r="A1596" s="93" t="inlineStr">
        <is>
          <t>I am Wrath</t>
        </is>
      </c>
      <c r="B1596" s="94" t="n">
        <v>6</v>
      </c>
      <c r="C1596" s="121" t="n"/>
      <c r="D1596" s="28" t="n"/>
      <c r="E1596" s="95" t="inlineStr">
        <is>
          <t>Action</t>
        </is>
      </c>
      <c r="F1596" s="114" t="n"/>
      <c r="G1596" s="31" t="n"/>
      <c r="H1596" s="117" t="n"/>
      <c r="I1596" s="96" t="inlineStr">
        <is>
          <t>Lionsgate</t>
        </is>
      </c>
      <c r="J1596" s="97" t="n">
        <v>2016</v>
      </c>
      <c r="K1596" s="35">
        <f>ROW(K1596)-1</f>
        <v/>
      </c>
      <c r="L1596" s="36" t="b">
        <v>0</v>
      </c>
      <c r="M1596" s="98" t="n"/>
      <c r="N1596" s="38" t="inlineStr">
        <is>
          <t>A man is out for justice after a group of corrupt police officers are unable to catch his wife's killer.</t>
        </is>
      </c>
      <c r="O1596" s="39" t="inlineStr">
        <is>
          <t>https://image.tmdb.org/t/p/w500/6NvLA3BP5ktLaZ1qdLY0oHsaqwD.jpg</t>
        </is>
      </c>
      <c r="P1596" s="40"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596" s="41" t="inlineStr">
        <is>
          <t>Chuck Russell</t>
        </is>
      </c>
      <c r="R1596" s="42" t="inlineStr">
        <is>
          <t>[{"Source": "Internet Movie Database", "Value": "5.4/10"}, {"Source": "Rotten Tomatoes", "Value": "10%"}]</t>
        </is>
      </c>
      <c r="S1596" s="90" t="inlineStr">
        <is>
          <t>0</t>
        </is>
      </c>
      <c r="T1596" s="44" t="inlineStr">
        <is>
          <t>R</t>
        </is>
      </c>
      <c r="U1596" s="45" t="inlineStr">
        <is>
          <t>92</t>
        </is>
      </c>
      <c r="V1596" s="46"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"ads": [{"logo_path": "/zLYr7OPvpskMA4S79E3vlCi71iC.jpg", "provider_id": 73, "provider_name": "Tubi TV", "display_priority": 21}]}</t>
        </is>
      </c>
      <c r="W1596" s="47" t="inlineStr">
        <is>
          <t>18,000,000</t>
        </is>
      </c>
      <c r="X1596" s="35" t="n">
        <v>332411</v>
      </c>
      <c r="Y1596" s="35" t="inlineStr">
        <is>
          <t>[5494, 26583, 493488, 45800, 394822, 21376, 239056, 402270, 252738, 427049, 1289601, 1235926, 1599, 385317, 872542, 394661, 432985, 557972, 10799, 412000]</t>
        </is>
      </c>
      <c r="Z1596" s="35" t="inlineStr">
        <is>
          <t>10%</t>
        </is>
      </c>
      <c r="AA1596" s="35" t="inlineStr">
        <is>
          <t>5.4/10</t>
        </is>
      </c>
      <c r="AB1596" s="35" t="inlineStr">
        <is>
          <t>N/A</t>
        </is>
      </c>
      <c r="AC1596" s="35" t="inlineStr">
        <is>
          <t>https://www.youtube.com/embed/bLSGiaLz_sg</t>
        </is>
      </c>
      <c r="AD1596" s="36" t="inlineStr">
        <is>
          <t>US</t>
        </is>
      </c>
      <c r="AE1596" s="36" t="n">
        <v>1731215633548</v>
      </c>
    </row>
    <row r="1597" ht="14.25" customHeight="1" s="144">
      <c r="A1597" s="93" t="inlineStr">
        <is>
          <t>Homie Spumoni</t>
        </is>
      </c>
      <c r="B1597" s="94" t="n">
        <v>6</v>
      </c>
      <c r="C1597" s="121" t="n"/>
      <c r="D1597" s="28" t="n"/>
      <c r="E1597" s="95" t="inlineStr">
        <is>
          <t>Comedy</t>
        </is>
      </c>
      <c r="F1597" s="114" t="n"/>
      <c r="G1597" s="31" t="n"/>
      <c r="H1597" s="117" t="n"/>
      <c r="I1597" s="96" t="inlineStr">
        <is>
          <t>Warner Bros.</t>
        </is>
      </c>
      <c r="J1597" s="97" t="n">
        <v>2006</v>
      </c>
      <c r="K1597" s="35">
        <f>ROW(K1597)-1</f>
        <v/>
      </c>
      <c r="L1597" s="36" t="b">
        <v>0</v>
      </c>
      <c r="M1597" s="98" t="inlineStr">
        <is>
          <t>Maybe the most racist movie I've ever seen. So many slurs directed at all kinds of people. Completely misguided attempt at a message. Horrible plot and script. There are a couple of OK jokes, but not worth filtering through all of the trash.</t>
        </is>
      </c>
      <c r="N1597" s="50" t="inlineStr">
        <is>
          <t>All his life, African-American Renato has been raised in an Italian-American family. Completely unaware that he is Black, his life is upended when his birth parents materialize, causing Renato to examine what he true heritage is.</t>
        </is>
      </c>
      <c r="O1597" s="51" t="inlineStr">
        <is>
          <t>https://image.tmdb.org/t/p/w500/3plXRnYvC5x5Z9iNpeA2FJSl70I.jpg</t>
        </is>
      </c>
      <c r="P1597" s="52"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597" s="53" t="inlineStr">
        <is>
          <t>Mike Cerrone</t>
        </is>
      </c>
      <c r="R1597" s="60" t="inlineStr">
        <is>
          <t>[{"Source": "Internet Movie Database", "Value": "4.6/10"}]</t>
        </is>
      </c>
      <c r="S1597" s="55" t="inlineStr">
        <is>
          <t>0</t>
        </is>
      </c>
      <c r="T1597" s="56" t="inlineStr">
        <is>
          <t>R</t>
        </is>
      </c>
      <c r="U1597" s="57" t="inlineStr">
        <is>
          <t>90</t>
        </is>
      </c>
      <c r="V1597" s="58" t="inlineStr">
        <is>
          <t>{}</t>
        </is>
      </c>
      <c r="W1597" s="59" t="inlineStr">
        <is>
          <t>0</t>
        </is>
      </c>
      <c r="X1597" s="35" t="n">
        <v>45973</v>
      </c>
      <c r="Y1597" s="35" t="inlineStr">
        <is>
          <t>[10214, 357680, 872585, 786892, 840430, 680, 933260, 530915, 4935, 940721, 640146, 278, 22, 50183, 438631, 27205, 637, 569094, 1084199, 957457]</t>
        </is>
      </c>
      <c r="Z1597" s="35" t="inlineStr">
        <is>
          <t>N/A</t>
        </is>
      </c>
      <c r="AA1597" s="35" t="inlineStr">
        <is>
          <t>4.6/10</t>
        </is>
      </c>
      <c r="AB1597" s="35" t="inlineStr">
        <is>
          <t>N/A</t>
        </is>
      </c>
      <c r="AC1597" s="73" t="inlineStr"/>
      <c r="AD1597" s="36" t="inlineStr">
        <is>
          <t>US</t>
        </is>
      </c>
      <c r="AE1597" s="36" t="n">
        <v>1731215633548</v>
      </c>
    </row>
    <row r="1598" ht="14.25" customHeight="1" s="144">
      <c r="A1598" s="93" t="inlineStr">
        <is>
          <t>Halloween: The Curse of Michael Myers</t>
        </is>
      </c>
      <c r="B1598" s="94" t="n">
        <v>6</v>
      </c>
      <c r="C1598" s="121" t="inlineStr">
        <is>
          <t>Halloween</t>
        </is>
      </c>
      <c r="D1598" s="28" t="n"/>
      <c r="E1598" s="95" t="inlineStr">
        <is>
          <t>Horror</t>
        </is>
      </c>
      <c r="F1598" s="114" t="inlineStr">
        <is>
          <t>Slasher</t>
        </is>
      </c>
      <c r="G1598" s="31" t="inlineStr">
        <is>
          <t>Halloween</t>
        </is>
      </c>
      <c r="H1598" s="117" t="n"/>
      <c r="I1598" s="96" t="inlineStr">
        <is>
          <t>Dimension Films</t>
        </is>
      </c>
      <c r="J1598" s="97" t="n">
        <v>1995</v>
      </c>
      <c r="K1598" s="35">
        <f>ROW(K1598)-1</f>
        <v/>
      </c>
      <c r="L1598" s="36" t="b">
        <v>0</v>
      </c>
      <c r="M1598" s="9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598" s="50" t="inlineStr">
        <is>
          <t>Six years after being kidnapped by a cult, Jamie tries to escape the clutches of her serial killer uncle, Michael Myers.</t>
        </is>
      </c>
      <c r="O1598" s="51" t="inlineStr">
        <is>
          <t>https://image.tmdb.org/t/p/w500/noCnM8nEI2bEDSdKHh0RKbwBwbC.jpg</t>
        </is>
      </c>
      <c r="P1598" s="52"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598" s="53" t="inlineStr">
        <is>
          <t>Joe Chappelle</t>
        </is>
      </c>
      <c r="R1598" s="54" t="inlineStr">
        <is>
          <t>[{"Source": "Internet Movie Database", "Value": "4.7/10"}, {"Source": "Rotten Tomatoes", "Value": "8%"}, {"Source": "Metacritic", "Value": "10/100"}]</t>
        </is>
      </c>
      <c r="S1598" s="55" t="inlineStr">
        <is>
          <t>15,116,634</t>
        </is>
      </c>
      <c r="T1598" s="56" t="inlineStr">
        <is>
          <t>R</t>
        </is>
      </c>
      <c r="U1598" s="57" t="inlineStr">
        <is>
          <t>88</t>
        </is>
      </c>
      <c r="V1598" s="58"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598" s="59" t="inlineStr">
        <is>
          <t>5,000,000</t>
        </is>
      </c>
      <c r="X1598" s="35" t="n">
        <v>10987</v>
      </c>
      <c r="Y1598" s="35" t="inlineStr">
        <is>
          <t>[11675, 11442, 11361, 10676, 11357, 24664, 57018, 399747, 37020, 67087, 724451, 622585, 47024, 65059, 55377, 17006, 19287, 14821, 9095]</t>
        </is>
      </c>
      <c r="Z1598" s="35" t="inlineStr">
        <is>
          <t>8%</t>
        </is>
      </c>
      <c r="AA1598" s="35" t="inlineStr">
        <is>
          <t>4.7/10</t>
        </is>
      </c>
      <c r="AB1598" s="35" t="inlineStr">
        <is>
          <t>10/100</t>
        </is>
      </c>
      <c r="AC1598" s="35" t="inlineStr">
        <is>
          <t>https://www.youtube.com/embed/YZbc4LCDPsk</t>
        </is>
      </c>
      <c r="AD1598" s="36" t="inlineStr">
        <is>
          <t>US</t>
        </is>
      </c>
      <c r="AE1598" s="36" t="n">
        <v>1731275814587</v>
      </c>
    </row>
    <row r="1599" ht="14.25" customHeight="1" s="144">
      <c r="A1599" s="93" t="inlineStr">
        <is>
          <t>It Seemed Like a Good Idea at the Time</t>
        </is>
      </c>
      <c r="B1599" s="94" t="n">
        <v>6</v>
      </c>
      <c r="C1599" s="121" t="n"/>
      <c r="D1599" s="28" t="n"/>
      <c r="E1599" s="95" t="inlineStr">
        <is>
          <t>Comedy</t>
        </is>
      </c>
      <c r="F1599" s="114" t="n"/>
      <c r="G1599" s="31" t="n"/>
      <c r="H1599" s="117" t="n"/>
      <c r="I1599" s="96" t="inlineStr">
        <is>
          <t>Gemstone Entertainment</t>
        </is>
      </c>
      <c r="J1599" s="97" t="n">
        <v>1975</v>
      </c>
      <c r="K1599" s="35">
        <f>ROW(K1599)-1</f>
        <v/>
      </c>
      <c r="L1599" s="36" t="b">
        <v>0</v>
      </c>
      <c r="M1599" s="98" t="inlineStr">
        <is>
          <t>There are a couple of good jokes here and there, but the movie is largely people running around and unfunny hijinks for 90 minutes. Definitely it's most noteworthy attribute is having a young John Candy, who is misutilized and underutilized.</t>
        </is>
      </c>
      <c r="N1599" s="50"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599" s="51" t="inlineStr">
        <is>
          <t>https://image.tmdb.org/t/p/w500/olTsZ85gdCJRE8ABsNDgcxB4udw.jpg</t>
        </is>
      </c>
      <c r="P1599" s="52" t="inlineStr">
        <is>
          <t>Anthony Newley, Stefanie Powers, Isaac Hayes, Lloyd Bochner, Yvonne De Carlo, Henry Ramer, Lawrence Dane, John Candy, Moya Fenwick, Anne Marie Sten, Robert A. Silverman, Roy Wordsworth</t>
        </is>
      </c>
      <c r="Q1599" s="53" t="inlineStr">
        <is>
          <t>John Trent</t>
        </is>
      </c>
      <c r="R1599" s="60" t="inlineStr">
        <is>
          <t>[{"Source": "Internet Movie Database", "Value": "3.7/10"}]</t>
        </is>
      </c>
      <c r="S1599" s="55" t="inlineStr">
        <is>
          <t>0</t>
        </is>
      </c>
      <c r="T1599" s="56" t="inlineStr">
        <is>
          <t>PG</t>
        </is>
      </c>
      <c r="U1599" s="57" t="inlineStr">
        <is>
          <t>90</t>
        </is>
      </c>
      <c r="V1599" s="58" t="inlineStr">
        <is>
          <t>{"link": "https://www.themoviedb.org/movie/163692-it-seemed-like-a-good-idea-at-the-time/watch?locale=CA", "ads": [{"logo_path": "/zLYr7OPvpskMA4S79E3vlCi71iC.jpg", "provider_id": 73, "provider_name": "Tubi TV", "display_priority": 21}]}</t>
        </is>
      </c>
      <c r="W1599" s="59" t="inlineStr">
        <is>
          <t>0</t>
        </is>
      </c>
      <c r="X1599" s="35" t="n">
        <v>163692</v>
      </c>
      <c r="Y1599" s="35" t="inlineStr">
        <is>
          <t>[537041, 8275, 10353, 19004, 13313, 54553, 21717, 481153, 79379, 483898, 9488, 13676, 60821, 142563, 10545, 10693, 1099086, 63404, 23167, 229408]</t>
        </is>
      </c>
      <c r="Z1599" s="35" t="inlineStr">
        <is>
          <t>N/A</t>
        </is>
      </c>
      <c r="AA1599" s="35" t="inlineStr">
        <is>
          <t>3.7/10</t>
        </is>
      </c>
      <c r="AB1599" s="35" t="inlineStr">
        <is>
          <t>N/A</t>
        </is>
      </c>
      <c r="AC1599" s="73" t="inlineStr"/>
      <c r="AD1599" s="36" t="inlineStr">
        <is>
          <t>CA</t>
        </is>
      </c>
      <c r="AE1599" s="36" t="n">
        <v>1731215633548</v>
      </c>
    </row>
    <row r="1600" ht="14.25" customHeight="1" s="144">
      <c r="A1600" s="93" t="inlineStr">
        <is>
          <t>Grown Ups 2</t>
        </is>
      </c>
      <c r="B1600" s="94" t="n">
        <v>6</v>
      </c>
      <c r="C1600" s="121" t="inlineStr">
        <is>
          <t>Sandlerverse</t>
        </is>
      </c>
      <c r="D1600" s="28" t="inlineStr">
        <is>
          <t>Grown Ups</t>
        </is>
      </c>
      <c r="E1600" s="95" t="inlineStr">
        <is>
          <t>Comedy</t>
        </is>
      </c>
      <c r="F1600" s="114" t="n"/>
      <c r="G1600" s="31" t="n"/>
      <c r="H1600" s="117" t="n"/>
      <c r="I1600" s="96" t="inlineStr">
        <is>
          <t>Columbia Pictures</t>
        </is>
      </c>
      <c r="J1600" s="97" t="n">
        <v>2013</v>
      </c>
      <c r="K1600" s="35">
        <f>ROW(K1600)-1</f>
        <v/>
      </c>
      <c r="L1600" s="36" t="b">
        <v>0</v>
      </c>
      <c r="M1600" s="98" t="n"/>
      <c r="N1600" s="38" t="inlineStr">
        <is>
          <t>Lenny has relocated his family back to the small town where he and his friends grew up. This time around, the grown ups are the ones learning lessons from their kids on a day notoriously full of surprises—the last day of school.</t>
        </is>
      </c>
      <c r="O1600" s="39" t="inlineStr">
        <is>
          <t>https://image.tmdb.org/t/p/w500/hT6ijOtjtYrnyDhN7VA2QWyGFAm.jpg</t>
        </is>
      </c>
      <c r="P1600" s="40"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600" s="41" t="inlineStr">
        <is>
          <t>Dennis Dugan</t>
        </is>
      </c>
      <c r="R1600" s="42" t="inlineStr">
        <is>
          <t>[{"Source": "Internet Movie Database", "Value": "5.4/10"}, {"Source": "Rotten Tomatoes", "Value": "8%"}, {"Source": "Metacritic", "Value": "19/100"}]</t>
        </is>
      </c>
      <c r="S1600" s="43" t="inlineStr">
        <is>
          <t>247,022,278</t>
        </is>
      </c>
      <c r="T1600" s="44" t="inlineStr">
        <is>
          <t>PG-13</t>
        </is>
      </c>
      <c r="U1600" s="45" t="inlineStr">
        <is>
          <t>101</t>
        </is>
      </c>
      <c r="V1600" s="46"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600" s="47" t="inlineStr">
        <is>
          <t>80,000,000</t>
        </is>
      </c>
      <c r="X1600" s="35" t="n">
        <v>109418</v>
      </c>
      <c r="Y1600" s="35" t="inlineStr">
        <is>
          <t>[38365, 71880, 50546, 87428, 38317, 10202, 232672, 238215, 9291, 3563, 76492, 53700, 9339, 256961, 77931, 184125, 57201, 93456, 76097, 268998]</t>
        </is>
      </c>
      <c r="Z1600" s="35" t="inlineStr">
        <is>
          <t>8%</t>
        </is>
      </c>
      <c r="AA1600" s="35" t="inlineStr">
        <is>
          <t>5.4/10</t>
        </is>
      </c>
      <c r="AB1600" s="35" t="inlineStr">
        <is>
          <t>19/100</t>
        </is>
      </c>
      <c r="AC1600" s="35" t="inlineStr">
        <is>
          <t>https://www.youtube.com/embed/Sq5CIH0duMk</t>
        </is>
      </c>
      <c r="AD1600" s="36" t="inlineStr">
        <is>
          <t>US</t>
        </is>
      </c>
      <c r="AE1600" s="36" t="n">
        <v>1731215633548</v>
      </c>
    </row>
    <row r="1601" ht="14.25" customHeight="1" s="144">
      <c r="A1601" s="93" t="inlineStr">
        <is>
          <t>The Smurfs 2</t>
        </is>
      </c>
      <c r="B1601" s="94" t="n">
        <v>6</v>
      </c>
      <c r="C1601" s="121" t="inlineStr">
        <is>
          <t>The Smurfs</t>
        </is>
      </c>
      <c r="D1601" s="28" t="n"/>
      <c r="E1601" s="95" t="inlineStr">
        <is>
          <t>Comedy</t>
        </is>
      </c>
      <c r="F1601" s="114" t="inlineStr">
        <is>
          <t>Family</t>
        </is>
      </c>
      <c r="G1601" s="31" t="n"/>
      <c r="H1601" s="117" t="n"/>
      <c r="I1601" s="96" t="inlineStr">
        <is>
          <t>Columbia Pictures</t>
        </is>
      </c>
      <c r="J1601" s="97" t="n">
        <v>2013</v>
      </c>
      <c r="K1601" s="35">
        <f>ROW(K1601)-1</f>
        <v/>
      </c>
      <c r="L1601" s="36" t="b">
        <v>0</v>
      </c>
      <c r="M1601" s="98"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601" s="50"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601" s="51" t="inlineStr">
        <is>
          <t>https://image.tmdb.org/t/p/w500/tmjvgbEH4BKYFfHmWXjXrHgi8wT.jpg</t>
        </is>
      </c>
      <c r="P1601" s="52"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601" s="53" t="inlineStr">
        <is>
          <t>Raja Gosnell</t>
        </is>
      </c>
      <c r="R1601" s="54" t="inlineStr">
        <is>
          <t>[{"Source": "Internet Movie Database", "Value": "5.3/10"}, {"Source": "Rotten Tomatoes", "Value": "14%"}, {"Source": "Metacritic", "Value": "34/100"}]</t>
        </is>
      </c>
      <c r="S1601" s="55" t="inlineStr">
        <is>
          <t>347,434,178</t>
        </is>
      </c>
      <c r="T1601" s="56" t="inlineStr">
        <is>
          <t>PG</t>
        </is>
      </c>
      <c r="U1601" s="57" t="inlineStr">
        <is>
          <t>104</t>
        </is>
      </c>
      <c r="V1601" s="58" t="inlineStr">
        <is>
          <t>{"link": "https://www.themoviedb.org/movie/77931-the-smurfs-2/watch?locale=CA",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1" s="59" t="inlineStr">
        <is>
          <t>105,000,000</t>
        </is>
      </c>
      <c r="X1601" s="35" t="n">
        <v>77931</v>
      </c>
      <c r="Y1601" s="35" t="inlineStr">
        <is>
          <t>[41513, 137116, 77950, 79443, 50359, 133469, 93456, 109451, 35, 546261, 94352, 1206163, 19703, 381690, 28729, 14872, 228177, 426030, 210070, 103327]</t>
        </is>
      </c>
      <c r="Z1601" s="35" t="inlineStr">
        <is>
          <t>14%</t>
        </is>
      </c>
      <c r="AA1601" s="35" t="inlineStr">
        <is>
          <t>5.3/10</t>
        </is>
      </c>
      <c r="AB1601" s="35" t="inlineStr">
        <is>
          <t>34/100</t>
        </is>
      </c>
      <c r="AC1601" s="35" t="inlineStr">
        <is>
          <t>https://www.youtube.com/embed/W-yEIIMtwCA</t>
        </is>
      </c>
      <c r="AD1601" s="35" t="inlineStr">
        <is>
          <t>US</t>
        </is>
      </c>
      <c r="AE1601" s="35" t="inlineStr">
        <is>
          <t>1734210742243</t>
        </is>
      </c>
    </row>
    <row r="1602" ht="14.25" customHeight="1" s="144">
      <c r="A1602" s="93" t="inlineStr">
        <is>
          <t>Barb Wire</t>
        </is>
      </c>
      <c r="B1602" s="94" t="n">
        <v>6</v>
      </c>
      <c r="C1602" s="121" t="n"/>
      <c r="D1602" s="28" t="n"/>
      <c r="E1602" s="95" t="inlineStr">
        <is>
          <t>Comic Book</t>
        </is>
      </c>
      <c r="F1602" s="114" t="n"/>
      <c r="G1602" s="31" t="n"/>
      <c r="H1602" s="117" t="n"/>
      <c r="I1602" s="96" t="inlineStr">
        <is>
          <t>Gramercy Pictures</t>
        </is>
      </c>
      <c r="J1602" s="97" t="n">
        <v>1996</v>
      </c>
      <c r="K1602" s="35">
        <f>ROW(K1602)-1</f>
        <v/>
      </c>
      <c r="L1602" s="36" t="b">
        <v>0</v>
      </c>
      <c r="M1602" s="9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602" s="50"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602" s="51" t="inlineStr">
        <is>
          <t>https://image.tmdb.org/t/p/w500/jW5TLptY7PL1Mllq1g1uMjwXLXT.jpg</t>
        </is>
      </c>
      <c r="P1602" s="52"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602" s="53" t="inlineStr">
        <is>
          <t>David Hogan</t>
        </is>
      </c>
      <c r="R1602" s="60" t="inlineStr">
        <is>
          <t>[{"Source": "Internet Movie Database", "Value": "3.5/10"}, {"Source": "Rotten Tomatoes", "Value": "28%"}, {"Source": "Metacritic", "Value": "40/100"}]</t>
        </is>
      </c>
      <c r="S1602" s="61" t="inlineStr">
        <is>
          <t>3,793,614</t>
        </is>
      </c>
      <c r="T1602" s="56" t="inlineStr">
        <is>
          <t>R</t>
        </is>
      </c>
      <c r="U1602" s="57" t="inlineStr">
        <is>
          <t>98</t>
        </is>
      </c>
      <c r="V1602" s="58"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2" s="59" t="inlineStr">
        <is>
          <t>9,000,000</t>
        </is>
      </c>
      <c r="X1602" s="35" t="n">
        <v>11867</v>
      </c>
      <c r="Y1602" s="35" t="inlineStr">
        <is>
          <t>[20096, 30566, 287160, 11073, 373745, 56402, 156708, 9099, 22796, 13339, 168705, 29787, 595813, 2453, 10611, 11531, 13509, 14746, 14553, 10782]</t>
        </is>
      </c>
      <c r="Z1602" s="35" t="inlineStr">
        <is>
          <t>28%</t>
        </is>
      </c>
      <c r="AA1602" s="35" t="inlineStr">
        <is>
          <t>3.5/10</t>
        </is>
      </c>
      <c r="AB1602" s="35" t="inlineStr">
        <is>
          <t>40/100</t>
        </is>
      </c>
      <c r="AC1602" s="35" t="inlineStr">
        <is>
          <t>https://www.youtube.com/embed/GWKo3pSdGpg</t>
        </is>
      </c>
      <c r="AD1602" s="36" t="inlineStr">
        <is>
          <t>US</t>
        </is>
      </c>
      <c r="AE1602" s="36" t="n">
        <v>1731215633548</v>
      </c>
    </row>
    <row r="1603" ht="14.25" customHeight="1" s="144">
      <c r="A1603" s="93" t="inlineStr">
        <is>
          <t>Pirates of the Caribbean: Dead Men Tell No Tales</t>
        </is>
      </c>
      <c r="B1603" s="94" t="n">
        <v>6</v>
      </c>
      <c r="C1603" s="121" t="inlineStr">
        <is>
          <t>Disney Live Action</t>
        </is>
      </c>
      <c r="D1603" s="28" t="inlineStr">
        <is>
          <t>Pirates of the Caribbean</t>
        </is>
      </c>
      <c r="E1603" s="95" t="inlineStr">
        <is>
          <t>Action</t>
        </is>
      </c>
      <c r="F1603" s="114" t="inlineStr">
        <is>
          <t>Adventure</t>
        </is>
      </c>
      <c r="G1603" s="31" t="n"/>
      <c r="H1603" s="117" t="n"/>
      <c r="I1603" s="96" t="inlineStr">
        <is>
          <t>Disney</t>
        </is>
      </c>
      <c r="J1603" s="97" t="n">
        <v>2017</v>
      </c>
      <c r="K1603" s="35">
        <f>ROW(K1603)-1</f>
        <v/>
      </c>
      <c r="L1603" s="36" t="b">
        <v>0</v>
      </c>
      <c r="M1603" s="9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603" s="38"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603" s="39" t="inlineStr">
        <is>
          <t>https://image.tmdb.org/t/p/w500/qwoGfcg6YUS55nUweKGujHE54Wy.jpg</t>
        </is>
      </c>
      <c r="P1603" s="40"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603" s="41" t="inlineStr">
        <is>
          <t>Espen Sandberg, Joachim Rønning</t>
        </is>
      </c>
      <c r="R1603" s="42" t="inlineStr">
        <is>
          <t>[{"Source": "Internet Movie Database", "Value": "6.5/10"}, {"Source": "Rotten Tomatoes", "Value": "30%"}, {"Source": "Metacritic", "Value": "39/100"}]</t>
        </is>
      </c>
      <c r="S1603" s="43" t="inlineStr">
        <is>
          <t>795,922,298</t>
        </is>
      </c>
      <c r="T1603" s="44" t="inlineStr">
        <is>
          <t>PG-13</t>
        </is>
      </c>
      <c r="U1603" s="45" t="inlineStr">
        <is>
          <t>129</t>
        </is>
      </c>
      <c r="V1603" s="46"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3" s="47" t="inlineStr">
        <is>
          <t>230,000,000</t>
        </is>
      </c>
      <c r="X1603" s="35" t="n">
        <v>166426</v>
      </c>
      <c r="Y1603" s="35" t="inlineStr">
        <is>
          <t>[1865, 58, 285, 22, 297762, 282035, 335988, 339846, 274857, 283995, 315635, 259316, 337339, 339403, 321612, 126889, 353491, 241259, 281338, 390043]</t>
        </is>
      </c>
      <c r="Z1603" s="35" t="inlineStr">
        <is>
          <t>30%</t>
        </is>
      </c>
      <c r="AA1603" s="35" t="inlineStr">
        <is>
          <t>6.5/10</t>
        </is>
      </c>
      <c r="AB1603" s="35" t="inlineStr">
        <is>
          <t>39/100</t>
        </is>
      </c>
      <c r="AC1603" s="35" t="inlineStr">
        <is>
          <t>https://www.youtube.com/embed/jnVk2C2YrSA</t>
        </is>
      </c>
      <c r="AD1603" s="36" t="inlineStr">
        <is>
          <t>US</t>
        </is>
      </c>
      <c r="AE1603" s="36" t="n">
        <v>1731215633548</v>
      </c>
    </row>
    <row r="1604" ht="14.25" customHeight="1" s="144">
      <c r="A1604" s="93" t="inlineStr">
        <is>
          <t>You People</t>
        </is>
      </c>
      <c r="B1604" s="94" t="n">
        <v>6</v>
      </c>
      <c r="C1604" s="121" t="n"/>
      <c r="D1604" s="28" t="n"/>
      <c r="E1604" s="95" t="inlineStr">
        <is>
          <t>RomCom</t>
        </is>
      </c>
      <c r="F1604" s="114" t="n"/>
      <c r="G1604" s="31" t="n"/>
      <c r="H1604" s="117" t="inlineStr">
        <is>
          <t>Netflix</t>
        </is>
      </c>
      <c r="I1604" s="96" t="inlineStr">
        <is>
          <t>Netflix</t>
        </is>
      </c>
      <c r="J1604" s="97" t="n">
        <v>2023</v>
      </c>
      <c r="K1604" s="35">
        <f>ROW(K1604)-1</f>
        <v/>
      </c>
      <c r="L1604" s="36" t="b">
        <v>0</v>
      </c>
      <c r="M1604" s="9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604" s="38" t="inlineStr">
        <is>
          <t>A new couple and their families reckon with modern love amid culture clashes, societal expectations and generational differences.</t>
        </is>
      </c>
      <c r="O1604" s="39" t="inlineStr">
        <is>
          <t>https://image.tmdb.org/t/p/w500/x5E4TndwASNkaK2hwgeYfsIVo2x.jpg</t>
        </is>
      </c>
      <c r="P1604" s="40"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604" s="41" t="inlineStr">
        <is>
          <t>Kenya Barris</t>
        </is>
      </c>
      <c r="R1604" s="42" t="inlineStr">
        <is>
          <t>[{"Source": "Internet Movie Database", "Value": "5.5/10"}, {"Source": "Rotten Tomatoes", "Value": "39%"}, {"Source": "Metacritic", "Value": "50/100"}]</t>
        </is>
      </c>
      <c r="S1604" s="90" t="inlineStr">
        <is>
          <t>0</t>
        </is>
      </c>
      <c r="T1604" s="44" t="inlineStr">
        <is>
          <t>R</t>
        </is>
      </c>
      <c r="U1604" s="45" t="inlineStr">
        <is>
          <t>117</t>
        </is>
      </c>
      <c r="V1604" s="46"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110}]}</t>
        </is>
      </c>
      <c r="W1604" s="102" t="inlineStr">
        <is>
          <t>0</t>
        </is>
      </c>
      <c r="X1604" s="35" t="n">
        <v>866413</v>
      </c>
      <c r="Y1604" s="35" t="inlineStr">
        <is>
          <t>[621476, 853332, 958219, 616558, 518772, 588524, 22317, 279332, 1023273, 324253, 19338, 1101365, 950792, 10342, 691422, 845140, 1146302, 252680, 870724, 13741]</t>
        </is>
      </c>
      <c r="Z1604" s="35" t="inlineStr">
        <is>
          <t>39%</t>
        </is>
      </c>
      <c r="AA1604" s="35" t="inlineStr">
        <is>
          <t>5.5/10</t>
        </is>
      </c>
      <c r="AB1604" s="35" t="inlineStr">
        <is>
          <t>50/100</t>
        </is>
      </c>
      <c r="AC1604" s="35" t="inlineStr">
        <is>
          <t>https://www.youtube.com/embed/pCMHc-IFAB0</t>
        </is>
      </c>
      <c r="AD1604" s="36" t="inlineStr">
        <is>
          <t>US</t>
        </is>
      </c>
      <c r="AE1604" s="36" t="n">
        <v>1731215633548</v>
      </c>
    </row>
    <row r="1605" ht="14.25" customHeight="1" s="144">
      <c r="A1605" s="93" t="inlineStr">
        <is>
          <t>Paul Blart: Mall Cop 2</t>
        </is>
      </c>
      <c r="B1605" s="94" t="n">
        <v>6</v>
      </c>
      <c r="C1605" s="121" t="inlineStr">
        <is>
          <t>Sandlerverse</t>
        </is>
      </c>
      <c r="D1605" s="28" t="inlineStr">
        <is>
          <t>Paul Blart</t>
        </is>
      </c>
      <c r="E1605" s="95" t="inlineStr">
        <is>
          <t>Comedy</t>
        </is>
      </c>
      <c r="F1605" s="114" t="n"/>
      <c r="G1605" s="31" t="n"/>
      <c r="H1605" s="117" t="n"/>
      <c r="I1605" s="96" t="inlineStr">
        <is>
          <t>Columbia Pictures</t>
        </is>
      </c>
      <c r="J1605" s="97" t="n">
        <v>2015</v>
      </c>
      <c r="K1605" s="35">
        <f>ROW(K1605)-1</f>
        <v/>
      </c>
      <c r="L1605" s="36" t="b">
        <v>0</v>
      </c>
      <c r="M1605" s="9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605" s="38" t="inlineStr">
        <is>
          <t>Security guard Paul Blart is headed to Las Vegas to attend a Security Guard Expo with his teenage daughter Maya before she departs for college. While at the convention, he inadvertently discovers a heist - and it's up to Blart to apprehend the criminals.</t>
        </is>
      </c>
      <c r="O1605" s="39" t="inlineStr">
        <is>
          <t>https://image.tmdb.org/t/p/w500/zgr98ZRQnmN8iWzJn1EelAGFaTs.jpg</t>
        </is>
      </c>
      <c r="P1605" s="40"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605" s="41" t="inlineStr">
        <is>
          <t>Andy Fickman</t>
        </is>
      </c>
      <c r="R1605" s="42" t="inlineStr">
        <is>
          <t>[{"Source": "Internet Movie Database", "Value": "4.5/10"}, {"Source": "Rotten Tomatoes", "Value": "6%"}, {"Source": "Metacritic", "Value": "13/100"}]</t>
        </is>
      </c>
      <c r="S1605" s="43" t="inlineStr">
        <is>
          <t>107,597,242</t>
        </is>
      </c>
      <c r="T1605" s="44" t="inlineStr">
        <is>
          <t>PG</t>
        </is>
      </c>
      <c r="U1605" s="45" t="inlineStr">
        <is>
          <t>94</t>
        </is>
      </c>
      <c r="V1605" s="46"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5" s="47" t="inlineStr">
        <is>
          <t>38,000,000</t>
        </is>
      </c>
      <c r="X1605" s="35" t="n">
        <v>256961</v>
      </c>
      <c r="Y1605" s="35" t="inlineStr">
        <is>
          <t>[14560, 38317, 257091, 630322, 286875, 58706, 285843, 563987, 289712, 374251, 297721, 314065, 36567, 292035, 66657, 371109, 537646, 299679, 138254, 1057519]</t>
        </is>
      </c>
      <c r="Z1605" s="35" t="inlineStr">
        <is>
          <t>6%</t>
        </is>
      </c>
      <c r="AA1605" s="35" t="inlineStr">
        <is>
          <t>4.5/10</t>
        </is>
      </c>
      <c r="AB1605" s="35" t="inlineStr">
        <is>
          <t>13/100</t>
        </is>
      </c>
      <c r="AC1605" s="35" t="inlineStr">
        <is>
          <t>https://www.youtube.com/embed/9caWuoYjFF4</t>
        </is>
      </c>
      <c r="AD1605" s="36" t="inlineStr">
        <is>
          <t>US</t>
        </is>
      </c>
      <c r="AE1605" s="36" t="n">
        <v>1731215633548</v>
      </c>
    </row>
    <row r="1606" ht="14.25" customHeight="1" s="144">
      <c r="A1606" s="93" t="inlineStr">
        <is>
          <t>The Benchwarmers</t>
        </is>
      </c>
      <c r="B1606" s="94" t="n">
        <v>6</v>
      </c>
      <c r="C1606" s="121" t="inlineStr">
        <is>
          <t>Sandlerverse</t>
        </is>
      </c>
      <c r="D1606" s="28" t="n"/>
      <c r="E1606" s="95" t="inlineStr">
        <is>
          <t>Comedy</t>
        </is>
      </c>
      <c r="F1606" s="114" t="n"/>
      <c r="G1606" s="31" t="n"/>
      <c r="H1606" s="117" t="n"/>
      <c r="I1606" s="96" t="inlineStr">
        <is>
          <t>Columbia Pictures</t>
        </is>
      </c>
      <c r="J1606" s="97" t="n">
        <v>2006</v>
      </c>
      <c r="K1606" s="35">
        <f>ROW(K1606)-1</f>
        <v/>
      </c>
      <c r="L1606" s="36" t="b">
        <v>0</v>
      </c>
      <c r="M1606" s="9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606" s="38" t="inlineStr">
        <is>
          <t>A trio of guys try and make up for missed opportunities in childhood by forming a three-player baseball team to compete against standard little league squads.</t>
        </is>
      </c>
      <c r="O1606" s="39" t="inlineStr">
        <is>
          <t>https://image.tmdb.org/t/p/w500/5yMPCr4qhuNg6fT538xicHaMaG7.jpg</t>
        </is>
      </c>
      <c r="P1606" s="40"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606" s="41" t="inlineStr">
        <is>
          <t>Dennis Dugan</t>
        </is>
      </c>
      <c r="R1606" s="42" t="inlineStr">
        <is>
          <t>[{"Source": "Internet Movie Database", "Value": "5.6/10"}, {"Source": "Rotten Tomatoes", "Value": "13%"}, {"Source": "Metacritic", "Value": "25/100"}]</t>
        </is>
      </c>
      <c r="S1606" s="90" t="inlineStr">
        <is>
          <t>65,000,000</t>
        </is>
      </c>
      <c r="T1606" s="44" t="inlineStr">
        <is>
          <t>PG-13</t>
        </is>
      </c>
      <c r="U1606" s="45" t="inlineStr">
        <is>
          <t>85</t>
        </is>
      </c>
      <c r="V1606" s="46" t="inlineStr">
        <is>
          <t>{"link": "https://www.themoviedb.org/movie/9957-the-benchwarmers/watch?locale=CA",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06" s="102" t="inlineStr">
        <is>
          <t>33,000,000</t>
        </is>
      </c>
      <c r="X1606" s="35" t="n">
        <v>9957</v>
      </c>
      <c r="Y1606" s="35" t="inlineStr">
        <is>
          <t>[9900, 219078, 13014, 17203, 86040, 82776, 319017, 18741, 9291, 11090, 10557, 17880, 13956, 25155, 1776, 8457, 8675, 8193, 9424, 9339]</t>
        </is>
      </c>
      <c r="Z1606" s="35" t="inlineStr">
        <is>
          <t>13%</t>
        </is>
      </c>
      <c r="AA1606" s="35" t="inlineStr">
        <is>
          <t>5.6/10</t>
        </is>
      </c>
      <c r="AB1606" s="35" t="inlineStr">
        <is>
          <t>25/100</t>
        </is>
      </c>
      <c r="AC1606" s="35" t="inlineStr">
        <is>
          <t>https://www.youtube.com/embed/DgLZGPfxpkM</t>
        </is>
      </c>
      <c r="AD1606" s="36" t="inlineStr">
        <is>
          <t>US</t>
        </is>
      </c>
      <c r="AE1606" s="36" t="n">
        <v>1731215633548</v>
      </c>
    </row>
    <row r="1607" ht="14.25" customHeight="1" s="144">
      <c r="A1607" s="93" t="inlineStr">
        <is>
          <t>Scary Movie 2</t>
        </is>
      </c>
      <c r="B1607" s="94" t="n">
        <v>6</v>
      </c>
      <c r="C1607" s="121" t="inlineStr">
        <is>
          <t>Scary Movie</t>
        </is>
      </c>
      <c r="D1607" s="28" t="n"/>
      <c r="E1607" s="95" t="inlineStr">
        <is>
          <t>Comedy</t>
        </is>
      </c>
      <c r="F1607" s="114" t="inlineStr">
        <is>
          <t>Parody</t>
        </is>
      </c>
      <c r="G1607" s="31" t="n"/>
      <c r="H1607" s="117" t="n"/>
      <c r="I1607" s="96" t="inlineStr">
        <is>
          <t>Dimension Films</t>
        </is>
      </c>
      <c r="J1607" s="97" t="n">
        <v>2001</v>
      </c>
      <c r="K1607" s="35">
        <f>ROW(K1607)-1</f>
        <v/>
      </c>
      <c r="L1607" s="36" t="b">
        <v>0</v>
      </c>
      <c r="M1607" s="98" t="n"/>
      <c r="N1607" s="38" t="inlineStr">
        <is>
          <t>While the original parodied slasher flicks like Scream, Keenen Ivory Wayans's sequel to Scary Movie takes comedic aim at haunted house movies. A group of students visit a mansion called "Hell House," and murderous high jinks ensue.</t>
        </is>
      </c>
      <c r="O1607" s="39" t="inlineStr">
        <is>
          <t>https://image.tmdb.org/t/p/w500/7Eb1JWK0Cb0rbfsYjwfc9g0PbQH.jpg</t>
        </is>
      </c>
      <c r="P1607" s="40"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607" s="41" t="inlineStr">
        <is>
          <t>Keenen Ivory Wayans</t>
        </is>
      </c>
      <c r="R1607" s="42" t="inlineStr">
        <is>
          <t>[{"Source": "Internet Movie Database", "Value": "5.4/10"}, {"Source": "Rotten Tomatoes", "Value": "13%"}, {"Source": "Metacritic", "Value": "29/100"}]</t>
        </is>
      </c>
      <c r="S1607" s="43" t="inlineStr">
        <is>
          <t>141,220,678</t>
        </is>
      </c>
      <c r="T1607" s="44" t="inlineStr">
        <is>
          <t>R</t>
        </is>
      </c>
      <c r="U1607" s="45" t="inlineStr">
        <is>
          <t>82</t>
        </is>
      </c>
      <c r="V1607" s="46"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607" s="47" t="inlineStr">
        <is>
          <t>45,000,000</t>
        </is>
      </c>
      <c r="X1607" s="35" t="n">
        <v>4248</v>
      </c>
      <c r="Y1607" s="35" t="inlineStr">
        <is>
          <t>[4256, 4257, 4247, 4258, 10874, 12153, 38579, 13192, 9285, 26451, 2770, 10808, 10992, 4327, 9102, 400608, 290825, 342474, 5139, 317952]</t>
        </is>
      </c>
      <c r="Z1607" s="35" t="inlineStr">
        <is>
          <t>13%</t>
        </is>
      </c>
      <c r="AA1607" s="35" t="inlineStr">
        <is>
          <t>5.4/10</t>
        </is>
      </c>
      <c r="AB1607" s="35" t="inlineStr">
        <is>
          <t>29/100</t>
        </is>
      </c>
      <c r="AC1607" s="35" t="inlineStr">
        <is>
          <t>https://www.youtube.com/embed/wsHCoKGxjLk</t>
        </is>
      </c>
      <c r="AD1607" s="36" t="inlineStr">
        <is>
          <t>CA</t>
        </is>
      </c>
      <c r="AE1607" s="36" t="n">
        <v>1731215633548</v>
      </c>
    </row>
    <row r="1608" ht="14.25" customHeight="1" s="144">
      <c r="A1608" s="93" t="inlineStr">
        <is>
          <t>After Earth</t>
        </is>
      </c>
      <c r="B1608" s="94" t="n">
        <v>5</v>
      </c>
      <c r="C1608" s="121" t="inlineStr">
        <is>
          <t>M Night Shyamalan</t>
        </is>
      </c>
      <c r="D1608" s="28" t="n"/>
      <c r="E1608" s="95" t="inlineStr">
        <is>
          <t>Action</t>
        </is>
      </c>
      <c r="F1608" s="114" t="inlineStr">
        <is>
          <t>Apocalypse</t>
        </is>
      </c>
      <c r="G1608" s="31" t="n"/>
      <c r="H1608" s="117" t="n"/>
      <c r="I1608" s="96" t="inlineStr">
        <is>
          <t>Columbia Pictures</t>
        </is>
      </c>
      <c r="J1608" s="97" t="n">
        <v>2013</v>
      </c>
      <c r="K1608" s="35">
        <f>ROW(K1608)-1</f>
        <v/>
      </c>
      <c r="L1608" s="36" t="b">
        <v>0</v>
      </c>
      <c r="M1608" s="98" t="n"/>
      <c r="N1608" s="38"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608" s="39" t="inlineStr">
        <is>
          <t>https://image.tmdb.org/t/p/w500/iXMvYIlzzJBs352CfeiQcBvovZt.jpg</t>
        </is>
      </c>
      <c r="P1608" s="40" t="inlineStr">
        <is>
          <t>Jaden Smith, Will Smith, Sophie Okonedo, Zoë Kravitz, Glenn Morshower, Kristofer Hivju, Sacha Dhawan, Chris Geere, Diego Klattenhoff, David Denman, Lincoln Lewis, Jaden Martin, Sincere L. Bobb, Monika Jolly, Matthew Andrews, Isabelle Fuhrman, Jon Mack, Darrell Foster</t>
        </is>
      </c>
      <c r="Q1608" s="41" t="inlineStr">
        <is>
          <t>M. Night Shyamalan</t>
        </is>
      </c>
      <c r="R1608" s="42" t="inlineStr">
        <is>
          <t>[{"Source": "Internet Movie Database", "Value": "4.8/10"}, {"Source": "Rotten Tomatoes", "Value": "12%"}, {"Source": "Metacritic", "Value": "33/100"}]</t>
        </is>
      </c>
      <c r="S1608" s="43" t="inlineStr">
        <is>
          <t>243,843,127</t>
        </is>
      </c>
      <c r="T1608" s="44" t="inlineStr">
        <is>
          <t>PG-13</t>
        </is>
      </c>
      <c r="U1608" s="45" t="inlineStr">
        <is>
          <t>100</t>
        </is>
      </c>
      <c r="V1608" s="46" t="inlineStr">
        <is>
          <t>{"link": "https://www.themoviedb.org/movie/82700-after-earth/watch?locale=CA",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8" s="47" t="inlineStr">
        <is>
          <t>130,000,000</t>
        </is>
      </c>
      <c r="X1608" s="35" t="n">
        <v>82700</v>
      </c>
      <c r="Y1608" s="35" t="inlineStr">
        <is>
          <t>[54138, 68721, 38575, 82992, 57201, 116711, 75612, 72190, 11321, 94348, 49521, 87827, 198287, 109414, 2675, 41154, 812, 109439, 8488, 8960]</t>
        </is>
      </c>
      <c r="Z1608" s="35" t="inlineStr">
        <is>
          <t>12%</t>
        </is>
      </c>
      <c r="AA1608" s="35" t="inlineStr">
        <is>
          <t>4.8/10</t>
        </is>
      </c>
      <c r="AB1608" s="35" t="inlineStr">
        <is>
          <t>33/100</t>
        </is>
      </c>
      <c r="AC1608" s="35" t="inlineStr">
        <is>
          <t>https://www.youtube.com/embed/-r9IXze_tPM</t>
        </is>
      </c>
      <c r="AD1608" s="36" t="inlineStr">
        <is>
          <t>US</t>
        </is>
      </c>
      <c r="AE1608" s="36" t="n">
        <v>1731215633548</v>
      </c>
    </row>
    <row r="1609" ht="14.25" customHeight="1" s="144">
      <c r="A1609" s="93" t="inlineStr">
        <is>
          <t>Fifty Shades Darker</t>
        </is>
      </c>
      <c r="B1609" s="94" t="n">
        <v>5</v>
      </c>
      <c r="C1609" s="121" t="inlineStr">
        <is>
          <t>Fifty Shades</t>
        </is>
      </c>
      <c r="D1609" s="28" t="n"/>
      <c r="E1609" s="95" t="inlineStr">
        <is>
          <t>Drama</t>
        </is>
      </c>
      <c r="F1609" s="114" t="inlineStr">
        <is>
          <t>Romance</t>
        </is>
      </c>
      <c r="G1609" s="31" t="n"/>
      <c r="H1609" s="117" t="n"/>
      <c r="I1609" s="96" t="inlineStr">
        <is>
          <t>Universal Pictures</t>
        </is>
      </c>
      <c r="J1609" s="97" t="n">
        <v>2017</v>
      </c>
      <c r="K1609" s="35">
        <f>ROW(K1609)-1</f>
        <v/>
      </c>
      <c r="L1609" s="36" t="b">
        <v>0</v>
      </c>
      <c r="M1609" s="131"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609" s="38"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609" s="39" t="inlineStr">
        <is>
          <t>https://image.tmdb.org/t/p/w500/7CBO9GhsUeMSsWQb47WTPZnKjdj.jpg</t>
        </is>
      </c>
      <c r="P1609" s="40"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609" s="41" t="inlineStr">
        <is>
          <t>James Foley</t>
        </is>
      </c>
      <c r="R1609" s="42" t="inlineStr">
        <is>
          <t>[{"Source": "Internet Movie Database", "Value": "4.6/10"}, {"Source": "Rotten Tomatoes", "Value": "11%"}, {"Source": "Metacritic", "Value": "33/100"}]</t>
        </is>
      </c>
      <c r="S1609" s="43" t="inlineStr">
        <is>
          <t>381,545,846</t>
        </is>
      </c>
      <c r="T1609" s="44" t="inlineStr">
        <is>
          <t>R</t>
        </is>
      </c>
      <c r="U1609" s="45" t="inlineStr">
        <is>
          <t>118</t>
        </is>
      </c>
      <c r="V1609" s="46" t="inlineStr">
        <is>
          <t>{"link": "https://www.themoviedb.org/movie/341174-fifty-shades-darker/watch?locale=CA",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609" s="47" t="inlineStr">
        <is>
          <t>55,000,000</t>
        </is>
      </c>
      <c r="X1609" s="35" t="n">
        <v>341174</v>
      </c>
      <c r="Y1609" s="35" t="inlineStr">
        <is>
          <t>[337167, 216015, 351819, 658006, 283378, 286565, 356305, 13761, 419511, 175774, 365942, 14564, 337339, 274870, 321612, 398929, 259694, 291870, 664413, 8966]</t>
        </is>
      </c>
      <c r="Z1609" s="35" t="inlineStr">
        <is>
          <t>11%</t>
        </is>
      </c>
      <c r="AA1609" s="35" t="inlineStr">
        <is>
          <t>4.6/10</t>
        </is>
      </c>
      <c r="AB1609" s="35" t="inlineStr">
        <is>
          <t>33/100</t>
        </is>
      </c>
      <c r="AC1609" s="35" t="inlineStr">
        <is>
          <t>https://www.youtube.com/embed/TUnylyz5mqQ</t>
        </is>
      </c>
      <c r="AD1609" s="36" t="inlineStr">
        <is>
          <t>US</t>
        </is>
      </c>
      <c r="AE1609" s="36" t="inlineStr">
        <is>
          <t>1741625196140</t>
        </is>
      </c>
    </row>
    <row r="1610" ht="14.25" customHeight="1" s="144">
      <c r="A1610" s="93" t="inlineStr">
        <is>
          <t>Aliens vs. Predator: Requiem</t>
        </is>
      </c>
      <c r="B1610" s="94" t="n">
        <v>5</v>
      </c>
      <c r="C1610" s="121" t="inlineStr">
        <is>
          <t>Alien vs Predator</t>
        </is>
      </c>
      <c r="D1610" s="28" t="n"/>
      <c r="E1610" s="95" t="inlineStr">
        <is>
          <t>Sci-Fi</t>
        </is>
      </c>
      <c r="F1610" s="114" t="inlineStr">
        <is>
          <t>Action</t>
        </is>
      </c>
      <c r="G1610" s="31" t="n"/>
      <c r="H1610" s="117" t="n"/>
      <c r="I1610" s="96" t="inlineStr">
        <is>
          <t>20th Century Studios</t>
        </is>
      </c>
      <c r="J1610" s="97" t="n">
        <v>2007</v>
      </c>
      <c r="K1610" s="35">
        <f>ROW(K1610)-1</f>
        <v/>
      </c>
      <c r="L1610" s="36" t="b">
        <v>0</v>
      </c>
      <c r="M1610" s="9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610" s="50" t="inlineStr">
        <is>
          <t>After a horrifying PredAlien crash-lands near a small Colorado town, killing everyone it encounters and producing countless Alien offspring, a lone Predator arrives to "clean up" the infestation.</t>
        </is>
      </c>
      <c r="O1610" s="51" t="inlineStr">
        <is>
          <t>https://image.tmdb.org/t/p/w500/jCyJN1vj8jqJJ0vNw4hDH2KlySO.jpg</t>
        </is>
      </c>
      <c r="P1610" s="52"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610" s="53" t="inlineStr">
        <is>
          <t>Colin Strause, Greg Strause</t>
        </is>
      </c>
      <c r="R1610" s="60" t="inlineStr">
        <is>
          <t>[{"Source": "Internet Movie Database", "Value": "4.6/10"}, {"Source": "Rotten Tomatoes", "Value": "12%"}, {"Source": "Metacritic", "Value": "29/100"}]</t>
        </is>
      </c>
      <c r="S1610" s="61" t="inlineStr">
        <is>
          <t>130,290,885</t>
        </is>
      </c>
      <c r="T1610" s="56" t="inlineStr">
        <is>
          <t>R</t>
        </is>
      </c>
      <c r="U1610" s="57" t="inlineStr">
        <is>
          <t>94</t>
        </is>
      </c>
      <c r="V1610" s="58" t="inlineStr">
        <is>
          <t>{"link": "https://www.themoviedb.org/movie/440-aliens-vs-predator-requiem/watch?locale=CA",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610" s="62" t="inlineStr">
        <is>
          <t>40,000,000</t>
        </is>
      </c>
      <c r="X1610" s="35" t="n">
        <v>440</v>
      </c>
      <c r="Y1610" s="35" t="inlineStr">
        <is>
          <t>[395, 34851, 169, 346910, 106, 10216, 56590, 8078, 8077, 126889, 20455, 572751, 9710, 624989, 11540, 488223, 1872, 499739, 14028, 391975]</t>
        </is>
      </c>
      <c r="Z1610" s="35" t="inlineStr">
        <is>
          <t>12%</t>
        </is>
      </c>
      <c r="AA1610" s="35" t="inlineStr">
        <is>
          <t>4.6/10</t>
        </is>
      </c>
      <c r="AB1610" s="35" t="inlineStr">
        <is>
          <t>29/100</t>
        </is>
      </c>
      <c r="AC1610" s="35" t="inlineStr">
        <is>
          <t>https://www.youtube.com/embed/XbTWLrZLYmU</t>
        </is>
      </c>
      <c r="AD1610" s="36" t="inlineStr">
        <is>
          <t>US</t>
        </is>
      </c>
      <c r="AE1610" s="36" t="n">
        <v>1731215633548</v>
      </c>
    </row>
    <row r="1611" ht="14.25" customHeight="1" s="144">
      <c r="A1611" s="93" t="inlineStr">
        <is>
          <t>Atlas</t>
        </is>
      </c>
      <c r="B1611" s="94" t="n">
        <v>5</v>
      </c>
      <c r="C1611" s="121" t="n"/>
      <c r="D1611" s="28" t="n"/>
      <c r="E1611" s="95" t="inlineStr">
        <is>
          <t>Sci-Fi</t>
        </is>
      </c>
      <c r="F1611" s="114" t="n"/>
      <c r="G1611" s="31" t="n"/>
      <c r="H1611" s="117" t="inlineStr">
        <is>
          <t>Netflix</t>
        </is>
      </c>
      <c r="I1611" s="96" t="inlineStr">
        <is>
          <t>Netflix</t>
        </is>
      </c>
      <c r="J1611" s="97" t="n">
        <v>2024</v>
      </c>
      <c r="K1611" s="35">
        <f>ROW(K1611)-1</f>
        <v/>
      </c>
      <c r="L1611" s="36" t="b">
        <v>0</v>
      </c>
      <c r="M1611" s="9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611" s="50" t="inlineStr">
        <is>
          <t>A brilliant counterterrorism analyst with a deep distrust of AI discovers it might be her only hope when a mission to capture a renegade robot goes awry.</t>
        </is>
      </c>
      <c r="O1611" s="51" t="inlineStr">
        <is>
          <t>https://image.tmdb.org/t/p/w500/bcM2Tl5HlsvPBnL8DKP9Ie6vU4r.jpg</t>
        </is>
      </c>
      <c r="P1611" s="52"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611" s="53" t="inlineStr">
        <is>
          <t>Brad Peyton</t>
        </is>
      </c>
      <c r="R1611" s="54" t="inlineStr">
        <is>
          <t>[{"Source": "Internet Movie Database", "Value": "5.6/10"}, {"Source": "Rotten Tomatoes", "Value": "18%"}, {"Source": "Metacritic", "Value": "37/100"}]</t>
        </is>
      </c>
      <c r="S1611" s="55" t="inlineStr">
        <is>
          <t>0</t>
        </is>
      </c>
      <c r="T1611" s="56" t="inlineStr">
        <is>
          <t>PG-13</t>
        </is>
      </c>
      <c r="U1611" s="57" t="inlineStr">
        <is>
          <t>120</t>
        </is>
      </c>
      <c r="V1611" s="58"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110}]}</t>
        </is>
      </c>
      <c r="W1611" s="59" t="inlineStr">
        <is>
          <t>100,000,000</t>
        </is>
      </c>
      <c r="X1611" s="35" t="n">
        <v>614933</v>
      </c>
      <c r="Y1611" s="35" t="inlineStr">
        <is>
          <t>[437342, 929590, 1001311, 786892, 626412, 719221, 1230550, 1025463, 746036, 940721, 882059, 829402, 641934, 860867, 1115623, 1219685, 1111873, 1196366, 955555, 618588]</t>
        </is>
      </c>
      <c r="Z1611" s="35" t="inlineStr">
        <is>
          <t>18%</t>
        </is>
      </c>
      <c r="AA1611" s="35" t="inlineStr">
        <is>
          <t>5.6/10</t>
        </is>
      </c>
      <c r="AB1611" s="35" t="inlineStr">
        <is>
          <t>37/100</t>
        </is>
      </c>
      <c r="AC1611" s="35" t="inlineStr">
        <is>
          <t>https://www.youtube.com/embed/Jokpt_LJpbw</t>
        </is>
      </c>
      <c r="AD1611" s="36" t="inlineStr">
        <is>
          <t>US</t>
        </is>
      </c>
      <c r="AE1611" s="36" t="n">
        <v>1731215633548</v>
      </c>
    </row>
    <row r="1612" ht="14.25" customHeight="1" s="144">
      <c r="A1612" s="93" t="inlineStr">
        <is>
          <t>Elektra</t>
        </is>
      </c>
      <c r="B1612" s="94" t="n">
        <v>5</v>
      </c>
      <c r="C1612" s="121" t="inlineStr">
        <is>
          <t>Marvel</t>
        </is>
      </c>
      <c r="D1612" s="28" t="inlineStr">
        <is>
          <t>Non-MCU</t>
        </is>
      </c>
      <c r="E1612" s="95" t="inlineStr">
        <is>
          <t>Comic Book</t>
        </is>
      </c>
      <c r="F1612" s="114" t="n"/>
      <c r="G1612" s="31" t="inlineStr">
        <is>
          <t>Christmas</t>
        </is>
      </c>
      <c r="H1612" s="117" t="n"/>
      <c r="I1612" s="96" t="inlineStr">
        <is>
          <t>20th Century Studios</t>
        </is>
      </c>
      <c r="J1612" s="97" t="n">
        <v>2005</v>
      </c>
      <c r="K1612" s="35">
        <f>ROW(K1612)-1</f>
        <v/>
      </c>
      <c r="L1612" s="36" t="b">
        <v>0</v>
      </c>
      <c r="M1612" s="98" t="n"/>
      <c r="N1612" s="50" t="inlineStr">
        <is>
          <t>Elektra the warrior survives a near-death experience, becomes an assassin-for-hire, and tries to protect her two latest targets, a single father and his young daughter, from a group of supernatural assassins.</t>
        </is>
      </c>
      <c r="O1612" s="51" t="inlineStr">
        <is>
          <t>https://image.tmdb.org/t/p/w500/9Azi1GBNj3gPPwmQWAMcATg7JOl.jpg</t>
        </is>
      </c>
      <c r="P1612" s="52"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612" s="53" t="inlineStr">
        <is>
          <t>Rob Bowman</t>
        </is>
      </c>
      <c r="R1612" s="60" t="inlineStr">
        <is>
          <t>[{"Source": "Internet Movie Database", "Value": "4.7/10"}, {"Source": "Rotten Tomatoes", "Value": "11%"}, {"Source": "Metacritic", "Value": "34/100"}]</t>
        </is>
      </c>
      <c r="S1612" s="61" t="inlineStr">
        <is>
          <t>56,681,566</t>
        </is>
      </c>
      <c r="T1612" s="56" t="inlineStr">
        <is>
          <t>PG-13</t>
        </is>
      </c>
      <c r="U1612" s="57" t="inlineStr">
        <is>
          <t>97</t>
        </is>
      </c>
      <c r="V1612" s="58"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2" s="62" t="inlineStr">
        <is>
          <t>43,000,000</t>
        </is>
      </c>
      <c r="X1612" s="35" t="n">
        <v>9947</v>
      </c>
      <c r="Y1612" s="35" t="inlineStr">
        <is>
          <t>[9480, 314, 9920, 36648, 9507, 20676, 279047, 76420, 682426, 22059, 26932, 62255, 243451, 264532, 44266, 15208, 75822, 5228, 47166, 11505]</t>
        </is>
      </c>
      <c r="Z1612" s="35" t="inlineStr">
        <is>
          <t>11%</t>
        </is>
      </c>
      <c r="AA1612" s="35" t="inlineStr">
        <is>
          <t>4.7/10</t>
        </is>
      </c>
      <c r="AB1612" s="35" t="inlineStr">
        <is>
          <t>34/100</t>
        </is>
      </c>
      <c r="AC1612" s="35" t="inlineStr">
        <is>
          <t>https://www.youtube.com/embed/etfIjKxKzqw</t>
        </is>
      </c>
      <c r="AD1612" s="36" t="inlineStr">
        <is>
          <t>US</t>
        </is>
      </c>
      <c r="AE1612" s="36" t="n">
        <v>1731215633548</v>
      </c>
    </row>
    <row r="1613" ht="14.25" customHeight="1" s="144">
      <c r="A1613" s="93" t="inlineStr">
        <is>
          <t>Fant4stic</t>
        </is>
      </c>
      <c r="B1613" s="94" t="n">
        <v>5</v>
      </c>
      <c r="C1613" s="121" t="inlineStr">
        <is>
          <t>Marvel</t>
        </is>
      </c>
      <c r="D1613" s="28" t="inlineStr">
        <is>
          <t>Non-MCU</t>
        </is>
      </c>
      <c r="E1613" s="95" t="inlineStr">
        <is>
          <t>Comic Book</t>
        </is>
      </c>
      <c r="F1613" s="114" t="n"/>
      <c r="G1613" s="31" t="n"/>
      <c r="H1613" s="117" t="n"/>
      <c r="I1613" s="96" t="inlineStr">
        <is>
          <t>20th Century Studios</t>
        </is>
      </c>
      <c r="J1613" s="97" t="n">
        <v>2015</v>
      </c>
      <c r="K1613" s="35">
        <f>ROW(K1613)-1</f>
        <v/>
      </c>
      <c r="L1613" s="36" t="b">
        <v>0</v>
      </c>
      <c r="M1613" s="98" t="n"/>
      <c r="N1613" s="38"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613" s="39" t="inlineStr">
        <is>
          <t>https://image.tmdb.org/t/p/w500/4QBDAZ8nBfZrplxMaxP7RoR6HXe.jpg</t>
        </is>
      </c>
      <c r="P1613" s="40"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613" s="41" t="inlineStr">
        <is>
          <t>Josh Trank</t>
        </is>
      </c>
      <c r="R1613" s="42" t="inlineStr">
        <is>
          <t>[{"Source": "Internet Movie Database", "Value": "4.3/10"}, {"Source": "Rotten Tomatoes", "Value": "9%"}, {"Source": "Metacritic", "Value": "27/100"}]</t>
        </is>
      </c>
      <c r="S1613" s="43" t="inlineStr">
        <is>
          <t>167,977,596</t>
        </is>
      </c>
      <c r="T1613" s="44" t="inlineStr">
        <is>
          <t>PG-13</t>
        </is>
      </c>
      <c r="U1613" s="45" t="inlineStr">
        <is>
          <t>100</t>
        </is>
      </c>
      <c r="V1613" s="46" t="inlineStr">
        <is>
          <t>{"link": "https://www.themoviedb.org/movie/166424-fantastic-four/watch?locale=CA",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is>
      </c>
      <c r="W1613" s="47" t="inlineStr">
        <is>
          <t>120,000,000</t>
        </is>
      </c>
      <c r="X1613" s="35" t="n">
        <v>166424</v>
      </c>
      <c r="Y1613" s="35" t="inlineStr">
        <is>
          <t>[9738, 177677, 1979, 102899, 261392, 203801, 249070, 257344, 275601, 277558, 266647, 206647, 1250, 407482, 158852, 277217, 257445, 328425, 87101, 162903]</t>
        </is>
      </c>
      <c r="Z1613" s="35" t="inlineStr">
        <is>
          <t>9%</t>
        </is>
      </c>
      <c r="AA1613" s="35" t="inlineStr">
        <is>
          <t>4.3/10</t>
        </is>
      </c>
      <c r="AB1613" s="35" t="inlineStr">
        <is>
          <t>27/100</t>
        </is>
      </c>
      <c r="AC1613" s="35" t="inlineStr">
        <is>
          <t>https://www.youtube.com/embed/AAgnQdiZFsQ</t>
        </is>
      </c>
      <c r="AD1613" s="36" t="inlineStr">
        <is>
          <t>US</t>
        </is>
      </c>
      <c r="AE1613" s="36" t="n">
        <v>1731215633548</v>
      </c>
    </row>
    <row r="1614" ht="14.25" customHeight="1" s="144">
      <c r="A1614" s="93" t="inlineStr">
        <is>
          <t>Superman IV: The Quest for Peace</t>
        </is>
      </c>
      <c r="B1614" s="94" t="n">
        <v>5</v>
      </c>
      <c r="C1614" s="121" t="inlineStr">
        <is>
          <t>DC</t>
        </is>
      </c>
      <c r="D1614" s="28" t="inlineStr">
        <is>
          <t>Superman</t>
        </is>
      </c>
      <c r="E1614" s="95" t="inlineStr">
        <is>
          <t>Comic Book</t>
        </is>
      </c>
      <c r="F1614" s="114" t="n"/>
      <c r="G1614" s="31" t="n"/>
      <c r="H1614" s="117" t="n"/>
      <c r="I1614" s="96" t="inlineStr">
        <is>
          <t>Warner Bros.</t>
        </is>
      </c>
      <c r="J1614" s="97" t="n">
        <v>1987</v>
      </c>
      <c r="K1614" s="35">
        <f>ROW(K1614)-1</f>
        <v/>
      </c>
      <c r="L1614" s="36" t="b">
        <v>0</v>
      </c>
      <c r="M1614" s="98" t="n"/>
      <c r="N1614" s="38"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614" s="39" t="inlineStr">
        <is>
          <t>https://image.tmdb.org/t/p/w500/vhs3P0JwqzlgfBqhjnCWDEOtDmS.jpg</t>
        </is>
      </c>
      <c r="P1614" s="40"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614" s="41" t="inlineStr">
        <is>
          <t>Sidney J. Furie</t>
        </is>
      </c>
      <c r="R1614" s="42" t="inlineStr">
        <is>
          <t>[{"Source": "Internet Movie Database", "Value": "3.7/10"}, {"Source": "Rotten Tomatoes", "Value": "10%"}, {"Source": "Metacritic", "Value": "24/100"}]</t>
        </is>
      </c>
      <c r="S1614" s="43" t="inlineStr">
        <is>
          <t>36,700,000</t>
        </is>
      </c>
      <c r="T1614" s="44" t="inlineStr">
        <is>
          <t>PG</t>
        </is>
      </c>
      <c r="U1614" s="45" t="inlineStr">
        <is>
          <t>90</t>
        </is>
      </c>
      <c r="V1614" s="46"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4" s="47" t="inlineStr">
        <is>
          <t>17,000,000</t>
        </is>
      </c>
      <c r="X1614" s="35" t="n">
        <v>11411</v>
      </c>
      <c r="Y1614" s="35" t="inlineStr">
        <is>
          <t>[1452, 9531, 9651, 18033, 30577, 36275, 14484, 18475, 1272676, 267314, 65904, 24356, 161629, 171105, 163257, 42832, 78691, 103269, 6470, 8388]</t>
        </is>
      </c>
      <c r="Z1614" s="35" t="inlineStr">
        <is>
          <t>10%</t>
        </is>
      </c>
      <c r="AA1614" s="35" t="inlineStr">
        <is>
          <t>3.7/10</t>
        </is>
      </c>
      <c r="AB1614" s="35" t="inlineStr">
        <is>
          <t>24/100</t>
        </is>
      </c>
      <c r="AC1614" s="35" t="inlineStr">
        <is>
          <t>https://www.youtube.com/embed/J3IFSj4ebwU</t>
        </is>
      </c>
      <c r="AD1614" s="36" t="inlineStr">
        <is>
          <t>US</t>
        </is>
      </c>
      <c r="AE1614" s="36" t="n">
        <v>1731215633548</v>
      </c>
    </row>
    <row r="1615" ht="14.25" customHeight="1" s="144">
      <c r="A1615" s="93" t="inlineStr">
        <is>
          <t>Zookeeper</t>
        </is>
      </c>
      <c r="B1615" s="94" t="n">
        <v>5</v>
      </c>
      <c r="C1615" s="121" t="inlineStr">
        <is>
          <t>Sandlerverse</t>
        </is>
      </c>
      <c r="D1615" s="28" t="n"/>
      <c r="E1615" s="95" t="inlineStr">
        <is>
          <t>Comedy</t>
        </is>
      </c>
      <c r="F1615" s="114" t="n"/>
      <c r="G1615" s="31" t="n"/>
      <c r="H1615" s="117" t="n"/>
      <c r="I1615" s="96" t="inlineStr">
        <is>
          <t>Columbia Pictures</t>
        </is>
      </c>
      <c r="J1615" s="97" t="n">
        <v>2011</v>
      </c>
      <c r="K1615" s="35">
        <f>ROW(K1615)-1</f>
        <v/>
      </c>
      <c r="L1615" s="36" t="b">
        <v>0</v>
      </c>
      <c r="M1615" s="98" t="n"/>
      <c r="N1615" s="38"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615" s="39" t="inlineStr">
        <is>
          <t>https://image.tmdb.org/t/p/w500/y3b4AYw8dr4hIKTfEAjxUxx0z8G.jpg</t>
        </is>
      </c>
      <c r="P1615" s="40"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615" s="41" t="inlineStr">
        <is>
          <t>Frank Coraci</t>
        </is>
      </c>
      <c r="R1615" s="42" t="inlineStr">
        <is>
          <t>[{"Source": "Internet Movie Database", "Value": "5.2/10"}, {"Source": "Rotten Tomatoes", "Value": "14%"}, {"Source": "Metacritic", "Value": "30/100"}]</t>
        </is>
      </c>
      <c r="S1615" s="43" t="inlineStr">
        <is>
          <t>169,900,000</t>
        </is>
      </c>
      <c r="T1615" s="44" t="inlineStr">
        <is>
          <t>PG</t>
        </is>
      </c>
      <c r="U1615" s="45" t="inlineStr">
        <is>
          <t>102</t>
        </is>
      </c>
      <c r="V1615" s="46" t="inlineStr">
        <is>
          <t>{"link": "https://www.themoviedb.org/movie/38317-zookeeper/watch?locale=CA", "flatrate": [{"logo_path": "/ny55kYI31jrwSYp2LmCniMCGc03.jpg", "provider_id": 588, "provider_name": "MGM Amazon Channel", "display_priority": 75},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5" s="47" t="inlineStr">
        <is>
          <t>80,000,000</t>
        </is>
      </c>
      <c r="X1615" s="35" t="n">
        <v>38317</v>
      </c>
      <c r="Y1615" s="35" t="inlineStr">
        <is>
          <t>[71880, 14560, 44564, 75301, 94204, 129120, 39037, 382951, 82618, 77606, 47177, 71726, 49585, 11169, 1187058, 257644, 50546, 552504, 488503]</t>
        </is>
      </c>
      <c r="Z1615" s="35" t="inlineStr">
        <is>
          <t>14%</t>
        </is>
      </c>
      <c r="AA1615" s="35" t="inlineStr">
        <is>
          <t>5.2/10</t>
        </is>
      </c>
      <c r="AB1615" s="35" t="inlineStr">
        <is>
          <t>30/100</t>
        </is>
      </c>
      <c r="AC1615" s="35" t="inlineStr">
        <is>
          <t>https://www.youtube.com/embed/pNJxxRi7AeE</t>
        </is>
      </c>
      <c r="AD1615" s="36" t="inlineStr">
        <is>
          <t>US</t>
        </is>
      </c>
      <c r="AE1615" s="36" t="n">
        <v>1731215633548</v>
      </c>
    </row>
    <row r="1616" ht="14.25" customHeight="1" s="144">
      <c r="A1616" s="93" t="inlineStr">
        <is>
          <t>Mr. Magoo</t>
        </is>
      </c>
      <c r="B1616" s="94" t="n">
        <v>5</v>
      </c>
      <c r="C1616" s="121" t="inlineStr">
        <is>
          <t>Disney Live Action</t>
        </is>
      </c>
      <c r="D1616" s="28" t="n"/>
      <c r="E1616" s="95" t="inlineStr">
        <is>
          <t>Comedy</t>
        </is>
      </c>
      <c r="F1616" s="114" t="inlineStr">
        <is>
          <t>Family</t>
        </is>
      </c>
      <c r="G1616" s="31" t="n"/>
      <c r="H1616" s="117" t="n"/>
      <c r="I1616" s="96" t="inlineStr">
        <is>
          <t>Disney</t>
        </is>
      </c>
      <c r="J1616" s="97" t="n">
        <v>1997</v>
      </c>
      <c r="K1616" s="35">
        <f>ROW(K1616)-1</f>
        <v/>
      </c>
      <c r="L1616" s="36" t="b">
        <v>0</v>
      </c>
      <c r="M1616" s="98" t="n"/>
      <c r="N1616" s="38" t="inlineStr">
        <is>
          <t>Mr. Magoo, a man with terrible eyesight, gets caught up in a museum robbery.</t>
        </is>
      </c>
      <c r="O1616" s="39" t="inlineStr">
        <is>
          <t>https://image.tmdb.org/t/p/w500/p24cXStOcsO8DH5ew5Rdf2lQYCa.jpg</t>
        </is>
      </c>
      <c r="P1616" s="40"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616" s="41" t="inlineStr">
        <is>
          <t>Stanley Tong Gwai-Lai</t>
        </is>
      </c>
      <c r="R1616" s="42" t="inlineStr">
        <is>
          <t>[{"Source": "Internet Movie Database", "Value": "4.1/10"}, {"Source": "Rotten Tomatoes", "Value": "9%"}, {"Source": "Metacritic", "Value": "18/100"}]</t>
        </is>
      </c>
      <c r="S1616" s="43" t="inlineStr">
        <is>
          <t>75,000,000</t>
        </is>
      </c>
      <c r="T1616" s="44" t="inlineStr">
        <is>
          <t>PG</t>
        </is>
      </c>
      <c r="U1616" s="45" t="inlineStr">
        <is>
          <t>87</t>
        </is>
      </c>
      <c r="V1616" s="46" t="inlineStr">
        <is>
          <t>{"link": "https://www.themoviedb.org/movie/9438-mr-magoo/watch?locale=CA",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16" s="47" t="inlineStr">
        <is>
          <t>30,000,000</t>
        </is>
      </c>
      <c r="X1616" s="35" t="n">
        <v>9438</v>
      </c>
      <c r="Y1616" s="35" t="inlineStr">
        <is>
          <t>[20378, 375872, 22383, 9849, 49041, 729798, 10406, 11335, 2665, 662546, 306952, 282984, 100042, 3082, 813, 14306, 109418, 207932, 10674, 872585]</t>
        </is>
      </c>
      <c r="Z1616" s="35" t="inlineStr">
        <is>
          <t>9%</t>
        </is>
      </c>
      <c r="AA1616" s="35" t="inlineStr">
        <is>
          <t>4.1/10</t>
        </is>
      </c>
      <c r="AB1616" s="35" t="inlineStr">
        <is>
          <t>18/100</t>
        </is>
      </c>
      <c r="AC1616" s="35" t="inlineStr">
        <is>
          <t>https://www.youtube.com/embed/h4CChNuUxYA</t>
        </is>
      </c>
      <c r="AD1616" s="36" t="inlineStr">
        <is>
          <t>US</t>
        </is>
      </c>
      <c r="AE1616" s="36" t="n">
        <v>1731215633548</v>
      </c>
    </row>
    <row r="1617" ht="14.25" customHeight="1" s="144">
      <c r="A1617" s="93" t="inlineStr">
        <is>
          <t>Deadfall</t>
        </is>
      </c>
      <c r="B1617" s="94" t="n">
        <v>5</v>
      </c>
      <c r="C1617" s="121" t="n"/>
      <c r="D1617" s="28" t="n"/>
      <c r="E1617" s="95" t="inlineStr">
        <is>
          <t>Crime</t>
        </is>
      </c>
      <c r="F1617" s="114" t="inlineStr">
        <is>
          <t>Drama</t>
        </is>
      </c>
      <c r="G1617" s="31" t="n"/>
      <c r="H1617" s="117" t="n"/>
      <c r="I1617" s="96" t="inlineStr">
        <is>
          <t>Trimark Pictures</t>
        </is>
      </c>
      <c r="J1617" s="97" t="n">
        <v>1993</v>
      </c>
      <c r="K1617" s="35">
        <f>ROW(K1617)-1</f>
        <v/>
      </c>
      <c r="L1617" s="36" t="b">
        <v>0</v>
      </c>
      <c r="M1617" s="98" t="n"/>
      <c r="N1617" s="38"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617" s="39" t="inlineStr">
        <is>
          <t>https://image.tmdb.org/t/p/w500/8S1lqwp1RR9z0V05QAVWTSbvtwC.jpg</t>
        </is>
      </c>
      <c r="P1617" s="40"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617" s="41" t="inlineStr">
        <is>
          <t>Christopher Coppola</t>
        </is>
      </c>
      <c r="R1617" s="42" t="inlineStr">
        <is>
          <t>[{"Source": "Internet Movie Database", "Value": "4.0/10"}, {"Source": "Metacritic", "Value": "42/100"}]</t>
        </is>
      </c>
      <c r="S1617" s="43" t="inlineStr">
        <is>
          <t>18,369</t>
        </is>
      </c>
      <c r="T1617" s="44" t="inlineStr">
        <is>
          <t>R</t>
        </is>
      </c>
      <c r="U1617" s="45" t="inlineStr">
        <is>
          <t>98</t>
        </is>
      </c>
      <c r="V1617" s="46" t="inlineStr">
        <is>
          <t>{"link": "https://www.themoviedb.org/movie/33927-deadfall/watch?locale=CA",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617" s="47" t="inlineStr">
        <is>
          <t>10,000,000</t>
        </is>
      </c>
      <c r="X1617" s="35" t="n">
        <v>33927</v>
      </c>
      <c r="Y1617" s="35" t="inlineStr">
        <is>
          <t>[64685, 70578, 12518, 31000, 3021, 496243, 567, 747, 105, 389, 492188, 1933, 348, 539, 278, 345, 101, 550, 475557, 103]</t>
        </is>
      </c>
      <c r="Z1617" s="35" t="inlineStr">
        <is>
          <t>N/A</t>
        </is>
      </c>
      <c r="AA1617" s="35" t="inlineStr">
        <is>
          <t>4.0/10</t>
        </is>
      </c>
      <c r="AB1617" s="35" t="inlineStr">
        <is>
          <t>42/100</t>
        </is>
      </c>
      <c r="AC1617" s="35" t="inlineStr">
        <is>
          <t>https://www.youtube.com/embed/gqvrcT3A0co</t>
        </is>
      </c>
      <c r="AD1617" s="36" t="inlineStr">
        <is>
          <t>US</t>
        </is>
      </c>
      <c r="AE1617" s="36" t="n">
        <v>1731215633548</v>
      </c>
    </row>
    <row r="1618" ht="14.25" customHeight="1" s="144">
      <c r="A1618" s="93" t="inlineStr">
        <is>
          <t>Maximum Overdrive</t>
        </is>
      </c>
      <c r="B1618" s="94" t="n">
        <v>5</v>
      </c>
      <c r="C1618" s="121" t="inlineStr">
        <is>
          <t>Stephen King</t>
        </is>
      </c>
      <c r="D1618" s="28" t="n"/>
      <c r="E1618" s="95" t="inlineStr">
        <is>
          <t>Horror</t>
        </is>
      </c>
      <c r="F1618" s="114" t="inlineStr">
        <is>
          <t>Comedy</t>
        </is>
      </c>
      <c r="G1618" s="31" t="n"/>
      <c r="H1618" s="117" t="n"/>
      <c r="I1618" s="96" t="inlineStr">
        <is>
          <t>De Laurentiis Entertainment Group</t>
        </is>
      </c>
      <c r="J1618" s="97" t="n">
        <v>1986</v>
      </c>
      <c r="K1618" s="35">
        <f>ROW(K1618)-1</f>
        <v/>
      </c>
      <c r="L1618" s="36" t="b">
        <v>0</v>
      </c>
      <c r="M1618" s="98" t="n"/>
      <c r="N1618" s="38"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618" s="39" t="inlineStr">
        <is>
          <t>https://image.tmdb.org/t/p/w500/sUC3o1BWQ8QhrwZcDj7x2VsWjtG.jpg</t>
        </is>
      </c>
      <c r="P1618" s="40"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618" s="41" t="inlineStr">
        <is>
          <t>Stephen King</t>
        </is>
      </c>
      <c r="R1618" s="42" t="inlineStr">
        <is>
          <t>[{"Source": "Internet Movie Database", "Value": "5.4/10"}, {"Source": "Rotten Tomatoes", "Value": "14%"}, {"Source": "Metacritic", "Value": "24/100"}]</t>
        </is>
      </c>
      <c r="S1618" s="43" t="inlineStr">
        <is>
          <t>7,400,000</t>
        </is>
      </c>
      <c r="T1618" s="44" t="inlineStr">
        <is>
          <t>R</t>
        </is>
      </c>
      <c r="U1618" s="45" t="inlineStr">
        <is>
          <t>97</t>
        </is>
      </c>
      <c r="V1618" s="46" t="inlineStr">
        <is>
          <t>{"link": "https://www.themoviedb.org/movie/9980-maximum-overdrive/watch?locale=CA", "flatrate": [{"logo_path": "/dg4Kj9s7N5pZcvJDW6vt5d9j7Uf.jpg", "provider_id": 182, "provider_name": "Hollywood Suite", "display_priority": 30}, {"logo_path": "/29VK28jsSjFWHdXl1lxPb2SGmAk.jpg", "provider_id": 705, "provider_name": "Hollywood Suite Amazon Channel", "display_priority": 92}], "free":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8" s="47" t="inlineStr">
        <is>
          <t>10,000,000</t>
        </is>
      </c>
      <c r="X1618" s="35" t="n">
        <v>9980</v>
      </c>
      <c r="Y1618" s="35" t="inlineStr">
        <is>
          <t>[31561, 10932, 45123, 723270, 107986, 39152, 313331, 297852, 85009, 38706, 17922, 32595, 12615, 15762, 12539, 32654, 13559, 1095340, 11313, 25438]</t>
        </is>
      </c>
      <c r="Z1618" s="35" t="inlineStr">
        <is>
          <t>14%</t>
        </is>
      </c>
      <c r="AA1618" s="35" t="inlineStr">
        <is>
          <t>5.4/10</t>
        </is>
      </c>
      <c r="AB1618" s="35" t="inlineStr">
        <is>
          <t>24/100</t>
        </is>
      </c>
      <c r="AC1618" s="35" t="inlineStr">
        <is>
          <t>https://www.youtube.com/embed/HJud1R7g2Ns</t>
        </is>
      </c>
      <c r="AD1618" s="36" t="inlineStr">
        <is>
          <t>US</t>
        </is>
      </c>
      <c r="AE1618" s="36" t="n">
        <v>1731215633548</v>
      </c>
    </row>
    <row r="1619" ht="14.25" customHeight="1" s="144">
      <c r="A1619" s="93" t="inlineStr">
        <is>
          <t>Ed</t>
        </is>
      </c>
      <c r="B1619" s="94" t="n">
        <v>5</v>
      </c>
      <c r="C1619" s="121" t="n"/>
      <c r="D1619" s="28" t="n"/>
      <c r="E1619" s="95" t="inlineStr">
        <is>
          <t>Comedy</t>
        </is>
      </c>
      <c r="F1619" s="114" t="inlineStr">
        <is>
          <t>Sports</t>
        </is>
      </c>
      <c r="G1619" s="31" t="n"/>
      <c r="H1619" s="117" t="n"/>
      <c r="I1619" s="96" t="inlineStr">
        <is>
          <t>Universal Pictures</t>
        </is>
      </c>
      <c r="J1619" s="97" t="n">
        <v>1996</v>
      </c>
      <c r="K1619" s="35">
        <f>ROW(K1619)-1</f>
        <v/>
      </c>
      <c r="L1619" s="36" t="b">
        <v>0</v>
      </c>
      <c r="M1619" s="9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619" s="38"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619" s="39" t="inlineStr">
        <is>
          <t>https://image.tmdb.org/t/p/w500/oSNX3zyTpRMN0ExtOobt7eaJfPD.jpg</t>
        </is>
      </c>
      <c r="P1619" s="40"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619" s="41" t="inlineStr">
        <is>
          <t>Bill Couturié</t>
        </is>
      </c>
      <c r="R1619" s="42" t="inlineStr">
        <is>
          <t>[{"Source": "Internet Movie Database", "Value": "2.7/10"}, {"Source": "Rotten Tomatoes", "Value": "6%"}, {"Source": "Metacritic", "Value": "25/100"}]</t>
        </is>
      </c>
      <c r="S1619" s="43" t="inlineStr">
        <is>
          <t>4,400,000</t>
        </is>
      </c>
      <c r="T1619" s="44" t="inlineStr">
        <is>
          <t>PG</t>
        </is>
      </c>
      <c r="U1619" s="45" t="inlineStr">
        <is>
          <t>94</t>
        </is>
      </c>
      <c r="V1619" s="46"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9" s="47" t="inlineStr">
        <is>
          <t>24,000,000</t>
        </is>
      </c>
      <c r="X1619" s="35" t="n">
        <v>32308</v>
      </c>
      <c r="Y1619" s="35" t="inlineStr">
        <is>
          <t>[1064835, 295315, 540734, 390336, 452522, 12536, 597891, 10661, 37710, 162, 137113, 857, 354912, 597, 278, 19995, 157336, 449176, 324857, 872585]</t>
        </is>
      </c>
      <c r="Z1619" s="35" t="inlineStr">
        <is>
          <t>6%</t>
        </is>
      </c>
      <c r="AA1619" s="35" t="inlineStr">
        <is>
          <t>2.7/10</t>
        </is>
      </c>
      <c r="AB1619" s="35" t="inlineStr">
        <is>
          <t>25/100</t>
        </is>
      </c>
      <c r="AC1619" s="35" t="inlineStr">
        <is>
          <t>https://www.youtube.com/embed/InqDF8ImCgU</t>
        </is>
      </c>
      <c r="AD1619" s="36" t="inlineStr">
        <is>
          <t>US</t>
        </is>
      </c>
      <c r="AE1619" s="36" t="n">
        <v>1731215633548</v>
      </c>
    </row>
    <row r="1620" ht="14.25" customHeight="1" s="144">
      <c r="A1620" s="93" t="inlineStr">
        <is>
          <t>Borderlands</t>
        </is>
      </c>
      <c r="B1620" s="94" t="n">
        <v>5</v>
      </c>
      <c r="C1620" s="121" t="n"/>
      <c r="D1620" s="28" t="n"/>
      <c r="E1620" s="95" t="inlineStr">
        <is>
          <t>Sci-Fi</t>
        </is>
      </c>
      <c r="F1620" s="114" t="inlineStr">
        <is>
          <t>Video Game</t>
        </is>
      </c>
      <c r="G1620" s="31" t="n"/>
      <c r="H1620" s="117" t="n"/>
      <c r="I1620" s="96" t="inlineStr">
        <is>
          <t>Lionsgate</t>
        </is>
      </c>
      <c r="J1620" s="97" t="n">
        <v>2024</v>
      </c>
      <c r="K1620" s="35">
        <f>ROW(K1620)-1</f>
        <v/>
      </c>
      <c r="L1620" s="36" t="b">
        <v>0</v>
      </c>
      <c r="M1620" s="98"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620" s="38" t="inlineStr">
        <is>
          <t>Returning to her home planet, an infamous bounty hunter forms an unexpected alliance with a team of unlikely heroes. Together, they battle monsters and dangerous bandits to protect a young girl who holds the key to unimaginable power.</t>
        </is>
      </c>
      <c r="O1620" s="39" t="inlineStr">
        <is>
          <t>https://image.tmdb.org/t/p/w500/3NPUQ6Ywayb5ES2IP1HWrDRt1Gc.jpg</t>
        </is>
      </c>
      <c r="P1620" s="40"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620" s="41" t="inlineStr">
        <is>
          <t>Eli Roth</t>
        </is>
      </c>
      <c r="R1620" s="42" t="inlineStr">
        <is>
          <t>[{"Source": "Internet Movie Database", "Value": "4.7/10"}, {"Source": "Rotten Tomatoes", "Value": "10%"}, {"Source": "Metacritic", "Value": "26/100"}]</t>
        </is>
      </c>
      <c r="S1620" s="90" t="inlineStr">
        <is>
          <t>32,978,510</t>
        </is>
      </c>
      <c r="T1620" s="44" t="inlineStr">
        <is>
          <t>PG-13</t>
        </is>
      </c>
      <c r="U1620" s="45" t="inlineStr">
        <is>
          <t>101</t>
        </is>
      </c>
      <c r="V1620" s="46" t="inlineStr">
        <is>
          <t>{"link": "https://www.themoviedb.org/movie/365177-borderlands/watch?locale=CA",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20" s="102" t="inlineStr">
        <is>
          <t>115,000,000</t>
        </is>
      </c>
      <c r="X1620" s="35" t="n">
        <v>365177</v>
      </c>
      <c r="Y1620" s="35" t="inlineStr">
        <is>
          <t>[917496, 970347, 23257, 945961, 1331375, 945937, 957452, 1032823, 646097, 923667, 718821, 1059064, 840705, 1311550, 946706, 1203236, 1284004, 79224, 503417, 753091]</t>
        </is>
      </c>
      <c r="Z1620" s="35" t="inlineStr">
        <is>
          <t>10%</t>
        </is>
      </c>
      <c r="AA1620" s="35" t="inlineStr">
        <is>
          <t>4.7/10</t>
        </is>
      </c>
      <c r="AB1620" s="35" t="inlineStr">
        <is>
          <t>26/100</t>
        </is>
      </c>
      <c r="AC1620" s="35" t="inlineStr">
        <is>
          <t>https://www.youtube.com/embed/Icnysn53neU</t>
        </is>
      </c>
      <c r="AD1620" s="36" t="inlineStr">
        <is>
          <t>US</t>
        </is>
      </c>
      <c r="AE1620" s="36" t="inlineStr">
        <is>
          <t>1736126047901</t>
        </is>
      </c>
    </row>
    <row r="1621" ht="14.25" customHeight="1" s="144">
      <c r="A1621" s="93" t="inlineStr">
        <is>
          <t>Nick Fury: Agent of Shield</t>
        </is>
      </c>
      <c r="B1621" s="94" t="n">
        <v>4</v>
      </c>
      <c r="C1621" s="121" t="inlineStr">
        <is>
          <t>Marvel</t>
        </is>
      </c>
      <c r="D1621" s="28" t="inlineStr">
        <is>
          <t>Non-MCU</t>
        </is>
      </c>
      <c r="E1621" s="95" t="inlineStr">
        <is>
          <t>Comic Book</t>
        </is>
      </c>
      <c r="F1621" s="114" t="n"/>
      <c r="G1621" s="31" t="n"/>
      <c r="H1621" s="117" t="n"/>
      <c r="I1621" s="96" t="inlineStr">
        <is>
          <t>20th Century Studios</t>
        </is>
      </c>
      <c r="J1621" s="97" t="n">
        <v>1998</v>
      </c>
      <c r="K1621" s="35">
        <f>ROW(K1621)-1</f>
        <v/>
      </c>
      <c r="L1621" s="36" t="b">
        <v>0</v>
      </c>
      <c r="M1621" s="98" t="n"/>
      <c r="N1621" s="38"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621" s="39" t="inlineStr">
        <is>
          <t>https://image.tmdb.org/t/p/w500/prjiM1Xq0A5NWo9QQTlGakNKcx5.jpg</t>
        </is>
      </c>
      <c r="P1621" s="40" t="inlineStr">
        <is>
          <t>David Hasselhoff, Lisa Rinna, Sandra Hess, Neil Roberts, Garry Chalk, Tracy Waterhouse, Tom McBeath, Ron Canada, Bill Croft, Roger Cross, Peter Haworth, Scott Heindl, Adrian G. Griffiths, Campbell Lane, Mina E. Mina, Terry David Mulligan, Rick Ravanello, Stellina Rusich</t>
        </is>
      </c>
      <c r="Q1621" s="41" t="inlineStr">
        <is>
          <t>Rod Hardy</t>
        </is>
      </c>
      <c r="R1621" s="42" t="inlineStr">
        <is>
          <t>[{"Source": "Internet Movie Database", "Value": "3.7/10"}]</t>
        </is>
      </c>
      <c r="S1621" s="90" t="inlineStr">
        <is>
          <t>0</t>
        </is>
      </c>
      <c r="T1621" s="44" t="inlineStr">
        <is>
          <t>TV-14</t>
        </is>
      </c>
      <c r="U1621" s="45" t="inlineStr">
        <is>
          <t>91</t>
        </is>
      </c>
      <c r="V1621" s="46" t="inlineStr">
        <is>
          <t>{}</t>
        </is>
      </c>
      <c r="W1621" s="102" t="inlineStr">
        <is>
          <t>0</t>
        </is>
      </c>
      <c r="X1621" s="35" t="n">
        <v>27460</v>
      </c>
      <c r="Y1621" s="35" t="inlineStr">
        <is>
          <t>[825997, 12185, 44935, 10921, 664168, 316660, 436084, 688258, 10658, 615677, 39107, 8689, 625568, 417678, 299534, 475557, 642208, 522406, 287947, 118340]</t>
        </is>
      </c>
      <c r="Z1621" s="35" t="inlineStr">
        <is>
          <t>N/A</t>
        </is>
      </c>
      <c r="AA1621" s="35" t="inlineStr">
        <is>
          <t>3.7/10</t>
        </is>
      </c>
      <c r="AB1621" s="35" t="inlineStr">
        <is>
          <t>N/A</t>
        </is>
      </c>
      <c r="AC1621" s="35" t="inlineStr">
        <is>
          <t>https://www.youtube.com/embed/JNBRum247m0</t>
        </is>
      </c>
      <c r="AD1621" s="36" t="inlineStr">
        <is>
          <t>US</t>
        </is>
      </c>
      <c r="AE1621" s="36" t="n">
        <v>1731215633548</v>
      </c>
    </row>
    <row r="1622" ht="14.25" customHeight="1" s="144">
      <c r="A1622" s="93" t="inlineStr">
        <is>
          <t>Street Fighter</t>
        </is>
      </c>
      <c r="B1622" s="94" t="n">
        <v>4</v>
      </c>
      <c r="C1622" s="121" t="n"/>
      <c r="D1622" s="28" t="n"/>
      <c r="E1622" s="95" t="inlineStr">
        <is>
          <t>Action</t>
        </is>
      </c>
      <c r="F1622" s="114" t="inlineStr">
        <is>
          <t>Video Game</t>
        </is>
      </c>
      <c r="G1622" s="31" t="n"/>
      <c r="H1622" s="117" t="n"/>
      <c r="I1622" s="96" t="inlineStr">
        <is>
          <t>Universal Pictures</t>
        </is>
      </c>
      <c r="J1622" s="97" t="n">
        <v>1994</v>
      </c>
      <c r="K1622" s="35">
        <f>ROW(K1622)-1</f>
        <v/>
      </c>
      <c r="L1622" s="36" t="b">
        <v>0</v>
      </c>
      <c r="M1622" s="98"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622" s="38" t="inlineStr">
        <is>
          <t>Col. Guile and various other martial arts heroes fight against the tyranny of Dictator M. Bison and his cohorts.</t>
        </is>
      </c>
      <c r="O1622" s="120" t="inlineStr">
        <is>
          <t>https://image.tmdb.org/t/p/w500/6yh95dD2Y6uWAlPfWCZZygBM1ec.jpg</t>
        </is>
      </c>
      <c r="P1622" s="40"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622" s="41" t="inlineStr">
        <is>
          <t>Steven E. de Souza</t>
        </is>
      </c>
      <c r="R1622" s="42" t="inlineStr">
        <is>
          <t>[{"Source": "Internet Movie Database", "Value": "4.1/10"}, {"Source": "Rotten Tomatoes", "Value": "11%"}, {"Source": "Metacritic", "Value": "34/100"}]</t>
        </is>
      </c>
      <c r="S1622" s="90" t="inlineStr">
        <is>
          <t>99,423,521</t>
        </is>
      </c>
      <c r="T1622" s="44" t="inlineStr">
        <is>
          <t>PG-13</t>
        </is>
      </c>
      <c r="U1622" s="45" t="inlineStr">
        <is>
          <t>102</t>
        </is>
      </c>
      <c r="V1622" s="46" t="inlineStr">
        <is>
          <t>{"link": "https://www.themoviedb.org/movie/11667-street-fighter/watch?locale=CA",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2" s="102" t="inlineStr">
        <is>
          <t>35,000,000</t>
        </is>
      </c>
      <c r="X1622" s="132" t="n">
        <v>11667</v>
      </c>
      <c r="Y1622" s="35" t="inlineStr">
        <is>
          <t>[15268, 9823, 9607, 9103, 8831, 10336, 11504, 394223, 142895, 409564, 54990, 849277, 495332, 33441, 1220915, 1168543, 955569, 128449, 431325, 71255]</t>
        </is>
      </c>
      <c r="Z1622" s="35" t="inlineStr">
        <is>
          <t>11%</t>
        </is>
      </c>
      <c r="AA1622" s="35" t="inlineStr">
        <is>
          <t>4.1/10</t>
        </is>
      </c>
      <c r="AB1622" s="35" t="inlineStr">
        <is>
          <t>34/100</t>
        </is>
      </c>
      <c r="AC1622" s="35" t="inlineStr">
        <is>
          <t>https://www.youtube.com/embed/HsTKoGcFS78</t>
        </is>
      </c>
      <c r="AD1622" s="36" t="inlineStr">
        <is>
          <t>US</t>
        </is>
      </c>
      <c r="AE1622" s="36" t="inlineStr">
        <is>
          <t>1744394053199</t>
        </is>
      </c>
    </row>
    <row r="1623" ht="14.25" customHeight="1" s="144">
      <c r="A1623" s="93" t="inlineStr">
        <is>
          <t>The Munsters</t>
        </is>
      </c>
      <c r="B1623" s="94" t="n">
        <v>4</v>
      </c>
      <c r="C1623" s="121" t="n"/>
      <c r="D1623" s="28" t="n"/>
      <c r="E1623" s="95" t="inlineStr">
        <is>
          <t>Comedy</t>
        </is>
      </c>
      <c r="F1623" s="114" t="inlineStr">
        <is>
          <t>Horror</t>
        </is>
      </c>
      <c r="G1623" s="31" t="n"/>
      <c r="H1623" s="117" t="inlineStr">
        <is>
          <t>Netflix</t>
        </is>
      </c>
      <c r="I1623" s="96" t="inlineStr">
        <is>
          <t>Netflix</t>
        </is>
      </c>
      <c r="J1623" s="97" t="n">
        <v>2022</v>
      </c>
      <c r="K1623" s="35">
        <f>ROW(K1623)-1</f>
        <v/>
      </c>
      <c r="L1623" s="36" t="b">
        <v>0</v>
      </c>
      <c r="M1623" s="9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623"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623" s="39" t="inlineStr">
        <is>
          <t>https://image.tmdb.org/t/p/w500/kJaEVFhDouD72GKANMkYqzQky9n.jpg</t>
        </is>
      </c>
      <c r="P1623" s="40"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623" s="41" t="inlineStr">
        <is>
          <t>Rob Zombie</t>
        </is>
      </c>
      <c r="R1623" s="42" t="inlineStr">
        <is>
          <t>[{"Source": "Internet Movie Database", "Value": "4.5/10"}, {"Source": "Rotten Tomatoes", "Value": "55%"}, {"Source": "Metacritic", "Value": "57/100"}]</t>
        </is>
      </c>
      <c r="S1623" s="90" t="inlineStr">
        <is>
          <t>0</t>
        </is>
      </c>
      <c r="T1623" s="44" t="inlineStr">
        <is>
          <t>PG</t>
        </is>
      </c>
      <c r="U1623" s="45" t="inlineStr">
        <is>
          <t>110</t>
        </is>
      </c>
      <c r="V1623" s="46"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3" s="102" t="inlineStr">
        <is>
          <t>0</t>
        </is>
      </c>
      <c r="X1623" s="35" t="n">
        <v>804413</v>
      </c>
      <c r="Y1623" s="35" t="inlineStr">
        <is>
          <t>[30002, 1023994, 641668, 261037, 10836, 894205, 454699, 959098, 523936, 703745, 826769, 842942, 877957, 746333, 98357, 714888, 976720, 852046, 830788, 535292]</t>
        </is>
      </c>
      <c r="Z1623" s="35" t="inlineStr">
        <is>
          <t>55%</t>
        </is>
      </c>
      <c r="AA1623" s="35" t="inlineStr">
        <is>
          <t>4.5/10</t>
        </is>
      </c>
      <c r="AB1623" s="35" t="inlineStr">
        <is>
          <t>57/100</t>
        </is>
      </c>
      <c r="AC1623" s="35" t="inlineStr">
        <is>
          <t>https://www.youtube.com/embed/mRE0PUvgsKo</t>
        </is>
      </c>
      <c r="AD1623" s="36" t="inlineStr">
        <is>
          <t>US</t>
        </is>
      </c>
      <c r="AE1623" s="36" t="n">
        <v>1731215633548</v>
      </c>
    </row>
    <row r="1624" ht="14.25" customHeight="1" s="144">
      <c r="A1624" s="93" t="inlineStr">
        <is>
          <t>Taxi</t>
        </is>
      </c>
      <c r="B1624" s="94" t="n">
        <v>4</v>
      </c>
      <c r="C1624" s="121" t="n"/>
      <c r="D1624" s="28" t="n"/>
      <c r="E1624" s="95" t="inlineStr">
        <is>
          <t>Crime</t>
        </is>
      </c>
      <c r="F1624" s="114" t="inlineStr">
        <is>
          <t>Comedy</t>
        </is>
      </c>
      <c r="G1624" s="31" t="n"/>
      <c r="H1624" s="117" t="n"/>
      <c r="I1624" s="96" t="inlineStr">
        <is>
          <t>20th Century Studios</t>
        </is>
      </c>
      <c r="J1624" s="97" t="n">
        <v>2004</v>
      </c>
      <c r="K1624" s="35">
        <f>ROW(K1624)-1</f>
        <v/>
      </c>
      <c r="L1624" s="36" t="b">
        <v>0</v>
      </c>
      <c r="M1624" s="98" t="n"/>
      <c r="N1624" s="38" t="inlineStr">
        <is>
          <t>A mouthy and feisty taxicab driver has hot tips for a green and inept cop set on solving a string of New York City bank robberies committed by a quartet of female Brazilian bank robbers.</t>
        </is>
      </c>
      <c r="O1624" s="39" t="inlineStr">
        <is>
          <t>https://image.tmdb.org/t/p/w500/eLDoNLJHZPcavTT1vJqZoGydoWB.jpg</t>
        </is>
      </c>
      <c r="P1624" s="40"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624" s="41" t="inlineStr">
        <is>
          <t>Tim Story</t>
        </is>
      </c>
      <c r="R1624" s="42" t="inlineStr">
        <is>
          <t>[{"Source": "Internet Movie Database", "Value": "4.6/10"}, {"Source": "Rotten Tomatoes", "Value": "9%"}, {"Source": "Metacritic", "Value": "27/100"}]</t>
        </is>
      </c>
      <c r="S1624" s="43" t="inlineStr">
        <is>
          <t>71,255,003</t>
        </is>
      </c>
      <c r="T1624" s="44" t="inlineStr">
        <is>
          <t>PG-13</t>
        </is>
      </c>
      <c r="U1624" s="45" t="inlineStr">
        <is>
          <t>97</t>
        </is>
      </c>
      <c r="V1624" s="46"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4" s="47" t="inlineStr">
        <is>
          <t>25,000,000</t>
        </is>
      </c>
      <c r="X1624" s="35" t="n">
        <v>11045</v>
      </c>
      <c r="Y1624" s="35" t="inlineStr">
        <is>
          <t>[345628, 56284, 2332, 60038, 228208, 463252, 2923, 45580, 66607, 13610, 319549, 877619, 384346, 379441, 268100, 10678, 324465, 550290, 17590, 10057]</t>
        </is>
      </c>
      <c r="Z1624" s="35" t="inlineStr">
        <is>
          <t>9%</t>
        </is>
      </c>
      <c r="AA1624" s="35" t="inlineStr">
        <is>
          <t>4.6/10</t>
        </is>
      </c>
      <c r="AB1624" s="35" t="inlineStr">
        <is>
          <t>27/100</t>
        </is>
      </c>
      <c r="AC1624" s="35" t="inlineStr">
        <is>
          <t>https://www.youtube.com/embed/oCjiNBiEUaQ</t>
        </is>
      </c>
      <c r="AD1624" s="36" t="inlineStr">
        <is>
          <t>US</t>
        </is>
      </c>
      <c r="AE1624" s="36" t="n">
        <v>1731215633548</v>
      </c>
    </row>
    <row r="1625" ht="14.25" customHeight="1" s="144">
      <c r="A1625" s="93" t="inlineStr">
        <is>
          <t>Kangaroo Jack: G'Day U.S.A.!</t>
        </is>
      </c>
      <c r="B1625" s="94" t="n">
        <v>4</v>
      </c>
      <c r="C1625" s="121" t="inlineStr">
        <is>
          <t>Kangaroo Jack</t>
        </is>
      </c>
      <c r="D1625" s="28" t="n"/>
      <c r="E1625" s="95" t="inlineStr">
        <is>
          <t>Animated</t>
        </is>
      </c>
      <c r="F1625" s="114" t="n"/>
      <c r="G1625" s="31" t="n"/>
      <c r="H1625" s="117" t="n"/>
      <c r="I1625" s="96" t="inlineStr">
        <is>
          <t>Warner Bros.</t>
        </is>
      </c>
      <c r="J1625" s="97" t="n">
        <v>2004</v>
      </c>
      <c r="K1625" s="35">
        <f>ROW(K1625)-1</f>
        <v/>
      </c>
      <c r="L1625" s="36" t="b">
        <v>0</v>
      </c>
      <c r="M1625" s="98" t="n"/>
      <c r="N1625" s="38" t="inlineStr">
        <is>
          <t>Kangaroo Jack is back but this time he's animated! Three Teenagers go to the Outback, and find themselves back in Vegas - trying to get Jack home!</t>
        </is>
      </c>
      <c r="O1625" s="39" t="inlineStr">
        <is>
          <t>https://image.tmdb.org/t/p/w500/symgTIQL4SGN0fLXNSAGkrHkvRa.jpg</t>
        </is>
      </c>
      <c r="P1625" s="40" t="inlineStr">
        <is>
          <t>Ahmed Best, Josh Keaton, Jeff Bennett, Kath Soucie, Jim Ward, Phil LaMarr, Keith Diamond, Obba Babatundé, Carlos Alazraqui, Jeannie Elias, Dorian Harewood, Jess Harnell, Wendee Lee</t>
        </is>
      </c>
      <c r="Q1625" s="41" t="inlineStr">
        <is>
          <t>Ron Myrick</t>
        </is>
      </c>
      <c r="R1625" s="42" t="inlineStr">
        <is>
          <t>[{"Source": "Internet Movie Database", "Value": "3.9/10"}]</t>
        </is>
      </c>
      <c r="S1625" s="90" t="inlineStr">
        <is>
          <t>0</t>
        </is>
      </c>
      <c r="T1625" s="44" t="inlineStr">
        <is>
          <t>Not Rated</t>
        </is>
      </c>
      <c r="U1625" s="45" t="inlineStr">
        <is>
          <t>75</t>
        </is>
      </c>
      <c r="V1625" s="46"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t>
        </is>
      </c>
      <c r="W1625" s="102" t="inlineStr">
        <is>
          <t>0</t>
        </is>
      </c>
      <c r="X1625" s="35" t="n">
        <v>56739</v>
      </c>
      <c r="Y1625" s="35" t="inlineStr">
        <is>
          <t>[111332, 1033219, 946310, 823999, 262610, 987750, 882093, 846433, 1104040, 926519, 840127, 932420, 1049233, 518896, 1067282, 895003, 573171, 1011679, 287003, 533991]</t>
        </is>
      </c>
      <c r="Z1625" s="35" t="inlineStr">
        <is>
          <t>N/A</t>
        </is>
      </c>
      <c r="AA1625" s="35" t="inlineStr">
        <is>
          <t>3.9/10</t>
        </is>
      </c>
      <c r="AB1625" s="35" t="inlineStr">
        <is>
          <t>N/A</t>
        </is>
      </c>
      <c r="AC1625" s="73" t="inlineStr"/>
      <c r="AD1625" s="36" t="inlineStr">
        <is>
          <t>US</t>
        </is>
      </c>
      <c r="AE1625" s="36" t="n">
        <v>1731215633548</v>
      </c>
    </row>
    <row r="1626" ht="14.25" customHeight="1" s="144">
      <c r="A1626" s="93" t="inlineStr">
        <is>
          <t>Theodore Rex</t>
        </is>
      </c>
      <c r="B1626" s="94" t="n">
        <v>4</v>
      </c>
      <c r="C1626" s="121" t="n"/>
      <c r="D1626" s="28" t="n"/>
      <c r="E1626" s="95" t="inlineStr">
        <is>
          <t>Sci-Fi</t>
        </is>
      </c>
      <c r="F1626" s="114" t="inlineStr">
        <is>
          <t>Family</t>
        </is>
      </c>
      <c r="G1626" s="31" t="n"/>
      <c r="H1626" s="117" t="n"/>
      <c r="I1626" s="96" t="inlineStr">
        <is>
          <t>New Line Cinema</t>
        </is>
      </c>
      <c r="J1626" s="97" t="n">
        <v>1995</v>
      </c>
      <c r="K1626" s="35">
        <f>ROW(K1626)-1</f>
        <v/>
      </c>
      <c r="L1626" s="36" t="b">
        <v>0</v>
      </c>
      <c r="M1626" s="98" t="n"/>
      <c r="N1626" s="38" t="inlineStr">
        <is>
          <t>In an alternate futuristic society, a tough female police detective is paired with a talking dinosaur to find the killer of dinosaurs and other prehistoric animals leading them to a mad scientist bent on creating a new Armageddon.</t>
        </is>
      </c>
      <c r="O1626" s="39" t="inlineStr">
        <is>
          <t>https://image.tmdb.org/t/p/w500/fUUbOE91SK4GCpiyftEY5USjCh1.jpg</t>
        </is>
      </c>
      <c r="P1626" s="40"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626" s="41" t="inlineStr">
        <is>
          <t>Jonathan R. Betuel</t>
        </is>
      </c>
      <c r="R1626" s="42" t="inlineStr">
        <is>
          <t>[{"Source": "Internet Movie Database", "Value": "2.4/10"}, {"Source": "Rotten Tomatoes", "Value": "0%"}]</t>
        </is>
      </c>
      <c r="S1626" s="90" t="inlineStr">
        <is>
          <t>0</t>
        </is>
      </c>
      <c r="T1626" s="44" t="inlineStr">
        <is>
          <t>PG</t>
        </is>
      </c>
      <c r="U1626" s="45" t="inlineStr">
        <is>
          <t>92</t>
        </is>
      </c>
      <c r="V1626" s="46" t="inlineStr">
        <is>
          <t>{}</t>
        </is>
      </c>
      <c r="W1626" s="47" t="inlineStr">
        <is>
          <t>33,500,000</t>
        </is>
      </c>
      <c r="X1626" s="35" t="n">
        <v>36259</v>
      </c>
      <c r="Y1626" s="35" t="inlineStr">
        <is>
          <t>[10214, 555252, 136152, 642885, 580489, 568124, 634649, 284054, 569094, 496243, 567, 505642, 507086, 631843, 597, 1160956, 76600, 346698, 503736, 558449]</t>
        </is>
      </c>
      <c r="Z1626" s="35" t="inlineStr">
        <is>
          <t>0%</t>
        </is>
      </c>
      <c r="AA1626" s="35" t="inlineStr">
        <is>
          <t>2.4/10</t>
        </is>
      </c>
      <c r="AB1626" s="35" t="inlineStr">
        <is>
          <t>N/A</t>
        </is>
      </c>
      <c r="AC1626" s="35" t="inlineStr">
        <is>
          <t>https://www.youtube.com/embed/dY7gsUL9Xkk</t>
        </is>
      </c>
      <c r="AD1626" s="36" t="inlineStr">
        <is>
          <t>US</t>
        </is>
      </c>
      <c r="AE1626" s="36" t="n">
        <v>1731215633548</v>
      </c>
    </row>
    <row r="1627" ht="14.25" customHeight="1" s="144">
      <c r="A1627" s="93" t="inlineStr">
        <is>
          <t>Ballistic: Ecks vs. Sever</t>
        </is>
      </c>
      <c r="B1627" s="94" t="n">
        <v>4</v>
      </c>
      <c r="C1627" s="121" t="n"/>
      <c r="D1627" s="28" t="n"/>
      <c r="E1627" s="95" t="inlineStr">
        <is>
          <t>Sci-Fi</t>
        </is>
      </c>
      <c r="F1627" s="114" t="inlineStr">
        <is>
          <t>Thriller</t>
        </is>
      </c>
      <c r="G1627" s="31" t="n"/>
      <c r="H1627" s="117" t="n"/>
      <c r="I1627" s="96" t="inlineStr">
        <is>
          <t>Warner Bros.</t>
        </is>
      </c>
      <c r="J1627" s="97" t="n">
        <v>2002</v>
      </c>
      <c r="K1627" s="35">
        <f>ROW(K1627)-1</f>
        <v/>
      </c>
      <c r="L1627" s="36" t="b">
        <v>0</v>
      </c>
      <c r="M1627" s="98" t="n"/>
      <c r="N1627" s="6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627" s="64" t="inlineStr">
        <is>
          <t>https://image.tmdb.org/t/p/w500/7Jcb486hN7hQRZTsb0RybFGeDOQ.jpg</t>
        </is>
      </c>
      <c r="P1627" s="65"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627" s="66" t="inlineStr">
        <is>
          <t>Wych Kaosayananda</t>
        </is>
      </c>
      <c r="R1627" s="60" t="inlineStr">
        <is>
          <t>[{"Source": "Internet Movie Database", "Value": "3.7/10"}, {"Source": "Rotten Tomatoes", "Value": "0%"}, {"Source": "Metacritic", "Value": "19/100"}]</t>
        </is>
      </c>
      <c r="S1627" s="67" t="inlineStr">
        <is>
          <t>19,924,033</t>
        </is>
      </c>
      <c r="T1627" s="68" t="inlineStr">
        <is>
          <t>R</t>
        </is>
      </c>
      <c r="U1627" s="69" t="inlineStr">
        <is>
          <t>91</t>
        </is>
      </c>
      <c r="V1627" s="46" t="inlineStr">
        <is>
          <t>{}</t>
        </is>
      </c>
      <c r="W1627" s="70" t="inlineStr">
        <is>
          <t>70,000,000</t>
        </is>
      </c>
      <c r="X1627" s="35" t="n">
        <v>10550</v>
      </c>
      <c r="Y1627" s="35" t="inlineStr">
        <is>
          <t>[46029, 24499, 809968, 1872, 9280, 9750, 10053, 9869, 9594, 11232, 9535, 8224, 1911, 11529, 860623, 8584, 8848, 10316, 500682, 488623]</t>
        </is>
      </c>
      <c r="Z1627" s="35" t="inlineStr">
        <is>
          <t>0%</t>
        </is>
      </c>
      <c r="AA1627" s="35" t="inlineStr">
        <is>
          <t>3.7/10</t>
        </is>
      </c>
      <c r="AB1627" s="35" t="inlineStr">
        <is>
          <t>19/100</t>
        </is>
      </c>
      <c r="AC1627" s="35" t="inlineStr">
        <is>
          <t>https://www.youtube.com/embed/Tme_SdRv2gk</t>
        </is>
      </c>
      <c r="AD1627" s="36" t="inlineStr">
        <is>
          <t>US</t>
        </is>
      </c>
      <c r="AE1627" s="36" t="n">
        <v>1731215633548</v>
      </c>
    </row>
    <row r="1628" ht="14.25" customHeight="1" s="144">
      <c r="A1628" s="93" t="inlineStr">
        <is>
          <t>Transformers: The Last Knight</t>
        </is>
      </c>
      <c r="B1628" s="94" t="n">
        <v>4</v>
      </c>
      <c r="C1628" s="121" t="inlineStr">
        <is>
          <t>Transformers</t>
        </is>
      </c>
      <c r="D1628" s="28" t="n"/>
      <c r="E1628" s="95" t="inlineStr">
        <is>
          <t>Action</t>
        </is>
      </c>
      <c r="F1628" s="114" t="inlineStr">
        <is>
          <t>Sci-Fi</t>
        </is>
      </c>
      <c r="G1628" s="31" t="n"/>
      <c r="H1628" s="117" t="n"/>
      <c r="I1628" s="96" t="inlineStr">
        <is>
          <t>Paramount Pictures</t>
        </is>
      </c>
      <c r="J1628" s="97" t="n">
        <v>2017</v>
      </c>
      <c r="K1628" s="35">
        <f>ROW(K1628)-1</f>
        <v/>
      </c>
      <c r="L1628" s="36" t="b">
        <v>0</v>
      </c>
      <c r="M1628" s="9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628" s="38"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628" s="39" t="inlineStr">
        <is>
          <t>https://image.tmdb.org/t/p/w500/s5HQf2Gb3lIO2cRcFwNL9sn1o1o.jpg</t>
        </is>
      </c>
      <c r="P1628" s="40"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628" s="41" t="inlineStr">
        <is>
          <t>Michael Bay</t>
        </is>
      </c>
      <c r="R1628" s="42" t="inlineStr">
        <is>
          <t>[{"Source": "Internet Movie Database", "Value": "5.2/10"}, {"Source": "Rotten Tomatoes", "Value": "16%"}, {"Source": "Metacritic", "Value": "27/100"}]</t>
        </is>
      </c>
      <c r="S1628" s="43" t="inlineStr">
        <is>
          <t>605,425,157</t>
        </is>
      </c>
      <c r="T1628" s="44" t="inlineStr">
        <is>
          <t>PG-13</t>
        </is>
      </c>
      <c r="U1628" s="45" t="inlineStr">
        <is>
          <t>154</t>
        </is>
      </c>
      <c r="V1628" s="46"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628" s="47" t="inlineStr">
        <is>
          <t>217,000,000</t>
        </is>
      </c>
      <c r="X1628" s="35" t="n">
        <v>335988</v>
      </c>
      <c r="Y1628" s="35" t="inlineStr">
        <is>
          <t>[91314, 424783, 8373, 25565, 1858, 282035, 38356, 324852, 315635, 281338, 166426, 297762, 339846, 268092, 353491, 126889, 339964, 339403, 305470, 337339]</t>
        </is>
      </c>
      <c r="Z1628" s="35" t="inlineStr">
        <is>
          <t>16%</t>
        </is>
      </c>
      <c r="AA1628" s="35" t="inlineStr">
        <is>
          <t>5.2/10</t>
        </is>
      </c>
      <c r="AB1628" s="35" t="inlineStr">
        <is>
          <t>27/100</t>
        </is>
      </c>
      <c r="AC1628" s="35" t="inlineStr">
        <is>
          <t>https://www.youtube.com/embed/e_uBTsgRJlk</t>
        </is>
      </c>
      <c r="AD1628" s="36" t="inlineStr">
        <is>
          <t>US</t>
        </is>
      </c>
      <c r="AE1628" s="36" t="n">
        <v>1731215633548</v>
      </c>
    </row>
    <row r="1629" ht="14.25" customHeight="1" s="144">
      <c r="A1629" s="93" t="inlineStr">
        <is>
          <t>Kinda Pregnant</t>
        </is>
      </c>
      <c r="B1629" s="94" t="n">
        <v>4</v>
      </c>
      <c r="C1629" s="121" t="inlineStr">
        <is>
          <t>Sandlerverse</t>
        </is>
      </c>
      <c r="D1629" s="28" t="n"/>
      <c r="E1629" s="95" t="inlineStr">
        <is>
          <t>RomCom</t>
        </is>
      </c>
      <c r="F1629" s="114" t="n"/>
      <c r="G1629" s="31" t="n"/>
      <c r="H1629" s="117" t="inlineStr">
        <is>
          <t>Netflix</t>
        </is>
      </c>
      <c r="I1629" s="96" t="inlineStr">
        <is>
          <t>Netflix</t>
        </is>
      </c>
      <c r="J1629" s="97" t="n">
        <v>2025</v>
      </c>
      <c r="K1629" s="35">
        <f>ROW(K1629)-1</f>
        <v/>
      </c>
      <c r="L1629" s="36" t="b">
        <v>0</v>
      </c>
      <c r="M1629" s="98"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629" s="109" t="inlineStr">
        <is>
          <t>When Lainy's plan to settle down and start a family falls apart, she puts on a fake baby bump, tells a lie — and accidentally falls for her dream guy.</t>
        </is>
      </c>
      <c r="O1629" s="82" t="inlineStr">
        <is>
          <t>https://image.tmdb.org/t/p/w500/k2Lq3rCJ7P9gk5Df9of9kqr9IJM.jpg</t>
        </is>
      </c>
      <c r="P1629" s="83"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629" s="84" t="inlineStr">
        <is>
          <t>Tyler Spindel</t>
        </is>
      </c>
      <c r="R1629" s="85" t="inlineStr">
        <is>
          <t>[{"Source": "Internet Movie Database", "Value": "4.9/10"}, {"Source": "Rotten Tomatoes", "Value": "29%"}, {"Source": "Metacritic", "Value": "38/100"}]</t>
        </is>
      </c>
      <c r="S1629" s="86" t="inlineStr">
        <is>
          <t>0</t>
        </is>
      </c>
      <c r="T1629" s="87" t="inlineStr">
        <is>
          <t>R</t>
        </is>
      </c>
      <c r="U1629" s="88" t="inlineStr">
        <is>
          <t>97</t>
        </is>
      </c>
      <c r="V1629" s="46"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110}]}</t>
        </is>
      </c>
      <c r="W1629" s="62" t="inlineStr">
        <is>
          <t>0</t>
        </is>
      </c>
      <c r="X1629" s="35" t="n">
        <v>1212142</v>
      </c>
      <c r="Y1629" s="35" t="inlineStr">
        <is>
          <t>[40419, 884129, 1371789, 615322, 271393, 1396981, 1006810, 1273049, 1234397, 1361622, 1214469, 1200801, 996821, 636279, 1104845, 1272149, 11472, 1145725, 965890, 10985]</t>
        </is>
      </c>
      <c r="Z1629" s="35" t="inlineStr">
        <is>
          <t>29%</t>
        </is>
      </c>
      <c r="AA1629" s="35" t="inlineStr">
        <is>
          <t>4.9/10</t>
        </is>
      </c>
      <c r="AB1629" s="35" t="inlineStr">
        <is>
          <t>38/100</t>
        </is>
      </c>
      <c r="AC1629" s="35" t="inlineStr">
        <is>
          <t>https://www.youtube.com/embed/OAj2VFETzoM</t>
        </is>
      </c>
      <c r="AD1629" s="36" t="inlineStr">
        <is>
          <t>US</t>
        </is>
      </c>
      <c r="AE1629" s="36" t="inlineStr">
        <is>
          <t>1740161272672</t>
        </is>
      </c>
    </row>
    <row r="1630" ht="14.25" customHeight="1" s="144">
      <c r="A1630" s="93" t="inlineStr">
        <is>
          <t>After Everything</t>
        </is>
      </c>
      <c r="B1630" s="94" t="n">
        <v>3</v>
      </c>
      <c r="C1630" s="121" t="inlineStr">
        <is>
          <t>After</t>
        </is>
      </c>
      <c r="D1630" s="28" t="n"/>
      <c r="E1630" s="95" t="inlineStr">
        <is>
          <t>Drama</t>
        </is>
      </c>
      <c r="F1630" s="114" t="inlineStr">
        <is>
          <t>Romance</t>
        </is>
      </c>
      <c r="G1630" s="31" t="n"/>
      <c r="H1630" s="117" t="n"/>
      <c r="I1630" s="96" t="inlineStr">
        <is>
          <t>Voltage Pictures</t>
        </is>
      </c>
      <c r="J1630" s="97" t="n">
        <v>2023</v>
      </c>
      <c r="K1630" s="35">
        <f>ROW(K1630)-1</f>
        <v/>
      </c>
      <c r="L1630" s="36" t="b">
        <v>0</v>
      </c>
      <c r="M1630" s="9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630" s="6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630" s="64" t="inlineStr">
        <is>
          <t>https://image.tmdb.org/t/p/w500/uQxjZGU6rxSPSMeAJPJQlmfV3ys.jpg</t>
        </is>
      </c>
      <c r="P1630" s="65"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630" s="66" t="inlineStr">
        <is>
          <t>Castille Landon</t>
        </is>
      </c>
      <c r="R1630" s="60" t="inlineStr">
        <is>
          <t>[{"Source": "Internet Movie Database", "Value": "4.7/10"}]</t>
        </is>
      </c>
      <c r="S1630" s="103" t="inlineStr">
        <is>
          <t>10,644,463</t>
        </is>
      </c>
      <c r="T1630" s="104" t="inlineStr">
        <is>
          <t>R</t>
        </is>
      </c>
      <c r="U1630" s="105" t="inlineStr">
        <is>
          <t>93</t>
        </is>
      </c>
      <c r="V1630" s="46"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30" s="70" t="inlineStr">
        <is>
          <t>14,000,000</t>
        </is>
      </c>
      <c r="X1630" s="35" t="n">
        <v>820525</v>
      </c>
      <c r="Y1630" s="35" t="inlineStr">
        <is>
          <t>[1174725, 744276, 912916, 1173558, 1122932, 980489, 461191, 961268, 844075, 1017066, 1139819, 899524, 36998, 425194, 944664, 957607, 874745, 1142518, 846961, 1074656]</t>
        </is>
      </c>
      <c r="Z1630" s="35" t="inlineStr">
        <is>
          <t>N/A</t>
        </is>
      </c>
      <c r="AA1630" s="35" t="inlineStr">
        <is>
          <t>4.7/10</t>
        </is>
      </c>
      <c r="AB1630" s="35" t="inlineStr">
        <is>
          <t>N/A</t>
        </is>
      </c>
      <c r="AC1630" s="35" t="inlineStr">
        <is>
          <t>https://www.youtube.com/embed/NsmopvKNSE4</t>
        </is>
      </c>
      <c r="AD1630" s="36" t="inlineStr">
        <is>
          <t>US</t>
        </is>
      </c>
      <c r="AE1630" s="36" t="n">
        <v>1731215633548</v>
      </c>
    </row>
    <row r="1631" ht="14.25" customHeight="1" s="144">
      <c r="A1631" s="93" t="inlineStr">
        <is>
          <t>Uglies</t>
        </is>
      </c>
      <c r="B1631" s="94" t="n">
        <v>3</v>
      </c>
      <c r="C1631" s="121" t="n"/>
      <c r="D1631" s="28" t="n"/>
      <c r="E1631" s="95" t="inlineStr">
        <is>
          <t>Sci-Fi</t>
        </is>
      </c>
      <c r="F1631" s="114" t="inlineStr">
        <is>
          <t>Drama</t>
        </is>
      </c>
      <c r="G1631" s="31" t="n"/>
      <c r="H1631" s="117" t="inlineStr">
        <is>
          <t>Netflix</t>
        </is>
      </c>
      <c r="I1631" s="96" t="inlineStr">
        <is>
          <t>Netflix</t>
        </is>
      </c>
      <c r="J1631" s="97" t="n">
        <v>2024</v>
      </c>
      <c r="K1631" s="35">
        <f>ROW(K1631)-1</f>
        <v/>
      </c>
      <c r="L1631" s="36" t="b">
        <v>0</v>
      </c>
      <c r="M1631" s="9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631" s="50" t="inlineStr">
        <is>
          <t>In a futuristic dystopia with enforced beauty standards, a teen awaiting mandatory cosmetic surgery embarks on a journey to find her missing friend.</t>
        </is>
      </c>
      <c r="O1631" s="51" t="inlineStr">
        <is>
          <t>https://image.tmdb.org/t/p/w500/jaUu9zHtbcFwrB5Y1DNYE09HMex.jpg</t>
        </is>
      </c>
      <c r="P1631" s="52"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631" s="53" t="inlineStr">
        <is>
          <t>McG</t>
        </is>
      </c>
      <c r="R1631" s="54" t="inlineStr">
        <is>
          <t>[{"Source": "Internet Movie Database", "Value": "4.7/10"}, {"Source": "Rotten Tomatoes", "Value": "16%"}, {"Source": "Metacritic", "Value": "34/100"}]</t>
        </is>
      </c>
      <c r="S1631" s="55" t="inlineStr">
        <is>
          <t>0</t>
        </is>
      </c>
      <c r="T1631" s="56" t="inlineStr">
        <is>
          <t>PG-13</t>
        </is>
      </c>
      <c r="U1631" s="57" t="inlineStr">
        <is>
          <t>100</t>
        </is>
      </c>
      <c r="V1631" s="58"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110}]}</t>
        </is>
      </c>
      <c r="W1631" s="59" t="inlineStr">
        <is>
          <t>0</t>
        </is>
      </c>
      <c r="X1631" s="35" t="n">
        <v>748167</v>
      </c>
      <c r="Y1631" s="35" t="inlineStr">
        <is>
          <t>[1139817, 957452, 1186947, 13121, 1125510, 930600, 1016848, 1096838, 1126357, 1387866, 1227624, 79224, 1081313, 1251636, 470897, 1039659, 668047, 931461, 961651, 743599]</t>
        </is>
      </c>
      <c r="Z1631" s="35" t="inlineStr">
        <is>
          <t>16%</t>
        </is>
      </c>
      <c r="AA1631" s="35" t="inlineStr">
        <is>
          <t>4.7/10</t>
        </is>
      </c>
      <c r="AB1631" s="35" t="inlineStr">
        <is>
          <t>34/100</t>
        </is>
      </c>
      <c r="AC1631" s="35" t="inlineStr">
        <is>
          <t>https://www.youtube.com/embed/OhcOHkgTrQQ</t>
        </is>
      </c>
      <c r="AD1631" s="36" t="inlineStr">
        <is>
          <t>US</t>
        </is>
      </c>
      <c r="AE1631" s="36" t="n">
        <v>1731215633548</v>
      </c>
    </row>
    <row r="1632" ht="14.25" customHeight="1" s="144">
      <c r="A1632" s="93" t="inlineStr">
        <is>
          <t>Superhero Movie</t>
        </is>
      </c>
      <c r="B1632" s="94" t="n">
        <v>3</v>
      </c>
      <c r="C1632" s="121" t="n"/>
      <c r="D1632" s="28" t="n"/>
      <c r="E1632" s="95" t="inlineStr">
        <is>
          <t>Comedy</t>
        </is>
      </c>
      <c r="F1632" s="114" t="inlineStr">
        <is>
          <t>Parody</t>
        </is>
      </c>
      <c r="G1632" s="31" t="n"/>
      <c r="H1632" s="117" t="n"/>
      <c r="I1632" s="96" t="inlineStr">
        <is>
          <t>Amazon MGM Studios</t>
        </is>
      </c>
      <c r="J1632" s="97" t="n">
        <v>2008</v>
      </c>
      <c r="K1632" s="35">
        <f>ROW(K1632)-1</f>
        <v/>
      </c>
      <c r="L1632" s="36" t="b">
        <v>0</v>
      </c>
      <c r="M1632" s="98"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632" s="50" t="inlineStr">
        <is>
          <t>Rick Riker is a nerdy teen imbued with superpowers by a radioactive dragonfly. And because every hero needs a nemesis, enter Lou Landers, aka the villainously goofy Hourglass.</t>
        </is>
      </c>
      <c r="O1632" s="51" t="inlineStr">
        <is>
          <t>https://image.tmdb.org/t/p/w500/4MtvQdh5VP7jMSydhggp1P80FMj.jpg</t>
        </is>
      </c>
      <c r="P1632" s="52"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632" s="53" t="inlineStr">
        <is>
          <t>Craig Mazin</t>
        </is>
      </c>
      <c r="R1632" s="54" t="inlineStr">
        <is>
          <t>[{"Source": "Internet Movie Database", "Value": "4.7/10"}, {"Source": "Rotten Tomatoes", "Value": "16%"}, {"Source": "Metacritic", "Value": "33/100"}]</t>
        </is>
      </c>
      <c r="S1632" s="55" t="inlineStr">
        <is>
          <t>71,571,300</t>
        </is>
      </c>
      <c r="T1632" s="56" t="inlineStr">
        <is>
          <t>PG-13</t>
        </is>
      </c>
      <c r="U1632" s="57" t="inlineStr">
        <is>
          <t>82</t>
        </is>
      </c>
      <c r="V1632" s="58" t="inlineStr">
        <is>
          <t>{"link": "https://www.themoviedb.org/movie/11918-superhero-movie/watch?locale=CA", "rent": [{"logo_path": "/seGSXajazLMCKGB5hnRCidtjay1.jpg", "provider_id": 10, "provider_name": "Amazon Video", "display_priority": 59}], "flatrate": [{"logo_path": "/dpR8r13zWDeUR0QkzWidrdMxa56.jpg", "provider_id": 1796, "provider_name": "Netflix Standard with Ads", "display_priority": 110}]}</t>
        </is>
      </c>
      <c r="W1632" s="59" t="inlineStr">
        <is>
          <t>35,000,000</t>
        </is>
      </c>
      <c r="X1632" s="35" t="n">
        <v>11918</v>
      </c>
      <c r="Y1632" s="35" t="inlineStr">
        <is>
          <t>[13805, 7278, 9760, 174682, 22476, 149973, 29717, 166795, 28058, 60596, 23154, 393306, 76793, 425674, 256959, 27360, 1362639, 1102104, 460530, 1109236]</t>
        </is>
      </c>
      <c r="Z1632" s="35" t="inlineStr">
        <is>
          <t>16%</t>
        </is>
      </c>
      <c r="AA1632" s="35" t="inlineStr">
        <is>
          <t>4.7/10</t>
        </is>
      </c>
      <c r="AB1632" s="35" t="inlineStr">
        <is>
          <t>33/100</t>
        </is>
      </c>
      <c r="AC1632" s="35" t="inlineStr">
        <is>
          <t>https://www.youtube.com/embed/9QDtDtj0WcM</t>
        </is>
      </c>
      <c r="AD1632" s="36" t="inlineStr">
        <is>
          <t>US</t>
        </is>
      </c>
      <c r="AE1632" s="36" t="inlineStr">
        <is>
          <t>1734649907934</t>
        </is>
      </c>
    </row>
    <row r="1633" ht="14.25" customHeight="1" s="144">
      <c r="A1633" s="93" t="inlineStr">
        <is>
          <t>Garfield: A Tail of Two Kitties</t>
        </is>
      </c>
      <c r="B1633" s="94" t="n">
        <v>3</v>
      </c>
      <c r="C1633" s="121" t="inlineStr">
        <is>
          <t>Garfield</t>
        </is>
      </c>
      <c r="D1633" s="28" t="n"/>
      <c r="E1633" s="95" t="inlineStr">
        <is>
          <t>Comedy</t>
        </is>
      </c>
      <c r="F1633" s="114" t="inlineStr">
        <is>
          <t>Family</t>
        </is>
      </c>
      <c r="G1633" s="31" t="n"/>
      <c r="H1633" s="117" t="n"/>
      <c r="I1633" s="96" t="inlineStr">
        <is>
          <t>20th Century Studios</t>
        </is>
      </c>
      <c r="J1633" s="97" t="n">
        <v>2006</v>
      </c>
      <c r="K1633" s="35">
        <f>ROW(K1633)-1</f>
        <v/>
      </c>
      <c r="L1633" s="36" t="b">
        <v>0</v>
      </c>
      <c r="M1633" s="9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33" s="50" t="inlineStr">
        <is>
          <t>Jon and Garfield visit the United Kingdom, where a case of mistaken cat identity finds Garfield ruling over a castle. His reign is soon jeopardized by the nefarious Lord Dargis, who has designs on the estate.</t>
        </is>
      </c>
      <c r="O1633" s="51" t="inlineStr">
        <is>
          <t>https://image.tmdb.org/t/p/w500/osfMaHucgLtHtsMa6TQLTooE3G7.jpg</t>
        </is>
      </c>
      <c r="P1633" s="52"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33" s="53" t="inlineStr">
        <is>
          <t>Tim Hill</t>
        </is>
      </c>
      <c r="R1633" s="54" t="inlineStr">
        <is>
          <t>[{"Source": "Internet Movie Database", "Value": "5.0/10"}, {"Source": "Rotten Tomatoes", "Value": "12%"}, {"Source": "Metacritic", "Value": "37/100"}]</t>
        </is>
      </c>
      <c r="S1633" s="55" t="inlineStr">
        <is>
          <t>141,700,000</t>
        </is>
      </c>
      <c r="T1633" s="56" t="inlineStr">
        <is>
          <t>PG</t>
        </is>
      </c>
      <c r="U1633" s="57" t="inlineStr">
        <is>
          <t>77</t>
        </is>
      </c>
      <c r="V1633" s="58"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33" s="59" t="inlineStr">
        <is>
          <t>60,000,000</t>
        </is>
      </c>
      <c r="X1633" s="35" t="n">
        <v>9513</v>
      </c>
      <c r="Y1633" s="35" t="inlineStr">
        <is>
          <t>[8920, 19508, 16460, 59573, 9904, 6477, 7484, 323020, 9836, 78047, 210024, 33821, 65215, 14313, 33539, 10036, 5146, 4498, 78328, 63516]</t>
        </is>
      </c>
      <c r="Z1633" s="35" t="inlineStr">
        <is>
          <t>12%</t>
        </is>
      </c>
      <c r="AA1633" s="35" t="inlineStr">
        <is>
          <t>5.0/10</t>
        </is>
      </c>
      <c r="AB1633" s="35" t="inlineStr">
        <is>
          <t>37/100</t>
        </is>
      </c>
      <c r="AC1633" s="35" t="inlineStr">
        <is>
          <t>https://www.youtube.com/embed/1u0rQ7J3oS4</t>
        </is>
      </c>
      <c r="AD1633" s="36" t="inlineStr">
        <is>
          <t>US</t>
        </is>
      </c>
      <c r="AE1633" s="36" t="n">
        <v>1731215633548</v>
      </c>
    </row>
    <row r="1634" ht="14.25" customHeight="1" s="144">
      <c r="A1634" s="93" t="inlineStr">
        <is>
          <t>The Kissing Booth 3</t>
        </is>
      </c>
      <c r="B1634" s="94" t="n">
        <v>3</v>
      </c>
      <c r="C1634" s="121" t="inlineStr">
        <is>
          <t>The Kissing Booth</t>
        </is>
      </c>
      <c r="D1634" s="28" t="n"/>
      <c r="E1634" s="95" t="inlineStr">
        <is>
          <t>RomCom</t>
        </is>
      </c>
      <c r="F1634" s="114" t="n"/>
      <c r="G1634" s="31" t="n"/>
      <c r="H1634" s="117" t="inlineStr">
        <is>
          <t>Netflix</t>
        </is>
      </c>
      <c r="I1634" s="96" t="inlineStr">
        <is>
          <t>Netflix</t>
        </is>
      </c>
      <c r="J1634" s="97" t="n">
        <v>2021</v>
      </c>
      <c r="K1634" s="35">
        <f>ROW(K1634)-1</f>
        <v/>
      </c>
      <c r="L1634" s="36" t="b">
        <v>0</v>
      </c>
      <c r="M1634" s="98" t="inlineStr">
        <is>
          <t>BOOOOOOOOOOOOOOOOOOOOOOOOOOOOOOOOOOOOOOOOOOOOOOOOOOOOOOOOOOOOOOOOOOOOOOOOOOOOOOOOOOOOOOOOOOOOOOOOOOOOOOOOOOOOOOOOOOOOOOOOOOOOOOOOOOOOOOOOOOOOOOOOOOOOOOOOOOOOOOOOOOOOOOOOOOOOOOOOOOOOOOOOOOOOOOOOOOOOOOOOOOOOOOOOOOOOOOOOOOOOOOOOOOOOOOOOOO again</t>
        </is>
      </c>
      <c r="N1634" s="38" t="inlineStr">
        <is>
          <t>It’s the summer before Elle heads to college, and she has a secret decision to make. Elle has been accepted into Harvard, where boyfriend Noah is matriculating, and also Berkeley, where her BFF Lee is headed and has to decide if she should stay or not.</t>
        </is>
      </c>
      <c r="O1634" s="39" t="inlineStr">
        <is>
          <t>https://image.tmdb.org/t/p/w500/c7xcqnMDVQ5v1hJBm3AZ5YikNe6.jpg</t>
        </is>
      </c>
      <c r="P1634" s="40"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34" s="41" t="inlineStr">
        <is>
          <t>Vince Marcello</t>
        </is>
      </c>
      <c r="R1634" s="42" t="inlineStr">
        <is>
          <t>[{"Source": "Internet Movie Database", "Value": "4.8/10"}, {"Source": "Rotten Tomatoes", "Value": "25%"}, {"Source": "Metacritic", "Value": "36/100"}]</t>
        </is>
      </c>
      <c r="S1634" s="90" t="inlineStr">
        <is>
          <t>0</t>
        </is>
      </c>
      <c r="T1634" s="44" t="inlineStr">
        <is>
          <t>TV-14</t>
        </is>
      </c>
      <c r="U1634" s="45" t="inlineStr">
        <is>
          <t>112</t>
        </is>
      </c>
      <c r="V1634" s="46"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110}]}</t>
        </is>
      </c>
      <c r="W1634" s="102" t="inlineStr">
        <is>
          <t>0</t>
        </is>
      </c>
      <c r="X1634" s="35" t="n">
        <v>727745</v>
      </c>
      <c r="Y1634" s="35" t="inlineStr">
        <is>
          <t>[583083, 347626, 785457, 454983, 785539, 664031, 540158, 360203, 638449, 778106, 744275, 678580, 579047, 734265, 436969, 416494, 859585, 1022206, 873127, 645856]</t>
        </is>
      </c>
      <c r="Z1634" s="35" t="inlineStr">
        <is>
          <t>25%</t>
        </is>
      </c>
      <c r="AA1634" s="35" t="inlineStr">
        <is>
          <t>4.8/10</t>
        </is>
      </c>
      <c r="AB1634" s="35" t="inlineStr">
        <is>
          <t>36/100</t>
        </is>
      </c>
      <c r="AC1634" s="35" t="inlineStr">
        <is>
          <t>https://www.youtube.com/embed/5fKn0Dhj64w</t>
        </is>
      </c>
      <c r="AD1634" s="36" t="inlineStr">
        <is>
          <t>US</t>
        </is>
      </c>
      <c r="AE1634" s="36" t="n">
        <v>1731215633548</v>
      </c>
    </row>
    <row r="1635" ht="14.25" customHeight="1" s="144">
      <c r="A1635" s="93" t="inlineStr">
        <is>
          <t>Leprechaun 5: in the Hood</t>
        </is>
      </c>
      <c r="B1635" s="94" t="n">
        <v>3</v>
      </c>
      <c r="C1635" s="121" t="inlineStr">
        <is>
          <t>Leprechaun</t>
        </is>
      </c>
      <c r="D1635" s="28" t="n"/>
      <c r="E1635" s="95" t="inlineStr">
        <is>
          <t>Horror</t>
        </is>
      </c>
      <c r="F1635" s="114" t="inlineStr">
        <is>
          <t>Comedy</t>
        </is>
      </c>
      <c r="G1635" s="31" t="inlineStr">
        <is>
          <t>St. Patrick's Day</t>
        </is>
      </c>
      <c r="H1635" s="117" t="n"/>
      <c r="I1635" s="96" t="inlineStr">
        <is>
          <t>Trimark Pictures</t>
        </is>
      </c>
      <c r="J1635" s="97" t="n">
        <v>2000</v>
      </c>
      <c r="K1635" s="35">
        <f>ROW(K1635)-1</f>
        <v/>
      </c>
      <c r="L1635" s="36" t="b">
        <v>0</v>
      </c>
      <c r="M1635" s="9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35" s="38"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35" s="39" t="inlineStr">
        <is>
          <t>https://image.tmdb.org/t/p/w500/lCRwtuxnJWkZ04gwtfYF9h1GUkl.jpg</t>
        </is>
      </c>
      <c r="P1635" s="40" t="inlineStr">
        <is>
          <t>Warwick Davis, Ice-T, Anthony Montgomery, Rashaan Nall, Red Grant, Bebe Drake, Dan Martin, Lobo Sebastian, Chloe Hunter, Ivory Ocean, Daya Vaidya, Chrystee Pharris, Lori J. Jones, Jack Ong, Barima McKnight, Donna M. Perkins, Eric Mansker, Steven M. Porter, Coolio</t>
        </is>
      </c>
      <c r="Q1635" s="41" t="inlineStr">
        <is>
          <t>Rob Spera</t>
        </is>
      </c>
      <c r="R1635" s="42" t="inlineStr">
        <is>
          <t>[{"Source": "Internet Movie Database", "Value": "3.7/10"}, {"Source": "Rotten Tomatoes", "Value": "33%"}]</t>
        </is>
      </c>
      <c r="S1635" s="90" t="inlineStr">
        <is>
          <t>0</t>
        </is>
      </c>
      <c r="T1635" s="44" t="inlineStr">
        <is>
          <t>R</t>
        </is>
      </c>
      <c r="U1635" s="45" t="inlineStr">
        <is>
          <t>90</t>
        </is>
      </c>
      <c r="V1635" s="46"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t>
        </is>
      </c>
      <c r="W1635" s="102" t="inlineStr">
        <is>
          <t>0</t>
        </is>
      </c>
      <c r="X1635" s="35" t="n">
        <v>18011</v>
      </c>
      <c r="Y1635" s="35" t="inlineStr">
        <is>
          <t>[19287, 19288, 448916, 74586, 3699, 1280405, 49010, 899405, 11811, 134, 398173, 8839, 59859, 855, 1366, 427641, 620, 269149, 546554]</t>
        </is>
      </c>
      <c r="Z1635" s="35" t="inlineStr">
        <is>
          <t>33%</t>
        </is>
      </c>
      <c r="AA1635" s="35" t="inlineStr">
        <is>
          <t>3.7/10</t>
        </is>
      </c>
      <c r="AB1635" s="35" t="inlineStr">
        <is>
          <t>N/A</t>
        </is>
      </c>
      <c r="AC1635" s="35" t="inlineStr">
        <is>
          <t>https://www.youtube.com/embed/wgJxLNjMtgg</t>
        </is>
      </c>
      <c r="AD1635" s="36" t="inlineStr">
        <is>
          <t>US</t>
        </is>
      </c>
      <c r="AE1635" s="36" t="n">
        <v>1731215633548</v>
      </c>
    </row>
    <row r="1636" ht="14.25" customHeight="1" s="144">
      <c r="A1636" s="93" t="inlineStr">
        <is>
          <t>The Kissing Booth 2</t>
        </is>
      </c>
      <c r="B1636" s="94" t="n">
        <v>3</v>
      </c>
      <c r="C1636" s="121" t="inlineStr">
        <is>
          <t>The Kissing Booth</t>
        </is>
      </c>
      <c r="D1636" s="28" t="n"/>
      <c r="E1636" s="95" t="inlineStr">
        <is>
          <t>RomCom</t>
        </is>
      </c>
      <c r="F1636" s="114" t="n"/>
      <c r="G1636" s="31" t="n"/>
      <c r="H1636" s="117" t="inlineStr">
        <is>
          <t>Netflix</t>
        </is>
      </c>
      <c r="I1636" s="96" t="inlineStr">
        <is>
          <t>Netflix</t>
        </is>
      </c>
      <c r="J1636" s="97" t="n">
        <v>2020</v>
      </c>
      <c r="K1636" s="35">
        <f>ROW(K1636)-1</f>
        <v/>
      </c>
      <c r="L1636" s="36" t="b">
        <v>0</v>
      </c>
      <c r="M1636" s="98" t="inlineStr">
        <is>
          <t>BOOOOOOOOOOOOOOOOOOOOOOOOOOOOOOOOOOOOOOOOOOOOOOOOOOOOOOOOOOOOOOOOOOOOOOOOOOOOOOOOOOOOOOOOOOOOOOOOOOOOOOOOOOOOOOOOOOOOOOOOOOOOOOOOOOOOOOOOOOOOOOOOOOOOOOOOOOOOOOOOOOOOOOOOOOOOOOOOOOOOOOOOOOOOOOOOOOOOOOOOOOOOOOOOOOOOOOOOOOOOOOOOOOOOOOOOOO</t>
        </is>
      </c>
      <c r="N1636" s="38" t="inlineStr">
        <is>
          <t>With college decisions looming, Elle juggles her long-distance romance with Noah, changing relationship with bestie Lee and feelings for a new classmate.</t>
        </is>
      </c>
      <c r="O1636" s="39" t="inlineStr">
        <is>
          <t>https://image.tmdb.org/t/p/w500/mb7wQv0adK3kjOUr9n93mANHhPJ.jpg</t>
        </is>
      </c>
      <c r="P1636" s="40"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36" s="41" t="inlineStr">
        <is>
          <t>Vince Marcello</t>
        </is>
      </c>
      <c r="R1636" s="42" t="inlineStr">
        <is>
          <t>[{"Source": "Internet Movie Database", "Value": "5.7/10"}, {"Source": "Rotten Tomatoes", "Value": "29%"}, {"Source": "Metacritic", "Value": "39/100"}]</t>
        </is>
      </c>
      <c r="S1636" s="90" t="inlineStr">
        <is>
          <t>0</t>
        </is>
      </c>
      <c r="T1636" s="44" t="inlineStr">
        <is>
          <t>TV-14</t>
        </is>
      </c>
      <c r="U1636" s="45" t="inlineStr">
        <is>
          <t>132</t>
        </is>
      </c>
      <c r="V1636" s="46"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110}]}</t>
        </is>
      </c>
      <c r="W1636" s="102" t="inlineStr">
        <is>
          <t>0</t>
        </is>
      </c>
      <c r="X1636" s="35" t="n">
        <v>583083</v>
      </c>
      <c r="Y1636" s="35" t="inlineStr">
        <is>
          <t>[727745, 454983, 612706, 565426, 706510, 598133, 707886, 537915, 656563, 624808, 694234, 553608, 499726, 714375, 724089, 347626, 613504, 664413, 466282, 497582]</t>
        </is>
      </c>
      <c r="Z1636" s="35" t="inlineStr">
        <is>
          <t>29%</t>
        </is>
      </c>
      <c r="AA1636" s="35" t="inlineStr">
        <is>
          <t>5.7/10</t>
        </is>
      </c>
      <c r="AB1636" s="35" t="inlineStr">
        <is>
          <t>39/100</t>
        </is>
      </c>
      <c r="AC1636" s="35" t="inlineStr">
        <is>
          <t>https://www.youtube.com/embed/fjVonI2oVeM</t>
        </is>
      </c>
      <c r="AD1636" s="36" t="inlineStr">
        <is>
          <t>US</t>
        </is>
      </c>
      <c r="AE1636" s="36" t="n">
        <v>1731215633548</v>
      </c>
    </row>
    <row r="1637" ht="14.25" customHeight="1" s="144">
      <c r="A1637" s="93" t="inlineStr">
        <is>
          <t>Emoji Movie</t>
        </is>
      </c>
      <c r="B1637" s="94" t="n">
        <v>3</v>
      </c>
      <c r="C1637" s="121" t="n"/>
      <c r="D1637" s="28" t="n"/>
      <c r="E1637" s="95" t="inlineStr">
        <is>
          <t>Animated</t>
        </is>
      </c>
      <c r="F1637" s="114" t="n"/>
      <c r="G1637" s="31" t="n"/>
      <c r="H1637" s="117" t="n"/>
      <c r="I1637" s="96" t="inlineStr">
        <is>
          <t>Columbia Pictures</t>
        </is>
      </c>
      <c r="J1637" s="97" t="n">
        <v>2017</v>
      </c>
      <c r="K1637" s="35">
        <f>ROW(K1637)-1</f>
        <v/>
      </c>
      <c r="L1637" s="36" t="b">
        <v>0</v>
      </c>
      <c r="M1637" s="98" t="inlineStr">
        <is>
          <t>Horrible cash grab stuffed with product placement and advertising to children. I didn't laugh more than a couple of times.</t>
        </is>
      </c>
      <c r="N1637" s="38" t="inlineStr">
        <is>
          <t>Gene, a multi-expressional emoji, sets out on a journey to become a normal emoji.</t>
        </is>
      </c>
      <c r="O1637" s="39" t="inlineStr">
        <is>
          <t>https://image.tmdb.org/t/p/w500/f5pF4OYzh4wb1dYL2ARQNdqUsEZ.jpg</t>
        </is>
      </c>
      <c r="P1637" s="40"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37" s="41" t="inlineStr">
        <is>
          <t>Tony Leondis</t>
        </is>
      </c>
      <c r="R1637" s="42" t="inlineStr">
        <is>
          <t>[{"Source": "Internet Movie Database", "Value": "3.4/10"}, {"Source": "Rotten Tomatoes", "Value": "6%"}, {"Source": "Metacritic", "Value": "12/100"}]</t>
        </is>
      </c>
      <c r="S1637" s="43" t="inlineStr">
        <is>
          <t>216,909,830</t>
        </is>
      </c>
      <c r="T1637" s="44" t="inlineStr">
        <is>
          <t>PG</t>
        </is>
      </c>
      <c r="U1637" s="45" t="inlineStr">
        <is>
          <t>86</t>
        </is>
      </c>
      <c r="V1637" s="46"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7" s="47" t="inlineStr">
        <is>
          <t>50,000,000</t>
        </is>
      </c>
      <c r="X1637" s="35" t="n">
        <v>378236</v>
      </c>
      <c r="Y1637" s="35" t="inlineStr">
        <is>
          <t>[137116, 10317, 324852, 295693, 413644, 582570, 345914, 12589, 741074, 353491, 417870, 466876, 547012, 454283, 459159, 892433, 464595, 431259, 381075, 448779]</t>
        </is>
      </c>
      <c r="Z1637" s="35" t="inlineStr">
        <is>
          <t>6%</t>
        </is>
      </c>
      <c r="AA1637" s="35" t="inlineStr">
        <is>
          <t>3.4/10</t>
        </is>
      </c>
      <c r="AB1637" s="35" t="inlineStr">
        <is>
          <t>12/100</t>
        </is>
      </c>
      <c r="AC1637" s="35" t="inlineStr">
        <is>
          <t>https://www.youtube.com/embed/Rd85FEdJfTw</t>
        </is>
      </c>
      <c r="AD1637" s="36" t="inlineStr">
        <is>
          <t>US</t>
        </is>
      </c>
      <c r="AE1637" s="36" t="n">
        <v>1731215633548</v>
      </c>
    </row>
    <row r="1638" ht="14.25" customHeight="1" s="144">
      <c r="A1638" s="93" t="inlineStr">
        <is>
          <t>Married By Christmas</t>
        </is>
      </c>
      <c r="B1638" s="94" t="n">
        <v>3</v>
      </c>
      <c r="C1638" s="121" t="inlineStr">
        <is>
          <t>Hallmark Christmas</t>
        </is>
      </c>
      <c r="D1638" s="28" t="n"/>
      <c r="E1638" s="95" t="inlineStr">
        <is>
          <t>RomCom</t>
        </is>
      </c>
      <c r="F1638" s="114" t="n"/>
      <c r="G1638" s="31" t="inlineStr">
        <is>
          <t>Christmas</t>
        </is>
      </c>
      <c r="H1638" s="117" t="n"/>
      <c r="I1638" s="96" t="inlineStr">
        <is>
          <t>MarVista Entertainment</t>
        </is>
      </c>
      <c r="J1638" s="97" t="n">
        <v>2016</v>
      </c>
      <c r="K1638" s="35">
        <f>ROW(K1638)-1</f>
        <v/>
      </c>
      <c r="L1638" s="36" t="b">
        <v>0</v>
      </c>
      <c r="M1638" s="98"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38" s="50" t="inlineStr">
        <is>
          <t>Due to an antiquated clause in her grandmother’s will, an ambitious young executive may lose her place at the family company unless she can get married by Christmas.</t>
        </is>
      </c>
      <c r="O1638" s="51" t="inlineStr">
        <is>
          <t>https://image.tmdb.org/t/p/w500/8sZDEStEnm2NwDBh8pBWY4nznuf.jpg</t>
        </is>
      </c>
      <c r="P1638" s="52" t="inlineStr">
        <is>
          <t>Jes Macallan, April Bowlby, Coby Ryan McLaughlin, James Eckhouse, Lee Garlington, Ryan Caltagirone, Adam Senn, Lauren Pritchard, Emma Fassler, Meera Rohit Kumbhani, Casie Tabanou, Alison Spuck McNeeley, Matt Clouston, Mandy Sherman</t>
        </is>
      </c>
      <c r="Q1638" s="53" t="inlineStr">
        <is>
          <t>Letia Clouston</t>
        </is>
      </c>
      <c r="R1638" s="54" t="inlineStr">
        <is>
          <t>[{"Source": "Internet Movie Database", "Value": "5.5/10"}]</t>
        </is>
      </c>
      <c r="S1638" s="55" t="inlineStr">
        <is>
          <t>0</t>
        </is>
      </c>
      <c r="T1638" s="56" t="inlineStr">
        <is>
          <t>TV-PG</t>
        </is>
      </c>
      <c r="U1638" s="57" t="inlineStr">
        <is>
          <t>87</t>
        </is>
      </c>
      <c r="V1638" s="58"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W1638" s="59" t="inlineStr">
        <is>
          <t>0</t>
        </is>
      </c>
      <c r="X1638" s="35" t="n">
        <v>406129</v>
      </c>
      <c r="Y1638" s="35" t="inlineStr">
        <is>
          <t>[79113, 483558, 249923, 401561, 480632, 415962, 369875, 449176, 157336, 587, 1581, 353081, 556803, 19995, 458723, 70160, 207768, 354912, 412105, 353491]</t>
        </is>
      </c>
      <c r="Z1638" s="35" t="inlineStr">
        <is>
          <t>N/A</t>
        </is>
      </c>
      <c r="AA1638" s="35" t="inlineStr">
        <is>
          <t>5.5/10</t>
        </is>
      </c>
      <c r="AB1638" s="35" t="inlineStr">
        <is>
          <t>N/A</t>
        </is>
      </c>
      <c r="AC1638" s="35" t="inlineStr">
        <is>
          <t>https://www.youtube.com/embed/Y61RgPCD-as</t>
        </is>
      </c>
      <c r="AD1638" s="35" t="inlineStr">
        <is>
          <t>US</t>
        </is>
      </c>
      <c r="AE1638" s="35" t="inlineStr">
        <is>
          <t>1733695088702</t>
        </is>
      </c>
    </row>
    <row r="1639" ht="14.25" customHeight="1" s="144">
      <c r="A1639" s="93" t="inlineStr">
        <is>
          <t>Jonah Hex</t>
        </is>
      </c>
      <c r="B1639" s="94" t="n">
        <v>3</v>
      </c>
      <c r="C1639" s="121" t="inlineStr">
        <is>
          <t>DC</t>
        </is>
      </c>
      <c r="D1639" s="28" t="inlineStr">
        <is>
          <t>Non-DCEU</t>
        </is>
      </c>
      <c r="E1639" s="95" t="inlineStr">
        <is>
          <t>Comic Book</t>
        </is>
      </c>
      <c r="F1639" s="114" t="n"/>
      <c r="G1639" s="31" t="n"/>
      <c r="H1639" s="117" t="n"/>
      <c r="I1639" s="96" t="inlineStr">
        <is>
          <t>Warner Bros.</t>
        </is>
      </c>
      <c r="J1639" s="97" t="n">
        <v>2010</v>
      </c>
      <c r="K1639" s="35">
        <f>ROW(K1639)-1</f>
        <v/>
      </c>
      <c r="L1639" s="36" t="b">
        <v>0</v>
      </c>
      <c r="M1639" s="98" t="inlineStr">
        <is>
          <t>Terrible adaptation of a comic book, that really feels like it came out five to ten years before it actually did. The movie looks dull, the action is boring, and the characters are one-dimensional.</t>
        </is>
      </c>
      <c r="N1639" s="50"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39" s="51" t="inlineStr">
        <is>
          <t>https://image.tmdb.org/t/p/w500/b1BLIXEe9zzaFvuWdYGoeuhuh75.jpg</t>
        </is>
      </c>
      <c r="P1639" s="52"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39" s="53" t="inlineStr">
        <is>
          <t>Jimmy Hayward</t>
        </is>
      </c>
      <c r="R1639" s="60" t="inlineStr">
        <is>
          <t>[{"Source": "Internet Movie Database", "Value": "4.7/10"}, {"Source": "Rotten Tomatoes", "Value": "12%"}, {"Source": "Metacritic", "Value": "33/100"}]</t>
        </is>
      </c>
      <c r="S1639" s="61" t="inlineStr">
        <is>
          <t>10,539,000</t>
        </is>
      </c>
      <c r="T1639" s="56" t="inlineStr">
        <is>
          <t>PG-13</t>
        </is>
      </c>
      <c r="U1639" s="57" t="inlineStr">
        <is>
          <t>82</t>
        </is>
      </c>
      <c r="V1639" s="58"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9" s="62" t="inlineStr">
        <is>
          <t>47,000,000</t>
        </is>
      </c>
      <c r="X1639" s="35" t="n">
        <v>20533</v>
      </c>
      <c r="Y1639" s="35" t="inlineStr">
        <is>
          <t>[88212, 30117, 291867, 118354, 871875, 18812, 747548, 61935, 52244, 8895, 42917, 17456, 12615, 13681, 41988, 78080, 599744, 286002, 32985, 9886]</t>
        </is>
      </c>
      <c r="Z1639" s="35" t="inlineStr">
        <is>
          <t>12%</t>
        </is>
      </c>
      <c r="AA1639" s="35" t="inlineStr">
        <is>
          <t>4.7/10</t>
        </is>
      </c>
      <c r="AB1639" s="35" t="inlineStr">
        <is>
          <t>33/100</t>
        </is>
      </c>
      <c r="AC1639" s="35" t="inlineStr">
        <is>
          <t>https://www.youtube.com/embed/3Ppqbnhp7PI</t>
        </is>
      </c>
      <c r="AD1639" s="36" t="inlineStr">
        <is>
          <t>US</t>
        </is>
      </c>
      <c r="AE1639" s="36" t="n">
        <v>1731215633548</v>
      </c>
    </row>
    <row r="1640" ht="14.25" customHeight="1" s="144">
      <c r="A1640" s="93" t="inlineStr">
        <is>
          <t>Look Who's Talking Now</t>
        </is>
      </c>
      <c r="B1640" s="94" t="n">
        <v>3</v>
      </c>
      <c r="C1640" s="121" t="inlineStr">
        <is>
          <t>Look Who's Talking</t>
        </is>
      </c>
      <c r="D1640" s="28" t="n"/>
      <c r="E1640" s="95" t="inlineStr">
        <is>
          <t>RomCom</t>
        </is>
      </c>
      <c r="F1640" s="114" t="n"/>
      <c r="G1640" s="31" t="inlineStr">
        <is>
          <t>Christmas</t>
        </is>
      </c>
      <c r="H1640" s="117" t="n"/>
      <c r="I1640" s="96" t="inlineStr">
        <is>
          <t>TriStar Pictures</t>
        </is>
      </c>
      <c r="J1640" s="97" t="n">
        <v>1993</v>
      </c>
      <c r="K1640" s="35">
        <f>ROW(K1640)-1</f>
        <v/>
      </c>
      <c r="L1640" s="36" t="b">
        <v>0</v>
      </c>
      <c r="M1640" s="98" t="inlineStr">
        <is>
          <t>Another awful entry into a terrible series of movies that should've never existed in the first place. This series started out every movie with some sort of egg being inseminated, and that's really all you need to know about these FAMILY movies.</t>
        </is>
      </c>
      <c r="N1640" s="38"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40" s="39" t="inlineStr">
        <is>
          <t>https://image.tmdb.org/t/p/w500/73JahFiizkMVsrrslXInmNK54nC.jpg</t>
        </is>
      </c>
      <c r="P1640" s="40"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40" s="41" t="inlineStr">
        <is>
          <t>Tom Ropelewski</t>
        </is>
      </c>
      <c r="R1640" s="42" t="inlineStr">
        <is>
          <t>[{"Source": "Internet Movie Database", "Value": "4.4/10"}, {"Source": "Rotten Tomatoes", "Value": "0%"}, {"Source": "Metacritic", "Value": "26/100"}]</t>
        </is>
      </c>
      <c r="S1640" s="43" t="inlineStr">
        <is>
          <t>10,340,263</t>
        </is>
      </c>
      <c r="T1640" s="44" t="inlineStr">
        <is>
          <t>PG-13</t>
        </is>
      </c>
      <c r="U1640" s="45" t="inlineStr">
        <is>
          <t>96</t>
        </is>
      </c>
      <c r="V1640" s="46"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0" s="47" t="inlineStr">
        <is>
          <t>22,000,000</t>
        </is>
      </c>
      <c r="X1640" s="35" t="n">
        <v>11982</v>
      </c>
      <c r="Y1640" s="35" t="inlineStr">
        <is>
          <t>[9356, 9494, 81666, 83078, 51036, 71019, 343948, 995132, 589980, 10670, 2928, 58219, 17362, 353575, 5833, 41280, 19766, 8446, 15765, 10642]</t>
        </is>
      </c>
      <c r="Z1640" s="35" t="inlineStr">
        <is>
          <t>0%</t>
        </is>
      </c>
      <c r="AA1640" s="35" t="inlineStr">
        <is>
          <t>4.4/10</t>
        </is>
      </c>
      <c r="AB1640" s="35" t="inlineStr">
        <is>
          <t>26/100</t>
        </is>
      </c>
      <c r="AC1640" s="35" t="inlineStr">
        <is>
          <t>https://www.youtube.com/embed/S-oJ1D5aZcM</t>
        </is>
      </c>
      <c r="AD1640" s="36" t="inlineStr">
        <is>
          <t>US</t>
        </is>
      </c>
      <c r="AE1640" s="36" t="n">
        <v>1731215633548</v>
      </c>
    </row>
    <row r="1641" ht="14.25" customHeight="1" s="144">
      <c r="A1641" s="93" t="inlineStr">
        <is>
          <t>Problem Child</t>
        </is>
      </c>
      <c r="B1641" s="94" t="n">
        <v>3</v>
      </c>
      <c r="C1641" s="121" t="n"/>
      <c r="D1641" s="28" t="n"/>
      <c r="E1641" s="95" t="inlineStr">
        <is>
          <t>Comedy</t>
        </is>
      </c>
      <c r="F1641" s="114" t="inlineStr">
        <is>
          <t>Family</t>
        </is>
      </c>
      <c r="G1641" s="31" t="n"/>
      <c r="H1641" s="117" t="n"/>
      <c r="I1641" s="96" t="inlineStr">
        <is>
          <t>Universal Pictures</t>
        </is>
      </c>
      <c r="J1641" s="97" t="n">
        <v>1990</v>
      </c>
      <c r="K1641" s="35">
        <f>ROW(K1641)-1</f>
        <v/>
      </c>
      <c r="L1641" s="36" t="b">
        <v>0</v>
      </c>
      <c r="M1641" s="98" t="inlineStr">
        <is>
          <t>Annoying movie, mostly due to the bad writing and how annoying they make the kid. It never is really funny at any point, just grating and exhausting. Poor John Ritter.</t>
        </is>
      </c>
      <c r="N1641" s="50" t="inlineStr">
        <is>
          <t>Ben Healy and his social climbing wife Flo adopt fun-loving seven year old Junior. But they soon discover he's a little monster as he turns a camping trip, a birthday party and even a baseball game into comic nightmares.</t>
        </is>
      </c>
      <c r="O1641" s="51" t="inlineStr">
        <is>
          <t>https://image.tmdb.org/t/p/w500/kgckcpAiBrI5l78MrxCw2ZakycU.jpg</t>
        </is>
      </c>
      <c r="P1641" s="52"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41" s="53" t="inlineStr">
        <is>
          <t>Dennis Dugan</t>
        </is>
      </c>
      <c r="R1641" s="60" t="inlineStr">
        <is>
          <t>[{"Source": "Internet Movie Database", "Value": "5.5/10"}, {"Source": "Rotten Tomatoes", "Value": "0%"}, {"Source": "Metacritic", "Value": "27/100"}]</t>
        </is>
      </c>
      <c r="S1641" s="61" t="inlineStr">
        <is>
          <t>72,000,000</t>
        </is>
      </c>
      <c r="T1641" s="56" t="inlineStr">
        <is>
          <t>PG</t>
        </is>
      </c>
      <c r="U1641" s="57" t="inlineStr">
        <is>
          <t>81</t>
        </is>
      </c>
      <c r="V1641" s="58"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41" s="62" t="inlineStr">
        <is>
          <t>10,000,000</t>
        </is>
      </c>
      <c r="X1641" s="35" t="n">
        <v>11077</v>
      </c>
      <c r="Y1641" s="35" t="inlineStr">
        <is>
          <t>[28597, 28601, 619263, 25943, 778645, 215828, 139933, 31503, 122964, 525707, 47215, 65266, 26234, 12139, 19087, 26522, 11244, 38516, 9612, 398926]</t>
        </is>
      </c>
      <c r="Z1641" s="35" t="inlineStr">
        <is>
          <t>0%</t>
        </is>
      </c>
      <c r="AA1641" s="35" t="inlineStr">
        <is>
          <t>5.5/10</t>
        </is>
      </c>
      <c r="AB1641" s="35" t="inlineStr">
        <is>
          <t>27/100</t>
        </is>
      </c>
      <c r="AC1641" s="35" t="inlineStr">
        <is>
          <t>https://www.youtube.com/embed/cxFT8zYZ3dU</t>
        </is>
      </c>
      <c r="AD1641" s="36" t="inlineStr">
        <is>
          <t>US</t>
        </is>
      </c>
      <c r="AE1641" s="36" t="n">
        <v>1731215633548</v>
      </c>
    </row>
    <row r="1642" ht="14.25" customHeight="1" s="144">
      <c r="A1642" s="93" t="inlineStr">
        <is>
          <t>Gigli</t>
        </is>
      </c>
      <c r="B1642" s="94" t="n">
        <v>2</v>
      </c>
      <c r="C1642" s="121" t="n"/>
      <c r="D1642" s="28" t="n"/>
      <c r="E1642" s="95" t="inlineStr">
        <is>
          <t>Crime</t>
        </is>
      </c>
      <c r="F1642" s="114" t="inlineStr">
        <is>
          <t>Romance</t>
        </is>
      </c>
      <c r="G1642" s="31" t="n"/>
      <c r="H1642" s="117" t="n"/>
      <c r="I1642" s="96" t="inlineStr">
        <is>
          <t>Columbia Pictures</t>
        </is>
      </c>
      <c r="J1642" s="97" t="n">
        <v>2003</v>
      </c>
      <c r="K1642" s="35">
        <f>ROW(K1642)-1</f>
        <v/>
      </c>
      <c r="L1642" s="36" t="b">
        <v>0</v>
      </c>
      <c r="M1642" s="98" t="inlineStr">
        <is>
          <t>Terrible romcom where, despite dating in real life, the actors have no chemistry on screen, and the script has nothing for them to work with. Horribly offensive writing around Justin Bartha's character. Very misunderstanding of how being gay works.</t>
        </is>
      </c>
      <c r="N1642" s="50"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42" s="51" t="inlineStr">
        <is>
          <t>https://image.tmdb.org/t/p/w500/7bdljyrk22rhGeHb1g2UJejPgCp.jpg</t>
        </is>
      </c>
      <c r="P1642" s="52"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42" s="53" t="inlineStr">
        <is>
          <t>Martin Brest</t>
        </is>
      </c>
      <c r="R1642" s="60" t="inlineStr">
        <is>
          <t>[{"Source": "Internet Movie Database", "Value": "2.7/10"}, {"Source": "Metacritic", "Value": "18/100"}]</t>
        </is>
      </c>
      <c r="S1642" s="61" t="inlineStr">
        <is>
          <t>7,266,209</t>
        </is>
      </c>
      <c r="T1642" s="56" t="inlineStr">
        <is>
          <t>R</t>
        </is>
      </c>
      <c r="U1642" s="57" t="inlineStr">
        <is>
          <t>122</t>
        </is>
      </c>
      <c r="V1642" s="58" t="inlineStr">
        <is>
          <t>{"link": "https://www.themoviedb.org/movie/8046-gigli/watch?locale=CA",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2" s="62" t="inlineStr">
        <is>
          <t>75,600,000</t>
        </is>
      </c>
      <c r="X1642" s="35" t="n">
        <v>8046</v>
      </c>
      <c r="Y1642" s="35" t="inlineStr">
        <is>
          <t>[314781, 12488, 645444, 10582, 69900, 145481, 8011, 792678, 38537, 26914, 11648, 8860, 5653, 13572, 10155, 144789, 458131, 606679, 504631, 9053]</t>
        </is>
      </c>
      <c r="Z1642" s="35" t="inlineStr">
        <is>
          <t>N/A</t>
        </is>
      </c>
      <c r="AA1642" s="35" t="inlineStr">
        <is>
          <t>2.7/10</t>
        </is>
      </c>
      <c r="AB1642" s="35" t="inlineStr">
        <is>
          <t>18/100</t>
        </is>
      </c>
      <c r="AC1642" s="35" t="inlineStr">
        <is>
          <t>https://www.youtube.com/embed/qDED4FPmuZo</t>
        </is>
      </c>
      <c r="AD1642" s="36" t="inlineStr">
        <is>
          <t>US</t>
        </is>
      </c>
      <c r="AE1642" s="36" t="n">
        <v>1731215633548</v>
      </c>
    </row>
    <row r="1643" ht="14.25" customHeight="1" s="144">
      <c r="A1643" s="93" t="inlineStr">
        <is>
          <t>Wing Commander</t>
        </is>
      </c>
      <c r="B1643" s="94" t="n">
        <v>2</v>
      </c>
      <c r="C1643" s="121" t="n"/>
      <c r="D1643" s="28" t="n"/>
      <c r="E1643" s="95" t="inlineStr">
        <is>
          <t>Sci-Fi</t>
        </is>
      </c>
      <c r="F1643" s="114" t="inlineStr">
        <is>
          <t>Video Game</t>
        </is>
      </c>
      <c r="G1643" s="31" t="n"/>
      <c r="H1643" s="117" t="n"/>
      <c r="I1643" s="96" t="inlineStr">
        <is>
          <t>20th Century Studios</t>
        </is>
      </c>
      <c r="J1643" s="97" t="n">
        <v>1999</v>
      </c>
      <c r="K1643" s="35">
        <f>ROW(K1643)-1</f>
        <v/>
      </c>
      <c r="L1643" s="36" t="b">
        <v>0</v>
      </c>
      <c r="M1643" s="98"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43" s="81"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43" s="82" t="inlineStr">
        <is>
          <t>https://image.tmdb.org/t/p/w500/e3p2vkA4mnFaBlyAIntkZWkzOJW.jpg</t>
        </is>
      </c>
      <c r="P1643" s="83" t="inlineStr">
        <is>
          <t>Freddie Prinze Jr., Saffron Burrows, Matthew Lillard, Tchéky Karyo, Jürgen Prochnow, David Suchet, David Warner, Ginny Holder, Hugh Quarshie, Ken Bones, John McGlynn, Richard Dillane, Mark Powley, David Fahm, Simon MacCorkindale, Mark Hamill, Christopher Roberts</t>
        </is>
      </c>
      <c r="Q1643" s="84" t="inlineStr">
        <is>
          <t>Christopher Roberts</t>
        </is>
      </c>
      <c r="R1643" s="60" t="inlineStr">
        <is>
          <t>[{"Source": "Internet Movie Database", "Value": "4.3/10"}, {"Source": "Rotten Tomatoes", "Value": "10%"}, {"Source": "Metacritic", "Value": "21/100"}]</t>
        </is>
      </c>
      <c r="S1643" s="86" t="inlineStr">
        <is>
          <t>11,578,022</t>
        </is>
      </c>
      <c r="T1643" s="87" t="inlineStr">
        <is>
          <t>PG-13</t>
        </is>
      </c>
      <c r="U1643" s="88" t="inlineStr">
        <is>
          <t>100</t>
        </is>
      </c>
      <c r="V1643" s="89" t="inlineStr">
        <is>
          <t>{"link": "https://www.themoviedb.org/movie/10350-wing-commander/watch?locale=CA",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43" s="62" t="inlineStr">
        <is>
          <t>30,000,000</t>
        </is>
      </c>
      <c r="X1643" s="35" t="n">
        <v>10350</v>
      </c>
      <c r="Y1643" s="35" t="inlineStr">
        <is>
          <t>[34276, 60366, 26446, 1040232, 410988, 29343, 9423, 22787, 9425, 11046, 7450, 157834, 11667, 11622, 262543, 547565, 3597, 7840, 9804, 5176]</t>
        </is>
      </c>
      <c r="Z1643" s="35" t="inlineStr">
        <is>
          <t>10%</t>
        </is>
      </c>
      <c r="AA1643" s="35" t="inlineStr">
        <is>
          <t>4.3/10</t>
        </is>
      </c>
      <c r="AB1643" s="35" t="inlineStr">
        <is>
          <t>21/100</t>
        </is>
      </c>
      <c r="AC1643" s="35" t="inlineStr">
        <is>
          <t>https://www.youtube.com/embed/A4mDVNqNXkg</t>
        </is>
      </c>
      <c r="AD1643" s="36" t="inlineStr">
        <is>
          <t>US</t>
        </is>
      </c>
      <c r="AE1643" s="36" t="inlineStr">
        <is>
          <t>1745523480809</t>
        </is>
      </c>
    </row>
    <row r="1644" ht="14.25" customHeight="1" s="144">
      <c r="A1644" s="93" t="inlineStr">
        <is>
          <t>Speed 2: Cruise Control</t>
        </is>
      </c>
      <c r="B1644" s="94" t="n">
        <v>2</v>
      </c>
      <c r="C1644" s="121" t="inlineStr">
        <is>
          <t>Speed</t>
        </is>
      </c>
      <c r="D1644" s="28" t="n"/>
      <c r="E1644" s="95" t="inlineStr">
        <is>
          <t>Action</t>
        </is>
      </c>
      <c r="F1644" s="114" t="inlineStr">
        <is>
          <t>Thriller</t>
        </is>
      </c>
      <c r="G1644" s="31" t="n"/>
      <c r="H1644" s="117" t="n"/>
      <c r="I1644" s="96" t="inlineStr">
        <is>
          <t>20th Century Studios</t>
        </is>
      </c>
      <c r="J1644" s="97" t="n">
        <v>1997</v>
      </c>
      <c r="K1644" s="35">
        <f>ROW(K1644)-1</f>
        <v/>
      </c>
      <c r="L1644" s="36" t="b">
        <v>0</v>
      </c>
      <c r="M1644" s="9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644" s="6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644" s="64" t="inlineStr">
        <is>
          <t>https://image.tmdb.org/t/p/w500/gnK1ocpwUTj24zAktzomOJsD2bu.jpg</t>
        </is>
      </c>
      <c r="P1644" s="65"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644" s="66" t="inlineStr">
        <is>
          <t>Jan de Bont</t>
        </is>
      </c>
      <c r="R1644" s="60" t="inlineStr">
        <is>
          <t>[{"Source": "Internet Movie Database", "Value": "4.0/10"}, {"Source": "Rotten Tomatoes", "Value": "4%"}, {"Source": "Metacritic", "Value": "24/100"}]</t>
        </is>
      </c>
      <c r="S1644" s="103" t="inlineStr">
        <is>
          <t>164,508,066</t>
        </is>
      </c>
      <c r="T1644" s="104" t="inlineStr">
        <is>
          <t>PG-13</t>
        </is>
      </c>
      <c r="U1644" s="105" t="inlineStr">
        <is>
          <t>125</t>
        </is>
      </c>
      <c r="V1644" s="46"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44" s="70" t="inlineStr">
        <is>
          <t>160,000,000</t>
        </is>
      </c>
      <c r="X1644" s="35" t="n">
        <v>1639</v>
      </c>
      <c r="Y1644" s="35" t="inlineStr">
        <is>
          <t>[1637, 21868, 405794, 12236, 366594, 36357, 852602, 629671, 19662, 1078732, 1193077, 511652, 416157, 26949, 168245, 2927, 63574, 18550, 1641, 9583]</t>
        </is>
      </c>
      <c r="Z1644" s="35" t="inlineStr">
        <is>
          <t>4%</t>
        </is>
      </c>
      <c r="AA1644" s="35" t="inlineStr">
        <is>
          <t>4.0/10</t>
        </is>
      </c>
      <c r="AB1644" s="35" t="inlineStr">
        <is>
          <t>24/100</t>
        </is>
      </c>
      <c r="AC1644" s="35" t="inlineStr">
        <is>
          <t>https://www.youtube.com/embed/tRAxg_8HAsc</t>
        </is>
      </c>
      <c r="AD1644" s="36" t="inlineStr">
        <is>
          <t>US</t>
        </is>
      </c>
      <c r="AE1644" s="36" t="n">
        <v>1731215633548</v>
      </c>
    </row>
    <row r="1645" ht="14.25" customHeight="1" s="144">
      <c r="A1645" s="93" t="inlineStr">
        <is>
          <t>Jaws: The Revenge</t>
        </is>
      </c>
      <c r="B1645" s="94" t="n">
        <v>2</v>
      </c>
      <c r="C1645" s="121" t="inlineStr">
        <is>
          <t>Jaws</t>
        </is>
      </c>
      <c r="D1645" s="28" t="n"/>
      <c r="E1645" s="95" t="inlineStr">
        <is>
          <t>Horror</t>
        </is>
      </c>
      <c r="F1645" s="114" t="n"/>
      <c r="G1645" s="31" t="inlineStr">
        <is>
          <t>Christmas</t>
        </is>
      </c>
      <c r="H1645" s="117" t="n"/>
      <c r="I1645" s="96" t="inlineStr">
        <is>
          <t>Universal Pictures</t>
        </is>
      </c>
      <c r="J1645" s="97" t="n">
        <v>1987</v>
      </c>
      <c r="K1645" s="35">
        <f>ROW(K1645)-1</f>
        <v/>
      </c>
      <c r="L1645" s="36" t="b">
        <v>0</v>
      </c>
      <c r="M1645" s="9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45" s="63" t="inlineStr">
        <is>
          <t>After another deadly shark attack, Ellen Brody decides she has had enough of New England's Amity Island and moves to the Caribbean to join her son, Michael, and his family. But a great white shark has followed her there, hungry for more lives.</t>
        </is>
      </c>
      <c r="O1645" s="64" t="inlineStr">
        <is>
          <t>https://image.tmdb.org/t/p/w500/kGiaOztahZV2x7bil7sbk7fb6ob.jpg</t>
        </is>
      </c>
      <c r="P1645" s="65"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45" s="66" t="inlineStr">
        <is>
          <t>Joseph Sargent</t>
        </is>
      </c>
      <c r="R1645" s="60" t="inlineStr">
        <is>
          <t>[{"Source": "Internet Movie Database", "Value": "3.0/10"}, {"Source": "Rotten Tomatoes", "Value": "2%"}, {"Source": "Metacritic", "Value": "15/100"}]</t>
        </is>
      </c>
      <c r="S1645" s="103" t="inlineStr">
        <is>
          <t>51,881,012</t>
        </is>
      </c>
      <c r="T1645" s="104" t="inlineStr">
        <is>
          <t>PG-13</t>
        </is>
      </c>
      <c r="U1645" s="105" t="inlineStr">
        <is>
          <t>89</t>
        </is>
      </c>
      <c r="V1645" s="46"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5" s="70" t="inlineStr">
        <is>
          <t>23,000,000</t>
        </is>
      </c>
      <c r="X1645" s="35" t="n">
        <v>580</v>
      </c>
      <c r="Y1645" s="35" t="inlineStr">
        <is>
          <t>[17692, 84060, 216539, 579, 1855, 83896, 70831, 1130763, 738627, 15618, 40383, 17456, 100669, 19166, 630322, 65055, 14367, 8914, 13908, 94352]</t>
        </is>
      </c>
      <c r="Z1645" s="35" t="inlineStr">
        <is>
          <t>2%</t>
        </is>
      </c>
      <c r="AA1645" s="35" t="inlineStr">
        <is>
          <t>3.0/10</t>
        </is>
      </c>
      <c r="AB1645" s="35" t="inlineStr">
        <is>
          <t>15/100</t>
        </is>
      </c>
      <c r="AC1645" s="35" t="inlineStr">
        <is>
          <t>https://www.youtube.com/embed/PMXarjDD86E</t>
        </is>
      </c>
      <c r="AD1645" s="36" t="inlineStr">
        <is>
          <t>US</t>
        </is>
      </c>
      <c r="AE1645" s="36" t="n">
        <v>1731215633548</v>
      </c>
    </row>
    <row r="1646" ht="14.25" customHeight="1" s="144">
      <c r="A1646" s="93" t="inlineStr">
        <is>
          <t>The Happening</t>
        </is>
      </c>
      <c r="B1646" s="94" t="n">
        <v>2</v>
      </c>
      <c r="C1646" s="121" t="n"/>
      <c r="D1646" s="28" t="n"/>
      <c r="E1646" s="95" t="inlineStr">
        <is>
          <t>Horror</t>
        </is>
      </c>
      <c r="F1646" s="114" t="n"/>
      <c r="G1646" s="31" t="n"/>
      <c r="H1646" s="117" t="n"/>
      <c r="I1646" s="96" t="inlineStr">
        <is>
          <t>20th Century Studios</t>
        </is>
      </c>
      <c r="J1646" s="97" t="n">
        <v>2008</v>
      </c>
      <c r="K1646" s="35">
        <f>ROW(K1646)-1</f>
        <v/>
      </c>
      <c r="L1646" s="36" t="b">
        <v>0</v>
      </c>
      <c r="M1646" s="98"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46" s="50"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46" s="51" t="inlineStr">
        <is>
          <t>https://image.tmdb.org/t/p/w500/fP4nBrtmc0teSDDHzYmDE7TLQBT.jpg</t>
        </is>
      </c>
      <c r="P1646" s="52"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46" s="53" t="inlineStr">
        <is>
          <t>M. Night Shyamalan</t>
        </is>
      </c>
      <c r="R1646" s="54" t="inlineStr">
        <is>
          <t>[{"Source": "Internet Movie Database", "Value": "5.0/10"}, {"Source": "Rotten Tomatoes", "Value": "17%"}, {"Source": "Metacritic", "Value": "34/100"}]</t>
        </is>
      </c>
      <c r="S1646" s="55" t="inlineStr">
        <is>
          <t>163,403,799</t>
        </is>
      </c>
      <c r="T1646" s="56" t="inlineStr">
        <is>
          <t>R</t>
        </is>
      </c>
      <c r="U1646" s="57" t="inlineStr">
        <is>
          <t>90</t>
        </is>
      </c>
      <c r="V1646" s="58" t="inlineStr">
        <is>
          <t>{"link": "https://www.themoviedb.org/movie/8645-the-happening/watch?locale=CA",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6" s="59" t="inlineStr">
        <is>
          <t>60,000,000</t>
        </is>
      </c>
      <c r="X1646" s="35" t="n">
        <v>8645</v>
      </c>
      <c r="Y1646" s="35" t="inlineStr">
        <is>
          <t>[9697, 9064, 9354, 6947, 35119, 10130, 10999, 11652, 13448, 1534, 9480, 32985, 2675, 579583, 323674, 9075, 10200, 10196, 448447, 26662]</t>
        </is>
      </c>
      <c r="Z1646" s="35" t="inlineStr">
        <is>
          <t>17%</t>
        </is>
      </c>
      <c r="AA1646" s="35" t="inlineStr">
        <is>
          <t>5.0/10</t>
        </is>
      </c>
      <c r="AB1646" s="35" t="inlineStr">
        <is>
          <t>34/100</t>
        </is>
      </c>
      <c r="AC1646" s="35" t="inlineStr">
        <is>
          <t>https://www.youtube.com/embed/TIQ21m1Ks08</t>
        </is>
      </c>
      <c r="AD1646" s="36" t="inlineStr">
        <is>
          <t>US</t>
        </is>
      </c>
      <c r="AE1646" s="36" t="inlineStr">
        <is>
          <t>1744394053199</t>
        </is>
      </c>
    </row>
    <row r="1647" ht="14.25" customHeight="1" s="144">
      <c r="A1647" s="93" t="inlineStr">
        <is>
          <t>The Pest</t>
        </is>
      </c>
      <c r="B1647" s="94" t="n">
        <v>2</v>
      </c>
      <c r="C1647" s="121" t="n"/>
      <c r="D1647" s="28" t="n"/>
      <c r="E1647" s="95" t="inlineStr">
        <is>
          <t>Comedy</t>
        </is>
      </c>
      <c r="F1647" s="114" t="n"/>
      <c r="G1647" s="31" t="n"/>
      <c r="H1647" s="117" t="n"/>
      <c r="I1647" s="96" t="inlineStr">
        <is>
          <t>TriStar Pictures</t>
        </is>
      </c>
      <c r="J1647" s="97" t="n">
        <v>1997</v>
      </c>
      <c r="K1647" s="35">
        <f>ROW(K1647)-1</f>
        <v/>
      </c>
      <c r="L1647" s="36" t="b">
        <v>0</v>
      </c>
      <c r="M1647" s="9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647" s="50"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647" s="51" t="inlineStr">
        <is>
          <t>https://image.tmdb.org/t/p/w500/oWDSlZT7rvOBYccqrRxiZ7IfbhM.jpg</t>
        </is>
      </c>
      <c r="P1647" s="52"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647" s="53" t="inlineStr">
        <is>
          <t>Paul Miller</t>
        </is>
      </c>
      <c r="R1647" s="54" t="inlineStr">
        <is>
          <t>[{"Source": "Internet Movie Database", "Value": "4.8/10"}, {"Source": "Rotten Tomatoes", "Value": "4%"}]</t>
        </is>
      </c>
      <c r="S1647" s="55" t="inlineStr">
        <is>
          <t>3,600,000</t>
        </is>
      </c>
      <c r="T1647" s="56" t="inlineStr">
        <is>
          <t>PG-13</t>
        </is>
      </c>
      <c r="U1647" s="57" t="inlineStr">
        <is>
          <t>82</t>
        </is>
      </c>
      <c r="V1647" s="58"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7" s="59" t="inlineStr">
        <is>
          <t>17,000,000</t>
        </is>
      </c>
      <c r="X1647" s="35" t="n">
        <v>17949</v>
      </c>
      <c r="Y1647" s="35" t="inlineStr">
        <is>
          <t>[8968, 517096, 32636, 10336, 12139, 11683, 10830, 97367, 454, 337404, 4638, 299537, 812, 209112, 157336, 162, 546554, 766507, 299536, 299534]</t>
        </is>
      </c>
      <c r="Z1647" s="35" t="inlineStr">
        <is>
          <t>4%</t>
        </is>
      </c>
      <c r="AA1647" s="35" t="inlineStr">
        <is>
          <t>4.8/10</t>
        </is>
      </c>
      <c r="AB1647" s="35" t="inlineStr">
        <is>
          <t>N/A</t>
        </is>
      </c>
      <c r="AC1647" s="35" t="inlineStr">
        <is>
          <t>https://www.youtube.com/embed/p6mRIElGyE8</t>
        </is>
      </c>
      <c r="AD1647" s="36" t="inlineStr">
        <is>
          <t>US</t>
        </is>
      </c>
      <c r="AE1647" s="36" t="n">
        <v>1731215633548</v>
      </c>
    </row>
    <row r="1648" ht="14.25" customHeight="1" s="144">
      <c r="A1648" s="93" t="inlineStr">
        <is>
          <t>Good Luck Chuck</t>
        </is>
      </c>
      <c r="B1648" s="94" t="n">
        <v>2</v>
      </c>
      <c r="C1648" s="121" t="n"/>
      <c r="D1648" s="28" t="n"/>
      <c r="E1648" s="95" t="inlineStr">
        <is>
          <t>RomCom</t>
        </is>
      </c>
      <c r="F1648" s="114" t="n"/>
      <c r="G1648" s="31" t="n"/>
      <c r="H1648" s="117" t="n"/>
      <c r="I1648" s="96" t="inlineStr">
        <is>
          <t>Lionsgate</t>
        </is>
      </c>
      <c r="J1648" s="97" t="n">
        <v>2007</v>
      </c>
      <c r="K1648" s="35">
        <f>ROW(K1648)-1</f>
        <v/>
      </c>
      <c r="L1648" s="36" t="b">
        <v>0</v>
      </c>
      <c r="M1648" s="9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48" s="38"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48" s="39" t="inlineStr">
        <is>
          <t>https://image.tmdb.org/t/p/w500/iaIMKkAOlJcrh3e85cTqhfiVnYw.jpg</t>
        </is>
      </c>
      <c r="P1648" s="40"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48" s="41" t="inlineStr">
        <is>
          <t>Mark Helfrich</t>
        </is>
      </c>
      <c r="R1648" s="42" t="inlineStr">
        <is>
          <t>[{"Source": "Internet Movie Database", "Value": "5.6/10"}, {"Source": "Rotten Tomatoes", "Value": "5%"}, {"Source": "Metacritic", "Value": "19/100"}]</t>
        </is>
      </c>
      <c r="S1648" s="43" t="inlineStr">
        <is>
          <t>59,768,495</t>
        </is>
      </c>
      <c r="T1648" s="44" t="inlineStr">
        <is>
          <t>R</t>
        </is>
      </c>
      <c r="U1648" s="45" t="inlineStr">
        <is>
          <t>101</t>
        </is>
      </c>
      <c r="V1648" s="46" t="inlineStr">
        <is>
          <t>{"link": "https://www.themoviedb.org/movie/10030-good-luck-chuck/watch?locale=CA",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1648" s="47" t="inlineStr">
        <is>
          <t>25,000,000</t>
        </is>
      </c>
      <c r="X1648" s="35" t="n">
        <v>10030</v>
      </c>
      <c r="Y1648" s="35" t="inlineStr">
        <is>
          <t>[10028, 278646, 10915, 106942, 236317, 21200, 214216, 10597, 15501, 31329, 16969, 230168, 64428, 41044, 853606, 132855, 573808, 1422179, 471612]</t>
        </is>
      </c>
      <c r="Z1648" s="35" t="inlineStr">
        <is>
          <t>5%</t>
        </is>
      </c>
      <c r="AA1648" s="35" t="inlineStr">
        <is>
          <t>5.6/10</t>
        </is>
      </c>
      <c r="AB1648" s="35" t="inlineStr">
        <is>
          <t>19/100</t>
        </is>
      </c>
      <c r="AC1648" s="35" t="inlineStr">
        <is>
          <t>https://www.youtube.com/embed/AG6kMQuTyX0</t>
        </is>
      </c>
      <c r="AD1648" s="36" t="inlineStr">
        <is>
          <t>CA</t>
        </is>
      </c>
      <c r="AE1648" s="36" t="n">
        <v>1731215633548</v>
      </c>
    </row>
    <row r="1649" ht="14.25" customHeight="1" s="144">
      <c r="A1649" s="93" t="inlineStr">
        <is>
          <t>Deuce Bigalow: European Gigolo</t>
        </is>
      </c>
      <c r="B1649" s="94" t="n">
        <v>2</v>
      </c>
      <c r="C1649" s="121" t="inlineStr">
        <is>
          <t>Sandlerverse</t>
        </is>
      </c>
      <c r="D1649" s="28" t="n"/>
      <c r="E1649" s="95" t="inlineStr">
        <is>
          <t>Comedy</t>
        </is>
      </c>
      <c r="F1649" s="114" t="n"/>
      <c r="G1649" s="31" t="n"/>
      <c r="H1649" s="117" t="n"/>
      <c r="I1649" s="96" t="inlineStr">
        <is>
          <t>Columbia Pictures</t>
        </is>
      </c>
      <c r="J1649" s="97" t="n">
        <v>2005</v>
      </c>
      <c r="K1649" s="35">
        <f>ROW(K1649)-1</f>
        <v/>
      </c>
      <c r="L1649" s="36" t="b">
        <v>0</v>
      </c>
      <c r="M1649" s="98" t="inlineStr">
        <is>
          <t>Awful sequel to a movie that is also terrible. There really aren't any funny moments in it, it's incredibly mean spirited, and snuffs out any talent that might have otherwise sparked.</t>
        </is>
      </c>
      <c r="N1649" s="38"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49" s="39" t="inlineStr">
        <is>
          <t>https://image.tmdb.org/t/p/w500/yXdQ4UGDFCsPrynJOdIk20AYLus.jpg</t>
        </is>
      </c>
      <c r="P1649" s="40"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49" s="41" t="inlineStr">
        <is>
          <t>Mike Bigelow</t>
        </is>
      </c>
      <c r="R1649" s="42" t="inlineStr">
        <is>
          <t>[{"Source": "Internet Movie Database", "Value": "4.7/10"}, {"Source": "Rotten Tomatoes", "Value": "9%"}, {"Source": "Metacritic", "Value": "23/100"}]</t>
        </is>
      </c>
      <c r="S1649" s="43" t="inlineStr">
        <is>
          <t>45,109,561</t>
        </is>
      </c>
      <c r="T1649" s="44" t="inlineStr">
        <is>
          <t>R</t>
        </is>
      </c>
      <c r="U1649" s="45" t="inlineStr">
        <is>
          <t>83</t>
        </is>
      </c>
      <c r="V1649" s="46" t="inlineStr">
        <is>
          <t>{"link": "https://www.themoviedb.org/movie/11453-deuce-bigalow-european-gigolo/watch?locale=CA",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9" s="47" t="inlineStr">
        <is>
          <t>22,000,000</t>
        </is>
      </c>
      <c r="X1649" s="35" t="n">
        <v>11453</v>
      </c>
      <c r="Y1649" s="35" t="inlineStr">
        <is>
          <t>[10402, 11090, 12826, 82139, 573308, 9310, 23521, 14801, 20391, 15907, 9291, 410547, 11648, 6519, 13493, 3563, 9490, 10611, 10661, 11852]</t>
        </is>
      </c>
      <c r="Z1649" s="35" t="inlineStr">
        <is>
          <t>9%</t>
        </is>
      </c>
      <c r="AA1649" s="35" t="inlineStr">
        <is>
          <t>4.7/10</t>
        </is>
      </c>
      <c r="AB1649" s="35" t="inlineStr">
        <is>
          <t>23/100</t>
        </is>
      </c>
      <c r="AC1649" s="35" t="inlineStr">
        <is>
          <t>https://www.youtube.com/embed/NlsISs23Qfs</t>
        </is>
      </c>
      <c r="AD1649" s="36" t="inlineStr">
        <is>
          <t>US</t>
        </is>
      </c>
      <c r="AE1649" s="36" t="n">
        <v>1731215633548</v>
      </c>
    </row>
    <row r="1650" ht="14.25" customHeight="1" s="144">
      <c r="A1650" s="93" t="inlineStr">
        <is>
          <t>Independence Day: Resurgence</t>
        </is>
      </c>
      <c r="B1650" s="94" t="n">
        <v>2</v>
      </c>
      <c r="C1650" s="121" t="inlineStr">
        <is>
          <t>Independence Day</t>
        </is>
      </c>
      <c r="D1650" s="28" t="n"/>
      <c r="E1650" s="95" t="inlineStr">
        <is>
          <t>Sci-Fi</t>
        </is>
      </c>
      <c r="F1650" s="114" t="inlineStr">
        <is>
          <t>Action</t>
        </is>
      </c>
      <c r="G1650" s="31" t="inlineStr">
        <is>
          <t>Independence Day</t>
        </is>
      </c>
      <c r="H1650" s="117" t="n"/>
      <c r="I1650" s="96" t="inlineStr">
        <is>
          <t>20th Century Studios</t>
        </is>
      </c>
      <c r="J1650" s="97" t="n">
        <v>2016</v>
      </c>
      <c r="K1650" s="35">
        <f>ROW(K1650)-1</f>
        <v/>
      </c>
      <c r="L1650" s="36" t="b">
        <v>0</v>
      </c>
      <c r="M1650" s="98" t="inlineStr">
        <is>
          <t>Boring and bloated follow up to an already overrated original. Will leave you wondering if the first movie was actually any good or if you were tricked by Will Smith being in it.</t>
        </is>
      </c>
      <c r="N1650" s="48"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50" s="39" t="inlineStr">
        <is>
          <t>https://image.tmdb.org/t/p/w500/9S50foUIYGwiNPWOxi1WJF6IPwI.jpg</t>
        </is>
      </c>
      <c r="P1650" s="40"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50" s="41" t="inlineStr">
        <is>
          <t>Roland Emmerich</t>
        </is>
      </c>
      <c r="R1650" s="42" t="inlineStr">
        <is>
          <t>[{"Source": "Internet Movie Database", "Value": "5.2/10"}, {"Source": "Rotten Tomatoes", "Value": "29%"}, {"Source": "Metacritic", "Value": "32/100"}]</t>
        </is>
      </c>
      <c r="S1650" s="43" t="inlineStr">
        <is>
          <t>389,681,935</t>
        </is>
      </c>
      <c r="T1650" s="44" t="inlineStr">
        <is>
          <t>PG-13</t>
        </is>
      </c>
      <c r="U1650" s="45" t="inlineStr">
        <is>
          <t>120</t>
        </is>
      </c>
      <c r="V1650" s="46"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50" s="47" t="inlineStr">
        <is>
          <t>165,000,000</t>
        </is>
      </c>
      <c r="X1650" s="35" t="n">
        <v>47933</v>
      </c>
      <c r="Y1650" s="35" t="inlineStr">
        <is>
          <t>[602, 43074, 68735, 258489, 188927, 302699, 127380, 308531, 324668, 207932, 297761, 291805, 246655, 316727, 278154, 342521, 328111, 209112, 343611, 227700]</t>
        </is>
      </c>
      <c r="Z1650" s="35" t="inlineStr">
        <is>
          <t>29%</t>
        </is>
      </c>
      <c r="AA1650" s="35" t="inlineStr">
        <is>
          <t>5.2/10</t>
        </is>
      </c>
      <c r="AB1650" s="35" t="inlineStr">
        <is>
          <t>32/100</t>
        </is>
      </c>
      <c r="AC1650" s="35" t="inlineStr">
        <is>
          <t>https://www.youtube.com/embed/FrS7PThzR8s</t>
        </is>
      </c>
      <c r="AD1650" s="36" t="inlineStr">
        <is>
          <t>US</t>
        </is>
      </c>
      <c r="AE1650" s="36" t="n">
        <v>1731215633548</v>
      </c>
    </row>
    <row r="1651" ht="14.25" customHeight="1" s="144">
      <c r="A1651" s="93" t="inlineStr">
        <is>
          <t>Suburban Commando</t>
        </is>
      </c>
      <c r="B1651" s="94" t="n">
        <v>2</v>
      </c>
      <c r="C1651" s="121" t="n"/>
      <c r="D1651" s="28" t="n"/>
      <c r="E1651" s="95" t="inlineStr">
        <is>
          <t>Sci-Fi</t>
        </is>
      </c>
      <c r="F1651" s="114" t="inlineStr">
        <is>
          <t>Comedy</t>
        </is>
      </c>
      <c r="G1651" s="31" t="n"/>
      <c r="H1651" s="117" t="n"/>
      <c r="I1651" s="96" t="inlineStr">
        <is>
          <t>New Line Cinema</t>
        </is>
      </c>
      <c r="J1651" s="97" t="n">
        <v>1991</v>
      </c>
      <c r="K1651" s="35">
        <f>ROW(K1651)-1</f>
        <v/>
      </c>
      <c r="L1651" s="36" t="b">
        <v>0</v>
      </c>
      <c r="M1651" s="98" t="inlineStr">
        <is>
          <t>Terrible acting, plot and writing that is made even worse by the unlikable Hulk Hogan.</t>
        </is>
      </c>
      <c r="N1651" s="48"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51" s="39" t="inlineStr">
        <is>
          <t>https://image.tmdb.org/t/p/w500/wE8WUFEfkZnNDLMpWNmyiJr8E7y.jpg</t>
        </is>
      </c>
      <c r="P1651" s="40"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51" s="41" t="inlineStr">
        <is>
          <t>Burt Kennedy</t>
        </is>
      </c>
      <c r="R1651" s="42" t="inlineStr">
        <is>
          <t>[{"Source": "Internet Movie Database", "Value": "4.6/10"}, {"Source": "Rotten Tomatoes", "Value": "15%"}]</t>
        </is>
      </c>
      <c r="S1651" s="43" t="inlineStr">
        <is>
          <t>8,000,000</t>
        </is>
      </c>
      <c r="T1651" s="44" t="inlineStr">
        <is>
          <t>PG</t>
        </is>
      </c>
      <c r="U1651" s="45" t="inlineStr">
        <is>
          <t>88</t>
        </is>
      </c>
      <c r="V1651" s="46" t="inlineStr">
        <is>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51" s="47" t="inlineStr">
        <is>
          <t>11,000,000</t>
        </is>
      </c>
      <c r="X1651" s="35" t="n">
        <v>11504</v>
      </c>
      <c r="Y1651" s="35" t="inlineStr">
        <is>
          <t>[19371, 19357, 11702, 32302, 10547, 261814, 450029, 150787, 11041, 8845, 11918, 1541, 22881, 272, 4638, 209112, 157336, 670, 812, 78]</t>
        </is>
      </c>
      <c r="Z1651" s="35" t="inlineStr">
        <is>
          <t>15%</t>
        </is>
      </c>
      <c r="AA1651" s="35" t="inlineStr">
        <is>
          <t>4.6/10</t>
        </is>
      </c>
      <c r="AB1651" s="35" t="inlineStr">
        <is>
          <t>N/A</t>
        </is>
      </c>
      <c r="AC1651" s="35" t="inlineStr">
        <is>
          <t>https://www.youtube.com/embed/CwwXrgvzIc4</t>
        </is>
      </c>
      <c r="AD1651" s="36" t="inlineStr">
        <is>
          <t>US</t>
        </is>
      </c>
      <c r="AE1651" s="36" t="n">
        <v>1731215633548</v>
      </c>
    </row>
    <row r="1652" ht="14.25" customHeight="1" s="144">
      <c r="A1652" s="93" t="inlineStr">
        <is>
          <t>Steel</t>
        </is>
      </c>
      <c r="B1652" s="94" t="n">
        <v>2</v>
      </c>
      <c r="C1652" s="121" t="inlineStr">
        <is>
          <t>DC</t>
        </is>
      </c>
      <c r="D1652" s="28" t="inlineStr">
        <is>
          <t>Non-DCEU</t>
        </is>
      </c>
      <c r="E1652" s="95" t="inlineStr">
        <is>
          <t>Comic Book</t>
        </is>
      </c>
      <c r="F1652" s="114" t="n"/>
      <c r="G1652" s="31" t="n"/>
      <c r="H1652" s="117" t="n"/>
      <c r="I1652" s="96" t="inlineStr">
        <is>
          <t>Warner Bros.</t>
        </is>
      </c>
      <c r="J1652" s="97" t="n">
        <v>1997</v>
      </c>
      <c r="K1652" s="35">
        <f>ROW(K1652)-1</f>
        <v/>
      </c>
      <c r="L1652" s="36" t="b">
        <v>0</v>
      </c>
      <c r="M1652" s="98" t="inlineStr">
        <is>
          <t>Unengaging plot, bad writing, and a wooden performance from Shaq, who is not an actor, and doesn't possess the charm and charisma he would go on to have later in his life.</t>
        </is>
      </c>
      <c r="N1652" s="48"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52" s="39" t="inlineStr">
        <is>
          <t>https://image.tmdb.org/t/p/w500/hbH8oXJZPwcYxaa1JrUMq4ogg7G.jpg</t>
        </is>
      </c>
      <c r="P1652" s="40"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52" s="41" t="inlineStr">
        <is>
          <t>Kenneth Johnson</t>
        </is>
      </c>
      <c r="R1652" s="42" t="inlineStr">
        <is>
          <t>[{"Source": "Internet Movie Database", "Value": "3.0/10"}, {"Source": "Rotten Tomatoes", "Value": "8%"}, {"Source": "Metacritic", "Value": "28/100"}]</t>
        </is>
      </c>
      <c r="S1652" s="43" t="inlineStr">
        <is>
          <t>1,686,429</t>
        </is>
      </c>
      <c r="T1652" s="44" t="inlineStr">
        <is>
          <t>PG-13</t>
        </is>
      </c>
      <c r="U1652" s="45" t="inlineStr">
        <is>
          <t>97</t>
        </is>
      </c>
      <c r="V1652" s="46"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52" s="47" t="inlineStr">
        <is>
          <t>16,000,000</t>
        </is>
      </c>
      <c r="X1652" s="35" t="n">
        <v>8854</v>
      </c>
      <c r="Y1652" s="35" t="inlineStr">
        <is>
          <t>[10029, 298386, 59480, 10603, 13995, 11411, 19142, 9039, 9772, 13851, 415, 11008, 10336, 9607, 14919, 9909, 858017, 417644, 10377]</t>
        </is>
      </c>
      <c r="Z1652" s="35" t="inlineStr">
        <is>
          <t>8%</t>
        </is>
      </c>
      <c r="AA1652" s="35" t="inlineStr">
        <is>
          <t>3.0/10</t>
        </is>
      </c>
      <c r="AB1652" s="35" t="inlineStr">
        <is>
          <t>28/100</t>
        </is>
      </c>
      <c r="AC1652" s="35" t="inlineStr">
        <is>
          <t>https://www.youtube.com/embed/YHGzB8YdRbM</t>
        </is>
      </c>
      <c r="AD1652" s="36" t="inlineStr">
        <is>
          <t>US</t>
        </is>
      </c>
      <c r="AE1652" s="36" t="n">
        <v>1731215633548</v>
      </c>
    </row>
    <row r="1653" ht="14.25" customHeight="1" s="144">
      <c r="A1653" s="93" t="inlineStr">
        <is>
          <t>Gotti</t>
        </is>
      </c>
      <c r="B1653" s="94" t="n">
        <v>2</v>
      </c>
      <c r="C1653" s="121" t="n"/>
      <c r="D1653" s="28" t="n"/>
      <c r="E1653" s="95" t="inlineStr">
        <is>
          <t>Crime</t>
        </is>
      </c>
      <c r="F1653" s="114" t="inlineStr">
        <is>
          <t>Drama</t>
        </is>
      </c>
      <c r="G1653" s="31" t="n"/>
      <c r="H1653" s="117" t="n"/>
      <c r="I1653" s="96" t="inlineStr">
        <is>
          <t>Vertical Entertainment</t>
        </is>
      </c>
      <c r="J1653" s="97" t="n">
        <v>2018</v>
      </c>
      <c r="K1653" s="35">
        <f>ROW(K1653)-1</f>
        <v/>
      </c>
      <c r="L1653" s="36" t="b">
        <v>0</v>
      </c>
      <c r="M1653" s="98" t="inlineStr">
        <is>
          <t>A weak script and unbelievable performances make this based on a true story movie unengaging.</t>
        </is>
      </c>
      <c r="N1653" s="48" t="inlineStr">
        <is>
          <t>John Gotti rises to the top of the New York underworld to become the boss of the Gambino crime family. His life takes a tumultuous turn as he faces tragedy, multiple trials and a prison sentence.</t>
        </is>
      </c>
      <c r="O1653" s="39" t="inlineStr">
        <is>
          <t>https://image.tmdb.org/t/p/w500/q869M8MTy0eynwfiE5vIlFgAUze.jpg</t>
        </is>
      </c>
      <c r="P1653" s="40"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653" s="41" t="inlineStr">
        <is>
          <t>Kevin Connolly</t>
        </is>
      </c>
      <c r="R1653" s="42" t="inlineStr">
        <is>
          <t>[{"Source": "Internet Movie Database", "Value": "4.8/10"}, {"Source": "Rotten Tomatoes", "Value": "0%"}, {"Source": "Metacritic", "Value": "24/100"}]</t>
        </is>
      </c>
      <c r="S1653" s="43" t="inlineStr">
        <is>
          <t>4,343,227</t>
        </is>
      </c>
      <c r="T1653" s="44" t="inlineStr">
        <is>
          <t>R</t>
        </is>
      </c>
      <c r="U1653" s="45" t="inlineStr">
        <is>
          <t>106</t>
        </is>
      </c>
      <c r="V1653" s="46" t="inlineStr">
        <is>
          <t>{"link": "https://www.themoviedb.org/movie/339103-gotti/watch?locale=CA",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3" s="47" t="inlineStr">
        <is>
          <t>10,000,000</t>
        </is>
      </c>
      <c r="X1653" s="35" t="n">
        <v>339103</v>
      </c>
      <c r="Y1653" s="35" t="inlineStr">
        <is>
          <t>[473352, 449848, 514480, 411996, 40810, 352548, 388243, 571078, 458793, 511424, 544047, 476275, 1118772, 418667, 536070, 523281, 468210, 505579, 377060, 59709]</t>
        </is>
      </c>
      <c r="Z1653" s="35" t="inlineStr">
        <is>
          <t>0%</t>
        </is>
      </c>
      <c r="AA1653" s="35" t="inlineStr">
        <is>
          <t>4.8/10</t>
        </is>
      </c>
      <c r="AB1653" s="35" t="inlineStr">
        <is>
          <t>24/100</t>
        </is>
      </c>
      <c r="AC1653" s="35" t="inlineStr">
        <is>
          <t>https://www.youtube.com/embed/m290GmN-Q7Q</t>
        </is>
      </c>
      <c r="AD1653" s="36" t="inlineStr">
        <is>
          <t>US</t>
        </is>
      </c>
      <c r="AE1653" s="36" t="n">
        <v>1731215633548</v>
      </c>
    </row>
    <row r="1654" ht="14.25" customHeight="1" s="144">
      <c r="A1654" s="93" t="inlineStr">
        <is>
          <t>After We Fell</t>
        </is>
      </c>
      <c r="B1654" s="94" t="n">
        <v>1</v>
      </c>
      <c r="C1654" s="121" t="inlineStr">
        <is>
          <t>After</t>
        </is>
      </c>
      <c r="D1654" s="28" t="n"/>
      <c r="E1654" s="95" t="inlineStr">
        <is>
          <t>Drama</t>
        </is>
      </c>
      <c r="F1654" s="114" t="inlineStr">
        <is>
          <t>Romance</t>
        </is>
      </c>
      <c r="G1654" s="31" t="n"/>
      <c r="H1654" s="117" t="n"/>
      <c r="I1654" s="96" t="inlineStr">
        <is>
          <t>Voltage Pictures</t>
        </is>
      </c>
      <c r="J1654" s="97" t="n">
        <v>2021</v>
      </c>
      <c r="K1654" s="35">
        <f>ROW(K1654)-1</f>
        <v/>
      </c>
      <c r="L1654" s="36" t="b">
        <v>0</v>
      </c>
      <c r="M1654" s="9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54" s="48"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54" s="39" t="inlineStr">
        <is>
          <t>https://image.tmdb.org/t/p/w500/dU4HfnTEJDf9KvxGS9hgO7BVeju.jpg</t>
        </is>
      </c>
      <c r="P1654" s="40"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654" s="41" t="inlineStr">
        <is>
          <t>Castille Landon</t>
        </is>
      </c>
      <c r="R1654" s="42" t="inlineStr">
        <is>
          <t>[{"Source": "Internet Movie Database", "Value": "4.8/10"}, {"Source": "Rotten Tomatoes", "Value": "8%"}]</t>
        </is>
      </c>
      <c r="S1654" s="43" t="inlineStr">
        <is>
          <t>21,753,705</t>
        </is>
      </c>
      <c r="T1654" s="44" t="inlineStr">
        <is>
          <t>R</t>
        </is>
      </c>
      <c r="U1654" s="45" t="inlineStr">
        <is>
          <t>99</t>
        </is>
      </c>
      <c r="V1654" s="46" t="inlineStr">
        <is>
          <t>{"link": "https://www.themoviedb.org/movie/744275-after-we-fell/watch?locale=CA",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4" s="47" t="inlineStr">
        <is>
          <t>14,000,000</t>
        </is>
      </c>
      <c r="X1654" s="35" t="n">
        <v>744275</v>
      </c>
      <c r="Y1654" s="35" t="inlineStr">
        <is>
          <t>[744276, 613504, 537915, 806950, 820525, 593910, 734265, 660982, 785533, 264729, 899405, 763148, 669671, 245842, 818647, 603661, 796499, 568124, 776503, 727745]</t>
        </is>
      </c>
      <c r="Z1654" s="35" t="inlineStr">
        <is>
          <t>8%</t>
        </is>
      </c>
      <c r="AA1654" s="35" t="inlineStr">
        <is>
          <t>4.8/10</t>
        </is>
      </c>
      <c r="AB1654" s="35" t="inlineStr">
        <is>
          <t>N/A</t>
        </is>
      </c>
      <c r="AC1654" s="35" t="inlineStr">
        <is>
          <t>https://www.youtube.com/embed/NYdNN6C9hfI</t>
        </is>
      </c>
      <c r="AD1654" s="36" t="inlineStr">
        <is>
          <t>US</t>
        </is>
      </c>
      <c r="AE1654" s="36" t="n">
        <v>1731215633548</v>
      </c>
    </row>
    <row r="1655" ht="14.25" customHeight="1" s="144">
      <c r="A1655" s="93" t="inlineStr">
        <is>
          <t>Catwoman</t>
        </is>
      </c>
      <c r="B1655" s="94" t="n">
        <v>1</v>
      </c>
      <c r="C1655" s="121" t="inlineStr">
        <is>
          <t>DC</t>
        </is>
      </c>
      <c r="D1655" s="28" t="inlineStr">
        <is>
          <t>Non-DCEU</t>
        </is>
      </c>
      <c r="E1655" s="95" t="inlineStr">
        <is>
          <t>Comic Book</t>
        </is>
      </c>
      <c r="F1655" s="114" t="n"/>
      <c r="G1655" s="31" t="n"/>
      <c r="H1655" s="117" t="n"/>
      <c r="I1655" s="96" t="inlineStr">
        <is>
          <t>Warner Bros.</t>
        </is>
      </c>
      <c r="J1655" s="97" t="n">
        <v>2004</v>
      </c>
      <c r="K1655" s="35">
        <f>ROW(K1655)-1</f>
        <v/>
      </c>
      <c r="L1655" s="36" t="b">
        <v>0</v>
      </c>
      <c r="M1655" s="9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55" s="48"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55" s="39" t="inlineStr">
        <is>
          <t>https://image.tmdb.org/t/p/w500/pvnPgukFyEKgCzyOxyLiwyZ8T1C.jpg</t>
        </is>
      </c>
      <c r="P1655" s="40"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655" s="41" t="inlineStr">
        <is>
          <t>Pitof</t>
        </is>
      </c>
      <c r="R1655" s="42" t="inlineStr">
        <is>
          <t>[{"Source": "Internet Movie Database", "Value": "3.4/10"}, {"Source": "Rotten Tomatoes", "Value": "8%"}, {"Source": "Metacritic", "Value": "27/100"}]</t>
        </is>
      </c>
      <c r="S1655" s="43" t="inlineStr">
        <is>
          <t>82,102,379</t>
        </is>
      </c>
      <c r="T1655" s="44" t="inlineStr">
        <is>
          <t>PG-13</t>
        </is>
      </c>
      <c r="U1655" s="45" t="inlineStr">
        <is>
          <t>104</t>
        </is>
      </c>
      <c r="V1655" s="46"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55" s="47" t="inlineStr">
        <is>
          <t>100,000,000</t>
        </is>
      </c>
      <c r="X1655" s="35" t="n">
        <v>314</v>
      </c>
      <c r="Y1655" s="35" t="inlineStr">
        <is>
          <t>[8854, 415, 4970, 4327, 9480, 24476, 9534, 260088, 53510, 15515, 9104, 77221, 76420, 52060, 115626, 17478, 14623, 8696, 22021, 8991]</t>
        </is>
      </c>
      <c r="Z1655" s="35" t="inlineStr">
        <is>
          <t>8%</t>
        </is>
      </c>
      <c r="AA1655" s="35" t="inlineStr">
        <is>
          <t>3.4/10</t>
        </is>
      </c>
      <c r="AB1655" s="35" t="inlineStr">
        <is>
          <t>27/100</t>
        </is>
      </c>
      <c r="AC1655" s="35" t="inlineStr">
        <is>
          <t>https://www.youtube.com/embed/Fp7MeqkCUfc</t>
        </is>
      </c>
      <c r="AD1655" s="36" t="inlineStr">
        <is>
          <t>US</t>
        </is>
      </c>
      <c r="AE1655" s="36" t="n">
        <v>1731215633548</v>
      </c>
    </row>
    <row r="1656" ht="14.25" customHeight="1" s="144">
      <c r="A1656" s="93" t="inlineStr">
        <is>
          <t>Mortal Kombat: Annihilation</t>
        </is>
      </c>
      <c r="B1656" s="94" t="n">
        <v>1</v>
      </c>
      <c r="C1656" s="121" t="inlineStr">
        <is>
          <t>Mortal Kombat</t>
        </is>
      </c>
      <c r="D1656" s="28" t="n"/>
      <c r="E1656" s="95" t="inlineStr">
        <is>
          <t>Action</t>
        </is>
      </c>
      <c r="F1656" s="114" t="inlineStr">
        <is>
          <t>Video Game</t>
        </is>
      </c>
      <c r="G1656" s="31" t="n"/>
      <c r="H1656" s="117" t="n"/>
      <c r="I1656" s="96" t="inlineStr">
        <is>
          <t>New Line Cinema</t>
        </is>
      </c>
      <c r="J1656" s="97" t="n">
        <v>1997</v>
      </c>
      <c r="K1656" s="35">
        <f>ROW(K1656)-1</f>
        <v/>
      </c>
      <c r="L1656" s="36" t="b">
        <v>0</v>
      </c>
      <c r="M1656" s="98" t="inlineStr">
        <is>
          <t>A complete disaster. So cheaply made, an awful follow up to the original, which is at least decently fun. The characters that are re-cast are all terrible.</t>
        </is>
      </c>
      <c r="N1656" s="48"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56" s="39" t="inlineStr">
        <is>
          <t>https://image.tmdb.org/t/p/w500/ttryglcY2osWZE3sRYBf3ewTZsW.jpg</t>
        </is>
      </c>
      <c r="P1656" s="40"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656" s="41" t="inlineStr">
        <is>
          <t>John R. Leonetti</t>
        </is>
      </c>
      <c r="R1656" s="42" t="inlineStr">
        <is>
          <t>[{"Source": "Internet Movie Database", "Value": "3.6/10"}, {"Source": "Rotten Tomatoes", "Value": "4%"}, {"Source": "Metacritic", "Value": "11/100"}]</t>
        </is>
      </c>
      <c r="S1656" s="43" t="inlineStr">
        <is>
          <t>51,376,861</t>
        </is>
      </c>
      <c r="T1656" s="44" t="inlineStr">
        <is>
          <t>PG-13</t>
        </is>
      </c>
      <c r="U1656" s="45" t="inlineStr">
        <is>
          <t>95</t>
        </is>
      </c>
      <c r="V1656" s="46"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6" s="47" t="inlineStr">
        <is>
          <t>30,000,000</t>
        </is>
      </c>
      <c r="X1656" s="35" t="n">
        <v>9823</v>
      </c>
      <c r="Y1656" s="35" t="inlineStr">
        <is>
          <t>[9312, 664767, 13099, 322487, 41093, 219099, 568018, 25744, 52672, 734622, 9648, 524708, 75622, 12142, 114372, 15797, 336560, 19625, 168705, 20329]</t>
        </is>
      </c>
      <c r="Z1656" s="35" t="inlineStr">
        <is>
          <t>4%</t>
        </is>
      </c>
      <c r="AA1656" s="35" t="inlineStr">
        <is>
          <t>3.6/10</t>
        </is>
      </c>
      <c r="AB1656" s="35" t="inlineStr">
        <is>
          <t>11/100</t>
        </is>
      </c>
      <c r="AC1656" s="35" t="inlineStr">
        <is>
          <t>https://www.youtube.com/embed/PvG9HPUPCLg</t>
        </is>
      </c>
      <c r="AD1656" s="36" t="inlineStr">
        <is>
          <t>US</t>
        </is>
      </c>
      <c r="AE1656" s="36" t="n">
        <v>1731215633548</v>
      </c>
    </row>
    <row r="1657" ht="14.25" customHeight="1" s="144">
      <c r="A1657" s="93" t="inlineStr">
        <is>
          <t>Supergirl</t>
        </is>
      </c>
      <c r="B1657" s="94" t="n">
        <v>1</v>
      </c>
      <c r="C1657" s="121" t="inlineStr">
        <is>
          <t>DC</t>
        </is>
      </c>
      <c r="D1657" s="28" t="inlineStr">
        <is>
          <t>Superman</t>
        </is>
      </c>
      <c r="E1657" s="95" t="inlineStr">
        <is>
          <t>Comic Book</t>
        </is>
      </c>
      <c r="F1657" s="114" t="n"/>
      <c r="G1657" s="31" t="n"/>
      <c r="H1657" s="117" t="n"/>
      <c r="I1657" s="96" t="inlineStr">
        <is>
          <t>Warner Bros.</t>
        </is>
      </c>
      <c r="J1657" s="97" t="n">
        <v>1984</v>
      </c>
      <c r="K1657" s="35">
        <f>ROW(K1657)-1</f>
        <v/>
      </c>
      <c r="L1657" s="36" t="b">
        <v>0</v>
      </c>
      <c r="M1657" s="9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57" s="48" t="inlineStr">
        <is>
          <t>After losing a powerful orb, Kara, Superman's cousin, comes to Earth to retrieve it and instead finds herself up against a wicked witch.</t>
        </is>
      </c>
      <c r="O1657" s="39" t="inlineStr">
        <is>
          <t>https://image.tmdb.org/t/p/w500/o49a2RDChZkry84LomEORCPDWfk.jpg</t>
        </is>
      </c>
      <c r="P1657" s="40"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657" s="41" t="inlineStr">
        <is>
          <t>Jeannot Szwarc</t>
        </is>
      </c>
      <c r="R1657" s="42" t="inlineStr">
        <is>
          <t>[{"Source": "Internet Movie Database", "Value": "4.4/10"}, {"Source": "Rotten Tomatoes", "Value": "8%"}, {"Source": "Metacritic", "Value": "41/100"}]</t>
        </is>
      </c>
      <c r="S1657" s="43" t="inlineStr">
        <is>
          <t>14,296,438</t>
        </is>
      </c>
      <c r="T1657" s="44" t="inlineStr">
        <is>
          <t>PG</t>
        </is>
      </c>
      <c r="U1657" s="45" t="inlineStr">
        <is>
          <t>124</t>
        </is>
      </c>
      <c r="V1657" s="46"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57" s="47" t="inlineStr">
        <is>
          <t>35,000,000</t>
        </is>
      </c>
      <c r="X1657" s="35" t="n">
        <v>9651</v>
      </c>
      <c r="Y1657" s="35" t="inlineStr">
        <is>
          <t>[325373, 40688, 275471, 609891, 85035, 50063, 16158, 26949, 800198, 48677, 11335, 37757, 588709, 10765, 148980, 910365, 457840, 336560, 8536, 193613]</t>
        </is>
      </c>
      <c r="Z1657" s="35" t="inlineStr">
        <is>
          <t>8%</t>
        </is>
      </c>
      <c r="AA1657" s="35" t="inlineStr">
        <is>
          <t>4.4/10</t>
        </is>
      </c>
      <c r="AB1657" s="35" t="inlineStr">
        <is>
          <t>41/100</t>
        </is>
      </c>
      <c r="AC1657" s="35" t="inlineStr">
        <is>
          <t>https://www.youtube.com/embed/608EbBVkiTI</t>
        </is>
      </c>
      <c r="AD1657" s="36" t="inlineStr">
        <is>
          <t>US</t>
        </is>
      </c>
      <c r="AE1657" s="36" t="n">
        <v>1731215633548</v>
      </c>
    </row>
    <row r="1658" ht="14.25" customHeight="1" s="144">
      <c r="A1658" s="93" t="inlineStr">
        <is>
          <t>Scary Movie V</t>
        </is>
      </c>
      <c r="B1658" s="94" t="n">
        <v>1</v>
      </c>
      <c r="C1658" s="121" t="inlineStr">
        <is>
          <t>Scary Movie</t>
        </is>
      </c>
      <c r="D1658" s="28" t="n"/>
      <c r="E1658" s="95" t="inlineStr">
        <is>
          <t>Comedy</t>
        </is>
      </c>
      <c r="F1658" s="114" t="inlineStr">
        <is>
          <t>Parody</t>
        </is>
      </c>
      <c r="G1658" s="31" t="n"/>
      <c r="H1658" s="117" t="n"/>
      <c r="I1658" s="96" t="inlineStr">
        <is>
          <t>Dimension Films</t>
        </is>
      </c>
      <c r="J1658" s="97" t="n">
        <v>2013</v>
      </c>
      <c r="K1658" s="35">
        <f>ROW(K1658)-1</f>
        <v/>
      </c>
      <c r="L1658" s="36" t="b">
        <v>0</v>
      </c>
      <c r="M1658" s="98" t="inlineStr">
        <is>
          <t>Painfully unfunny. Scary Movie should have died after the first one.</t>
        </is>
      </c>
      <c r="N1658" s="48" t="inlineStr">
        <is>
          <t>Home with their newly-formed family, happy parents Dan and Jody are haunted by sinister, paranormal activities. Determined to expel the insidious force, they install security cameras and discover their family is being stalked by an evil dead demon.</t>
        </is>
      </c>
      <c r="O1658" s="39" t="inlineStr">
        <is>
          <t>https://image.tmdb.org/t/p/w500/vBqLLxE6GaAPhO6v9EFvFbLZ7Ap.jpg</t>
        </is>
      </c>
      <c r="P1658" s="40"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658" s="41" t="inlineStr">
        <is>
          <t>Malcolm D. Lee</t>
        </is>
      </c>
      <c r="R1658" s="42" t="inlineStr">
        <is>
          <t>[{"Source": "Internet Movie Database", "Value": "3.6/10"}, {"Source": "Rotten Tomatoes", "Value": "4%"}, {"Source": "Metacritic", "Value": "11/100"}]</t>
        </is>
      </c>
      <c r="S1658" s="43" t="inlineStr">
        <is>
          <t>78,378,744</t>
        </is>
      </c>
      <c r="T1658" s="44" t="inlineStr">
        <is>
          <t>PG-13</t>
        </is>
      </c>
      <c r="U1658" s="45" t="inlineStr">
        <is>
          <t>88</t>
        </is>
      </c>
      <c r="V1658" s="46"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58" s="47" t="inlineStr">
        <is>
          <t>20,000,000</t>
        </is>
      </c>
      <c r="X1658" s="35" t="n">
        <v>4258</v>
      </c>
      <c r="Y1658" s="35" t="inlineStr">
        <is>
          <t>[4257, 4256, 4248, 139038, 19794, 4226, 4247, 11918, 4232, 180371, 331588, 109099, 38313, 300441, 1583, 8854, 142308, 84338, 339927, 167305]</t>
        </is>
      </c>
      <c r="Z1658" s="35" t="inlineStr">
        <is>
          <t>4%</t>
        </is>
      </c>
      <c r="AA1658" s="35" t="inlineStr">
        <is>
          <t>3.6/10</t>
        </is>
      </c>
      <c r="AB1658" s="35" t="inlineStr">
        <is>
          <t>11/100</t>
        </is>
      </c>
      <c r="AC1658" s="35" t="inlineStr">
        <is>
          <t>https://www.youtube.com/embed/-2juYFzh7MU</t>
        </is>
      </c>
      <c r="AD1658" s="36" t="inlineStr">
        <is>
          <t>US</t>
        </is>
      </c>
      <c r="AE1658" s="36" t="n">
        <v>1731215633548</v>
      </c>
    </row>
    <row r="1659" ht="14.25" customHeight="1" s="144">
      <c r="A1659" s="93" t="inlineStr">
        <is>
          <t>Futuresport</t>
        </is>
      </c>
      <c r="B1659" s="94" t="n">
        <v>1</v>
      </c>
      <c r="C1659" s="121" t="n"/>
      <c r="D1659" s="28" t="n"/>
      <c r="E1659" s="95" t="inlineStr">
        <is>
          <t>Sci-Fi</t>
        </is>
      </c>
      <c r="F1659" s="114" t="inlineStr">
        <is>
          <t>Sports</t>
        </is>
      </c>
      <c r="G1659" s="31" t="n"/>
      <c r="H1659" s="117" t="n"/>
      <c r="I1659" s="96" t="inlineStr">
        <is>
          <t>ABC</t>
        </is>
      </c>
      <c r="J1659" s="97" t="n">
        <v>1998</v>
      </c>
      <c r="K1659" s="35">
        <f>ROW(K1659)-1</f>
        <v/>
      </c>
      <c r="L1659" s="36" t="b">
        <v>0</v>
      </c>
      <c r="M1659" s="98" t="inlineStr">
        <is>
          <t>Barely a movie, the sport of Futuresport is nonsensical. Also, the entire plot hinges on countries fighting over Hawaii, and they decide to determine who owns Hawaii by playing Futuresport. So, yeah.</t>
        </is>
      </c>
      <c r="N1659" s="48" t="inlineStr">
        <is>
          <t>In the not too distant future, a new deadly sport is the only way to stop a war that will kill millions. Fix is the creator of the sport, but the spotlight has always been on Ramzey. Now this hothead must use the game to stop the Revolution.</t>
        </is>
      </c>
      <c r="O1659" s="39" t="inlineStr">
        <is>
          <t>https://image.tmdb.org/t/p/w500/SPJXju2Wq1VmjsVYU2aUSP4eFX.jpg</t>
        </is>
      </c>
      <c r="P1659" s="40" t="inlineStr">
        <is>
          <t>Dean Cain, Vanessa Williams, Wesley Snipes, Valerie Chow, Adrian G. Griffiths, Bill Smitrovich, JR Bourne, Tara Frederick, Mikela J. Mikael, Emmanuelle Chriqui, Brad Loree, Melissa R. Stubbs, James Bamford</t>
        </is>
      </c>
      <c r="Q1659" s="41" t="inlineStr">
        <is>
          <t>Ernest R. Dickerson</t>
        </is>
      </c>
      <c r="R1659" s="42" t="inlineStr">
        <is>
          <t>[{"Source": "Internet Movie Database", "Value": "4.1/10"}]</t>
        </is>
      </c>
      <c r="S1659" s="90" t="inlineStr">
        <is>
          <t>0</t>
        </is>
      </c>
      <c r="T1659" s="44" t="inlineStr">
        <is>
          <t>R</t>
        </is>
      </c>
      <c r="U1659" s="45" t="inlineStr">
        <is>
          <t>91</t>
        </is>
      </c>
      <c r="V1659" s="46"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659" s="102" t="inlineStr">
        <is>
          <t>0</t>
        </is>
      </c>
      <c r="X1659" s="35" t="n">
        <v>16365</v>
      </c>
      <c r="Y1659" s="35" t="inlineStr">
        <is>
          <t>[9922, 10640, 17135, 205618, 544, 82992, 496243, 567, 492188, 475557, 872585, 348, 330457, 389, 503919, 284054, 631843, 346698, 747, 438631]</t>
        </is>
      </c>
      <c r="Z1659" s="35" t="inlineStr">
        <is>
          <t>N/A</t>
        </is>
      </c>
      <c r="AA1659" s="35" t="inlineStr">
        <is>
          <t>4.1/10</t>
        </is>
      </c>
      <c r="AB1659" s="35" t="inlineStr">
        <is>
          <t>N/A</t>
        </is>
      </c>
      <c r="AC1659" s="35" t="inlineStr"/>
      <c r="AD1659" s="36" t="inlineStr">
        <is>
          <t>US</t>
        </is>
      </c>
      <c r="AE1659" s="36" t="n">
        <v>1731215633548</v>
      </c>
    </row>
    <row r="1660" ht="14.25" customHeight="1" s="144">
      <c r="A1660" s="93" t="inlineStr">
        <is>
          <t>Home Alone 4</t>
        </is>
      </c>
      <c r="B1660" s="94" t="n">
        <v>1</v>
      </c>
      <c r="C1660" s="121" t="inlineStr">
        <is>
          <t>Home Alone</t>
        </is>
      </c>
      <c r="D1660" s="28" t="n"/>
      <c r="E1660" s="95" t="inlineStr">
        <is>
          <t>Comedy</t>
        </is>
      </c>
      <c r="F1660" s="114" t="inlineStr">
        <is>
          <t>Family</t>
        </is>
      </c>
      <c r="G1660" s="31" t="inlineStr">
        <is>
          <t>Christmas</t>
        </is>
      </c>
      <c r="H1660" s="117" t="n"/>
      <c r="I1660" s="96" t="inlineStr">
        <is>
          <t>20th Century Studios</t>
        </is>
      </c>
      <c r="J1660" s="97" t="n">
        <v>2002</v>
      </c>
      <c r="K1660" s="35">
        <f>ROW(K1660)-1</f>
        <v/>
      </c>
      <c r="L1660" s="36" t="b">
        <v>0</v>
      </c>
      <c r="M1660" s="9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60" s="4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60" s="39" t="inlineStr">
        <is>
          <t>https://image.tmdb.org/t/p/w500/qRktvMOO2QaCL7gvNyvZDoxPOZj.jpg</t>
        </is>
      </c>
      <c r="P1660" s="40" t="inlineStr">
        <is>
          <t>Mike Weinberg, Jason Beghe, Clare Carey, French Stewart, Missi Pyle, Erick Avari, Barbara Babcock, Joanna Going, Chelsea Russo, Gideon Jacobs, Lisa King, Sean Cameron Michael, Craig Geldenhuys, Andre Roothman, Anton Smuts, Sabine Mièl Fischer, Donny Watrous</t>
        </is>
      </c>
      <c r="Q1660" s="41" t="inlineStr">
        <is>
          <t>Rod Daniel</t>
        </is>
      </c>
      <c r="R1660" s="42" t="inlineStr">
        <is>
          <t>[{"Source": "Internet Movie Database", "Value": "2.6/10"}]</t>
        </is>
      </c>
      <c r="S1660" s="90" t="inlineStr">
        <is>
          <t>0</t>
        </is>
      </c>
      <c r="T1660" s="44" t="inlineStr">
        <is>
          <t>Not Rated</t>
        </is>
      </c>
      <c r="U1660" s="45" t="inlineStr">
        <is>
          <t>84</t>
        </is>
      </c>
      <c r="V1660" s="46"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"/pTnn5JwWr4p3pG8H6VrpiQo7Vs0.jpg", "provider_id": 192, "provider_name": "YouTube", "display_priority": 36}], "flatrate": [{"logo_path": "/97yvRBw1GzX7fXprcF80er19ot.jpg", "provider_id": 337, "provider_name": "Disney Plus", "display_priority": 1}]}</t>
        </is>
      </c>
      <c r="W1660" s="102" t="inlineStr">
        <is>
          <t>0</t>
        </is>
      </c>
      <c r="X1660" s="35" t="n">
        <v>12536</v>
      </c>
      <c r="Y1660" s="35" t="inlineStr">
        <is>
          <t>[9714, 134375, 869602, 158265, 73191, 492459, 497467, 255635, 374222, 654974, 831993, 12705, 193418, 771, 370765, 772, 20825, 663459, 30421, 404791]</t>
        </is>
      </c>
      <c r="Z1660" s="35" t="inlineStr">
        <is>
          <t>N/A</t>
        </is>
      </c>
      <c r="AA1660" s="35" t="inlineStr">
        <is>
          <t>2.6/10</t>
        </is>
      </c>
      <c r="AB1660" s="35" t="inlineStr">
        <is>
          <t>N/A</t>
        </is>
      </c>
      <c r="AC1660" s="35" t="inlineStr">
        <is>
          <t>https://www.youtube.com/embed/D-s9SqcXAWI</t>
        </is>
      </c>
      <c r="AD1660" s="36" t="inlineStr">
        <is>
          <t>US</t>
        </is>
      </c>
      <c r="AE1660" s="36" t="n">
        <v>1731215633548</v>
      </c>
    </row>
    <row r="1661" ht="14.25" customHeight="1" s="144">
      <c r="A1661" s="93" t="inlineStr">
        <is>
          <t>The Wrong Missy</t>
        </is>
      </c>
      <c r="B1661" s="94" t="n">
        <v>1</v>
      </c>
      <c r="C1661" s="121" t="inlineStr">
        <is>
          <t>Sandlerverse</t>
        </is>
      </c>
      <c r="D1661" s="28" t="n"/>
      <c r="E1661" s="95" t="inlineStr">
        <is>
          <t>Comedy</t>
        </is>
      </c>
      <c r="F1661" s="114" t="n"/>
      <c r="G1661" s="31" t="n"/>
      <c r="H1661" s="117" t="inlineStr">
        <is>
          <t>Netflix</t>
        </is>
      </c>
      <c r="I1661" s="96" t="inlineStr">
        <is>
          <t>Netflix</t>
        </is>
      </c>
      <c r="J1661" s="97" t="n">
        <v>2020</v>
      </c>
      <c r="K1661" s="35">
        <f>ROW(K1661)-1</f>
        <v/>
      </c>
      <c r="L1661" s="36" t="b">
        <v>0</v>
      </c>
      <c r="M1661" s="9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61" s="48" t="inlineStr">
        <is>
          <t>A guy meets the woman of his dreams and invites her to his company's corporate retreat, but realizes he sent the invite to the wrong person.</t>
        </is>
      </c>
      <c r="O1661" s="39" t="inlineStr">
        <is>
          <t>https://image.tmdb.org/t/p/w500/A2YlIrzypvhS3vTFMcDkG3xLvac.jpg</t>
        </is>
      </c>
      <c r="P1661" s="40"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661" s="41" t="inlineStr">
        <is>
          <t>Tyler Spindel</t>
        </is>
      </c>
      <c r="R1661" s="42" t="inlineStr">
        <is>
          <t>[{"Source": "Internet Movie Database", "Value": "5.8/10"}, {"Source": "Rotten Tomatoes", "Value": "33%"}, {"Source": "Metacritic", "Value": "33/100"}]</t>
        </is>
      </c>
      <c r="S1661" s="90" t="inlineStr">
        <is>
          <t>0</t>
        </is>
      </c>
      <c r="T1661" s="44" t="inlineStr">
        <is>
          <t>TV-MA</t>
        </is>
      </c>
      <c r="U1661" s="45" t="inlineStr">
        <is>
          <t>90</t>
        </is>
      </c>
      <c r="V1661" s="46"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110}]}</t>
        </is>
      </c>
      <c r="W1661" s="102" t="inlineStr">
        <is>
          <t>0</t>
        </is>
      </c>
      <c r="X1661" s="35" t="n">
        <v>582596</v>
      </c>
      <c r="Y1661" s="35" t="inlineStr">
        <is>
          <t>[576156, 531949, 7839, 613096, 615177, 8998, 465171, 585744, 268874, 605802, 504982, 462979, 442849, 27584, 42518, 101280, 56669, 513372, 347757, 51242]</t>
        </is>
      </c>
      <c r="Z1661" s="35" t="inlineStr">
        <is>
          <t>33%</t>
        </is>
      </c>
      <c r="AA1661" s="35" t="inlineStr">
        <is>
          <t>5.8/10</t>
        </is>
      </c>
      <c r="AB1661" s="35" t="inlineStr">
        <is>
          <t>33/100</t>
        </is>
      </c>
      <c r="AC1661" s="35" t="inlineStr">
        <is>
          <t>https://www.youtube.com/embed/2Cwaneq2w-4</t>
        </is>
      </c>
      <c r="AD1661" s="36" t="inlineStr">
        <is>
          <t>US</t>
        </is>
      </c>
      <c r="AE1661" s="36" t="n">
        <v>1731215633548</v>
      </c>
    </row>
    <row r="1662" ht="14.25" customHeight="1" s="144">
      <c r="A1662" s="93" t="inlineStr">
        <is>
          <t>Tiptoes</t>
        </is>
      </c>
      <c r="B1662" s="94" t="n">
        <v>0</v>
      </c>
      <c r="C1662" s="121" t="n"/>
      <c r="D1662" s="28" t="n"/>
      <c r="E1662" s="95" t="inlineStr">
        <is>
          <t>Dramedy</t>
        </is>
      </c>
      <c r="F1662" s="114" t="n"/>
      <c r="G1662" s="31" t="n"/>
      <c r="H1662" s="117" t="n"/>
      <c r="I1662" s="96" t="inlineStr">
        <is>
          <t>StudioCanal</t>
        </is>
      </c>
      <c r="J1662" s="97" t="n">
        <v>2004</v>
      </c>
      <c r="K1662" s="35">
        <f>ROW(K1662)-1</f>
        <v/>
      </c>
      <c r="L1662" s="36" t="b">
        <v>0</v>
      </c>
      <c r="M1662" s="98" t="inlineStr">
        <is>
          <t>Horribly offensive and unfunny</t>
        </is>
      </c>
      <c r="N1662" s="48" t="inlineStr">
        <is>
          <t>A man is reluctant to tell his fiancee that his parents, uncle and brother are dwarfs.</t>
        </is>
      </c>
      <c r="O1662" s="39" t="inlineStr">
        <is>
          <t>https://image.tmdb.org/t/p/w500/m609NhpkIUzAyIWgQYaaPSIsWFO.jpg</t>
        </is>
      </c>
      <c r="P1662" s="40"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662" s="41" t="inlineStr">
        <is>
          <t>Matthew Bright</t>
        </is>
      </c>
      <c r="R1662" s="42" t="inlineStr">
        <is>
          <t>[{"Source": "Internet Movie Database", "Value": "4.2/10"}, {"Source": "Rotten Tomatoes", "Value": "22%"}]</t>
        </is>
      </c>
      <c r="S1662" s="90" t="inlineStr">
        <is>
          <t>0</t>
        </is>
      </c>
      <c r="T1662" s="44" t="inlineStr">
        <is>
          <t>R</t>
        </is>
      </c>
      <c r="U1662" s="45" t="inlineStr">
        <is>
          <t>90</t>
        </is>
      </c>
      <c r="V1662" s="46"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62" s="102" t="inlineStr">
        <is>
          <t>0</t>
        </is>
      </c>
      <c r="X1662" s="35" t="n">
        <v>8325</v>
      </c>
      <c r="Y1662" s="35" t="inlineStr">
        <is>
          <t>[218784, 9290, 421, 2832, 238, 19995, 157336, 8587, 70160, 266856, 680, 11, 4935, 278, 745, 597, 242582, 637, 246655, 350]</t>
        </is>
      </c>
      <c r="Z1662" s="35" t="inlineStr">
        <is>
          <t>22%</t>
        </is>
      </c>
      <c r="AA1662" s="35" t="inlineStr">
        <is>
          <t>4.2/10</t>
        </is>
      </c>
      <c r="AB1662" s="35" t="inlineStr">
        <is>
          <t>N/A</t>
        </is>
      </c>
      <c r="AC1662" s="35" t="inlineStr">
        <is>
          <t>https://www.youtube.com/embed/ukRdEVthmWM</t>
        </is>
      </c>
      <c r="AD1662" s="36" t="inlineStr">
        <is>
          <t>US</t>
        </is>
      </c>
      <c r="AE1662" s="36" t="n">
        <v>1731215633548</v>
      </c>
    </row>
    <row r="1663" ht="14.25" customHeight="1" s="144">
      <c r="A1663" s="93" t="inlineStr">
        <is>
          <t>Samurai Cop</t>
        </is>
      </c>
      <c r="B1663" s="94" t="n">
        <v>0</v>
      </c>
      <c r="C1663" s="121" t="n"/>
      <c r="D1663" s="28" t="n"/>
      <c r="E1663" s="95" t="inlineStr">
        <is>
          <t>Action</t>
        </is>
      </c>
      <c r="F1663" s="114" t="n"/>
      <c r="G1663" s="31" t="n"/>
      <c r="H1663" s="117" t="n"/>
      <c r="I1663" s="96" t="inlineStr">
        <is>
          <t>Cinema Epoch</t>
        </is>
      </c>
      <c r="J1663" s="97" t="n">
        <v>1991</v>
      </c>
      <c r="K1663" s="35">
        <f>ROW(K1663)-1</f>
        <v/>
      </c>
      <c r="L1663" s="36" t="b">
        <v>0</v>
      </c>
      <c r="M1663" s="98"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63" s="50"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63" s="51" t="inlineStr">
        <is>
          <t>https://image.tmdb.org/t/p/w500/jOlz0kpxlLY5xixyDYpcYUi2SJy.jpg</t>
        </is>
      </c>
      <c r="P1663" s="52" t="inlineStr">
        <is>
          <t>Mathew Karedas, Mark Frazer, Cranston Komuro, Robert Z'Dar, Gerald Okamura, Melissa Moore, Joselito Rescober, Cameron Oppenheimer, Jannis Farley, Dale Cummings, Rick Garcia, Jimmy Williams, Warren Stevens</t>
        </is>
      </c>
      <c r="Q1663" s="53" t="inlineStr">
        <is>
          <t>Amir Shervan</t>
        </is>
      </c>
      <c r="R1663" s="60" t="inlineStr">
        <is>
          <t>[{"Source": "Internet Movie Database", "Value": "4.6/10"}]</t>
        </is>
      </c>
      <c r="S1663" s="61" t="inlineStr">
        <is>
          <t>0</t>
        </is>
      </c>
      <c r="T1663" s="56" t="inlineStr">
        <is>
          <t>Unrated</t>
        </is>
      </c>
      <c r="U1663" s="57" t="inlineStr">
        <is>
          <t>96</t>
        </is>
      </c>
      <c r="V1663" s="58" t="inlineStr">
        <is>
          <t>{"link": "https://www.themoviedb.org/movie/65374-samurai-cop/watch?locale=CA",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W1663" s="62" t="inlineStr">
        <is>
          <t>0</t>
        </is>
      </c>
      <c r="X1663" s="35" t="n">
        <v>65374</v>
      </c>
      <c r="Y1663" s="35" t="inlineStr">
        <is>
          <t>[10617, 502385, 17205, 29475, 11510, 85780, 68757, 115466, 26743, 62216, 215612, 94380, 549294, 840, 290859, 616, 218, 438631, 76341, 496243]</t>
        </is>
      </c>
      <c r="Z1663" s="35" t="inlineStr">
        <is>
          <t>N/A</t>
        </is>
      </c>
      <c r="AA1663" s="35" t="inlineStr">
        <is>
          <t>4.6/10</t>
        </is>
      </c>
      <c r="AB1663" s="35" t="inlineStr">
        <is>
          <t>N/A</t>
        </is>
      </c>
      <c r="AC1663" s="35" t="inlineStr">
        <is>
          <t>https://www.youtube.com/embed/R6OoZNdAQuA</t>
        </is>
      </c>
      <c r="AD1663" s="36" t="inlineStr">
        <is>
          <t>US</t>
        </is>
      </c>
      <c r="AE1663" s="36" t="inlineStr">
        <is>
          <t>1745523480809</t>
        </is>
      </c>
    </row>
    <row r="1664" ht="14.25" customHeight="1" s="144">
      <c r="A1664" s="93" t="inlineStr">
        <is>
          <t>The Master of Disguise</t>
        </is>
      </c>
      <c r="B1664" s="94" t="n">
        <v>0</v>
      </c>
      <c r="C1664" s="121" t="inlineStr">
        <is>
          <t>Sandlerverse</t>
        </is>
      </c>
      <c r="D1664" s="28" t="n"/>
      <c r="E1664" s="95" t="inlineStr">
        <is>
          <t>Comedy</t>
        </is>
      </c>
      <c r="F1664" s="114" t="inlineStr">
        <is>
          <t>Family</t>
        </is>
      </c>
      <c r="G1664" s="31" t="n"/>
      <c r="H1664" s="117" t="n"/>
      <c r="I1664" s="96" t="inlineStr">
        <is>
          <t>Columbia Pictures</t>
        </is>
      </c>
      <c r="J1664" s="97" t="n">
        <v>2002</v>
      </c>
      <c r="K1664" s="35">
        <f>ROW(K1664)-1</f>
        <v/>
      </c>
      <c r="L1664" s="36" t="b">
        <v>0</v>
      </c>
      <c r="M1664" s="9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64" s="48"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64" s="39" t="inlineStr">
        <is>
          <t>https://image.tmdb.org/t/p/w500/nuP4Ym7vFRj40doQZWwnrsbiCbX.jpg</t>
        </is>
      </c>
      <c r="P1664" s="40"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664" s="41" t="inlineStr">
        <is>
          <t>Perry Andelin Blake</t>
        </is>
      </c>
      <c r="R1664" s="42" t="inlineStr">
        <is>
          <t>[{"Source": "Internet Movie Database", "Value": "3.3/10"}, {"Source": "Rotten Tomatoes", "Value": "1%"}, {"Source": "Metacritic", "Value": "12/100"}]</t>
        </is>
      </c>
      <c r="S1664" s="43" t="inlineStr">
        <is>
          <t>43,400,000</t>
        </is>
      </c>
      <c r="T1664" s="44" t="inlineStr">
        <is>
          <t>PG</t>
        </is>
      </c>
      <c r="U1664" s="45" t="inlineStr">
        <is>
          <t>80</t>
        </is>
      </c>
      <c r="V1664" s="46"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"free": [{"logo_path": "/j7D006Uy3UWwZ6G0xH6BMgIWTzH.jpg", "provider_id": 212, "provider_name": "Hoopla", "display_priority": 10}]}</t>
        </is>
      </c>
      <c r="W1664" s="47" t="inlineStr">
        <is>
          <t>16,000,000</t>
        </is>
      </c>
      <c r="X1664" s="35" t="n">
        <v>13908</v>
      </c>
      <c r="Y1664" s="35" t="inlineStr">
        <is>
          <t>[2612, 1081789, 18852, 11535, 5801, 16093, 2752, 17360, 428045, 9447, 15567, 13932, 2619, 2362, 11113, 74018, 38303, 9021, 10663, 10603]</t>
        </is>
      </c>
      <c r="Z1664" s="35" t="inlineStr">
        <is>
          <t>1%</t>
        </is>
      </c>
      <c r="AA1664" s="35" t="inlineStr">
        <is>
          <t>3.3/10</t>
        </is>
      </c>
      <c r="AB1664" s="35" t="inlineStr">
        <is>
          <t>12/100</t>
        </is>
      </c>
      <c r="AC1664" s="35" t="inlineStr">
        <is>
          <t>https://www.youtube.com/embed/e7sfYC2o3-U</t>
        </is>
      </c>
      <c r="AD1664" s="36" t="inlineStr">
        <is>
          <t>US</t>
        </is>
      </c>
      <c r="AE1664" s="36" t="n">
        <v>1731215633548</v>
      </c>
    </row>
    <row r="1665" ht="14.25" customHeight="1" s="144">
      <c r="A1665" s="93" t="inlineStr">
        <is>
          <t>Madame Web</t>
        </is>
      </c>
      <c r="B1665" s="94" t="n">
        <v>0</v>
      </c>
      <c r="C1665" s="121" t="inlineStr">
        <is>
          <t>Marvel</t>
        </is>
      </c>
      <c r="D1665" s="28" t="inlineStr">
        <is>
          <t>SPUMM</t>
        </is>
      </c>
      <c r="E1665" s="95" t="inlineStr">
        <is>
          <t>Comic Book</t>
        </is>
      </c>
      <c r="F1665" s="114" t="n"/>
      <c r="G1665" s="31" t="n"/>
      <c r="H1665" s="117" t="n"/>
      <c r="I1665" s="96" t="inlineStr">
        <is>
          <t>Columbia Pictures</t>
        </is>
      </c>
      <c r="J1665" s="97" t="n">
        <v>2024</v>
      </c>
      <c r="K1665" s="35">
        <f>ROW(K1665)-1</f>
        <v/>
      </c>
      <c r="L1665" s="36" t="b">
        <v>0</v>
      </c>
      <c r="M1665" s="9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65" s="38" t="inlineStr">
        <is>
          <t>Forced to confront revelations about her past, paramedic Cassandra Webb forges a relationship with three young women destined for powerful futures...if they can all survive a deadly present.</t>
        </is>
      </c>
      <c r="O1665" s="51" t="inlineStr">
        <is>
          <t>https://image.tmdb.org/t/p/w500/rULWuutDcN5NvtiZi4FRPzRYWSh.jpg</t>
        </is>
      </c>
      <c r="P1665" s="52"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665" s="53" t="inlineStr">
        <is>
          <t>S.J. Clarkson</t>
        </is>
      </c>
      <c r="R1665" s="60" t="inlineStr">
        <is>
          <t>[{"Source": "Internet Movie Database", "Value": "4.0/10"}, {"Source": "Rotten Tomatoes", "Value": "11%"}, {"Source": "Metacritic", "Value": "26/100"}]</t>
        </is>
      </c>
      <c r="S1665" s="55" t="inlineStr">
        <is>
          <t>100,498,764</t>
        </is>
      </c>
      <c r="T1665" s="56" t="inlineStr">
        <is>
          <t>PG-13</t>
        </is>
      </c>
      <c r="U1665" s="57" t="inlineStr">
        <is>
          <t>117</t>
        </is>
      </c>
      <c r="V1665" s="46"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65" s="59" t="inlineStr">
        <is>
          <t>80,000,000</t>
        </is>
      </c>
      <c r="X1665" s="35" t="n">
        <v>634492</v>
      </c>
      <c r="Y1665" s="35" t="inlineStr">
        <is>
          <t>[763215, 935271, 856289, 1181548, 624091, 359410, 1011985, 975902, 873972, 802219, 693134, 1177673, 27030, 601796, 934632, 969492, 792307, 673593, 848538, 1072790]</t>
        </is>
      </c>
      <c r="Z1665" s="35" t="inlineStr">
        <is>
          <t>11%</t>
        </is>
      </c>
      <c r="AA1665" s="35" t="inlineStr">
        <is>
          <t>4.0/10</t>
        </is>
      </c>
      <c r="AB1665" s="35" t="inlineStr">
        <is>
          <t>26/100</t>
        </is>
      </c>
      <c r="AC1665" s="35" t="inlineStr">
        <is>
          <t>https://www.youtube.com/embed/s_76M4c4LTo</t>
        </is>
      </c>
      <c r="AD1665" s="36" t="inlineStr">
        <is>
          <t>US</t>
        </is>
      </c>
      <c r="AE1665" s="36" t="n">
        <v>1731215633548</v>
      </c>
    </row>
    <row r="1666" ht="14.25" customHeight="1" s="144">
      <c r="A1666" s="93" t="inlineStr">
        <is>
          <t>Battlefield Earth</t>
        </is>
      </c>
      <c r="B1666" s="94" t="n">
        <v>0</v>
      </c>
      <c r="C1666" s="121" t="n"/>
      <c r="D1666" s="28" t="n"/>
      <c r="E1666" s="95" t="inlineStr">
        <is>
          <t>Sci-Fi</t>
        </is>
      </c>
      <c r="F1666" s="114" t="n"/>
      <c r="G1666" s="31" t="n"/>
      <c r="H1666" s="117" t="n"/>
      <c r="I1666" s="96" t="inlineStr">
        <is>
          <t>Warner Bros.</t>
        </is>
      </c>
      <c r="J1666" s="97" t="n">
        <v>2000</v>
      </c>
      <c r="K1666" s="35">
        <f>ROW(K1666)-1</f>
        <v/>
      </c>
      <c r="L1666" s="36" t="b">
        <v>0</v>
      </c>
      <c r="M1666" s="9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66" s="48"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66" s="39" t="inlineStr">
        <is>
          <t>https://image.tmdb.org/t/p/w500/wXCRuBHdJ5aTFQdsuGJFXNdo79T.jpg</t>
        </is>
      </c>
      <c r="P1666" s="40"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666" s="41" t="inlineStr">
        <is>
          <t>Roger Christian</t>
        </is>
      </c>
      <c r="R1666" s="42" t="inlineStr">
        <is>
          <t>[{"Source": "Internet Movie Database", "Value": "2.5/10"}, {"Source": "Rotten Tomatoes", "Value": "3%"}, {"Source": "Metacritic", "Value": "9/100"}]</t>
        </is>
      </c>
      <c r="S1666" s="43" t="inlineStr">
        <is>
          <t>29,725,663</t>
        </is>
      </c>
      <c r="T1666" s="44" t="inlineStr">
        <is>
          <t>PG-13</t>
        </is>
      </c>
      <c r="U1666" s="45" t="inlineStr">
        <is>
          <t>117</t>
        </is>
      </c>
      <c r="V1666" s="46" t="inlineStr">
        <is>
          <t>{}</t>
        </is>
      </c>
      <c r="W1666" s="47" t="inlineStr">
        <is>
          <t>44,000,000</t>
        </is>
      </c>
      <c r="X1666" s="35" t="n">
        <v>5491</v>
      </c>
      <c r="Y1666" s="35" t="inlineStr">
        <is>
          <t>[10446, 39142, 34734, 1442538, 12718, 146679, 17803, 685264, 464593, 8053, 10035, 8766, 10946, 13785, 10547, 8072, 9824, 440626, 265016, 409297]</t>
        </is>
      </c>
      <c r="Z1666" s="35" t="inlineStr">
        <is>
          <t>3%</t>
        </is>
      </c>
      <c r="AA1666" s="35" t="inlineStr">
        <is>
          <t>2.5/10</t>
        </is>
      </c>
      <c r="AB1666" s="35" t="inlineStr">
        <is>
          <t>9/100</t>
        </is>
      </c>
      <c r="AC1666" s="35" t="inlineStr">
        <is>
          <t>https://www.youtube.com/embed/7VbfuehRjpw</t>
        </is>
      </c>
      <c r="AD1666" s="36" t="inlineStr">
        <is>
          <t>CA</t>
        </is>
      </c>
      <c r="AE1666" s="36" t="n">
        <v>1731215633548</v>
      </c>
    </row>
    <row r="1667" ht="14.25" customHeight="1" s="144">
      <c r="A1667" s="93" t="inlineStr">
        <is>
          <t>Troll 2</t>
        </is>
      </c>
      <c r="B1667" s="94" t="n">
        <v>0</v>
      </c>
      <c r="C1667" s="121" t="n"/>
      <c r="D1667" s="28" t="n"/>
      <c r="E1667" s="95" t="inlineStr">
        <is>
          <t>Fantasy</t>
        </is>
      </c>
      <c r="F1667" s="114" t="inlineStr">
        <is>
          <t>Horror</t>
        </is>
      </c>
      <c r="G1667" s="31" t="n"/>
      <c r="H1667" s="117" t="n"/>
      <c r="I1667" s="96" t="inlineStr">
        <is>
          <t>Epic Productions</t>
        </is>
      </c>
      <c r="J1667" s="97" t="n">
        <v>1990</v>
      </c>
      <c r="K1667" s="35">
        <f>ROW(K1667)-1</f>
        <v/>
      </c>
      <c r="L1667" s="36" t="b">
        <v>0</v>
      </c>
      <c r="M1667" s="98" t="inlineStr">
        <is>
          <t>Classic "so bad it's good" movie. You feel bad knocking any of the actors because they aren't even really actors. The story and script are horrible and the movie doesn't even have any Trolls in it! But it has to be seen to be believed.</t>
        </is>
      </c>
      <c r="N1667" s="48"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67" s="39" t="inlineStr">
        <is>
          <t>https://image.tmdb.org/t/p/w500/eFth6zw4PEInzr2Y64mYVN1zbBi.jpg</t>
        </is>
      </c>
      <c r="P1667" s="40" t="inlineStr">
        <is>
          <t>Michael Stephenson, George Hardy, Margo Prey, Connie Young, Robert Ormsby, Deborah Reed, Jason Wright, Darren Ewing, Jason Steadman, David McConnell, Gary Carlson, Mike Hamill, Don Packard, Christina Reynolds, Glenn Gerner, Michele Abrams</t>
        </is>
      </c>
      <c r="Q1667" s="41" t="inlineStr">
        <is>
          <t>Claudio Fragasso</t>
        </is>
      </c>
      <c r="R1667" s="42" t="inlineStr">
        <is>
          <t>[{"Source": "Internet Movie Database", "Value": "3.0/10"}, {"Source": "Rotten Tomatoes", "Value": "5%"}]</t>
        </is>
      </c>
      <c r="S1667" s="90" t="inlineStr">
        <is>
          <t>0</t>
        </is>
      </c>
      <c r="T1667" s="44" t="inlineStr">
        <is>
          <t>PG-13</t>
        </is>
      </c>
      <c r="U1667" s="45" t="inlineStr">
        <is>
          <t>95</t>
        </is>
      </c>
      <c r="V1667" s="46" t="inlineStr">
        <is>
          <t>{"link": "https://www.themoviedb.org/movie/26914-troll-2/watch?locale=CA", "rent": [{"logo_path": "/9ghgSC0MA082EL6HLCW3GalykFD.jpg", "provider_id": 2, "provider_name": "Apple TV", "display_priority": 6},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67" s="47" t="inlineStr">
        <is>
          <t>65,000</t>
        </is>
      </c>
      <c r="X1667" s="35" t="n">
        <v>26914</v>
      </c>
      <c r="Y1667" s="35" t="inlineStr">
        <is>
          <t>[40819, 4457, 5434, 179453, 9771, 287241, 477857, 373841, 45716, 17680, 10728, 407531, 101907, 505600, 11880, 5680, 10073, 11041, 191714, 46838]</t>
        </is>
      </c>
      <c r="Z1667" s="35" t="inlineStr">
        <is>
          <t>5%</t>
        </is>
      </c>
      <c r="AA1667" s="35" t="inlineStr">
        <is>
          <t>3.0/10</t>
        </is>
      </c>
      <c r="AB1667" s="35" t="inlineStr">
        <is>
          <t>N/A</t>
        </is>
      </c>
      <c r="AC1667" s="35" t="inlineStr">
        <is>
          <t>https://www.youtube.com/embed/9KCct4RwLNM</t>
        </is>
      </c>
      <c r="AD1667" s="36" t="inlineStr">
        <is>
          <t>IT</t>
        </is>
      </c>
      <c r="AE1667" s="36" t="n">
        <v>1731215633548</v>
      </c>
    </row>
    <row r="1668" ht="14.25" customHeight="1" s="144">
      <c r="A1668" s="93" t="inlineStr">
        <is>
          <t>SPF-18</t>
        </is>
      </c>
      <c r="B1668" s="94" t="n">
        <v>0</v>
      </c>
      <c r="C1668" s="121" t="n"/>
      <c r="D1668" s="28" t="n"/>
      <c r="E1668" s="95" t="inlineStr">
        <is>
          <t>RomCom</t>
        </is>
      </c>
      <c r="F1668" s="114" t="inlineStr">
        <is>
          <t>Coming-of-Age</t>
        </is>
      </c>
      <c r="G1668" s="31" t="n"/>
      <c r="H1668" s="117" t="inlineStr">
        <is>
          <t>Netflix</t>
        </is>
      </c>
      <c r="I1668" s="96" t="inlineStr">
        <is>
          <t>Netflix</t>
        </is>
      </c>
      <c r="J1668" s="97" t="n">
        <v>2017</v>
      </c>
      <c r="K1668" s="35">
        <f>ROW(K1668)-1</f>
        <v/>
      </c>
      <c r="L1668" s="36" t="b">
        <v>0</v>
      </c>
      <c r="M1668" s="98" t="inlineStr">
        <is>
          <t>Teen Rom-Com that is barely a movie and more like a random stream of consciousness shot based on who and what sets were available on the day.</t>
        </is>
      </c>
      <c r="N1668" s="48" t="inlineStr">
        <is>
          <t>18-year-old Penny Cooper spent years pining for Johnny Sanders Jr., but when a mysterious musician shows up on the beach, Penny is torn.</t>
        </is>
      </c>
      <c r="O1668" s="39" t="inlineStr">
        <is>
          <t>https://image.tmdb.org/t/p/w500/mdsnV8HtJUDhwmCt0IDT0TwLbsz.jpg</t>
        </is>
      </c>
      <c r="P1668" s="40" t="inlineStr">
        <is>
          <t>Carson Meyer, Noah Centineo, Bianca A. Santos, Jackson White, Molly Ringwald, Rosanna Arquette, Sean Russel Herman, Goldie Hawn, Keanu Reeves, Pamela Anderson, Gregory Harris, Juan Monsalvez, J.D. Hinton, Julianna Robinson</t>
        </is>
      </c>
      <c r="Q1668" s="41" t="inlineStr">
        <is>
          <t>Alex Israel</t>
        </is>
      </c>
      <c r="R1668" s="42" t="inlineStr">
        <is>
          <t>[{"Source": "Internet Movie Database", "Value": "3.3/10"}]</t>
        </is>
      </c>
      <c r="S1668" s="90" t="inlineStr">
        <is>
          <t>0</t>
        </is>
      </c>
      <c r="T1668" s="44" t="inlineStr">
        <is>
          <t>PG-13</t>
        </is>
      </c>
      <c r="U1668" s="45" t="inlineStr">
        <is>
          <t>75</t>
        </is>
      </c>
      <c r="V1668" s="46"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W1668" s="102" t="inlineStr">
        <is>
          <t>0</t>
        </is>
      </c>
      <c r="X1668" s="35" t="n">
        <v>472838</v>
      </c>
      <c r="Y1668" s="35" t="inlineStr">
        <is>
          <t>[455656, 462919, 448763, 352492, 286987, 412105, 402362, 14912, 296370, 15084, 190410, 248543, 622585, 51336, 611060, 468366, 333358, 426257, 20523, 32486]</t>
        </is>
      </c>
      <c r="Z1668" s="35" t="inlineStr">
        <is>
          <t>N/A</t>
        </is>
      </c>
      <c r="AA1668" s="35" t="inlineStr">
        <is>
          <t>3.3/10</t>
        </is>
      </c>
      <c r="AB1668" s="35" t="inlineStr">
        <is>
          <t>N/A</t>
        </is>
      </c>
      <c r="AC1668" s="35" t="inlineStr">
        <is>
          <t>https://www.youtube.com/embed/NbUZirzbG7Q</t>
        </is>
      </c>
      <c r="AD1668" s="36" t="inlineStr">
        <is>
          <t>US</t>
        </is>
      </c>
      <c r="AE1668" s="36" t="n">
        <v>1731215633548</v>
      </c>
    </row>
    <row r="1669" ht="14.25" customHeight="1" s="144">
      <c r="A1669" s="93" t="inlineStr">
        <is>
          <t>A Gnome Named Gnorm</t>
        </is>
      </c>
      <c r="B1669" s="94" t="n">
        <v>0</v>
      </c>
      <c r="C1669" s="121" t="n"/>
      <c r="D1669" s="28" t="n"/>
      <c r="E1669" s="95" t="inlineStr">
        <is>
          <t>Fantasy</t>
        </is>
      </c>
      <c r="F1669" s="114" t="inlineStr">
        <is>
          <t>Comedy</t>
        </is>
      </c>
      <c r="G1669" s="31" t="n"/>
      <c r="H1669" s="117" t="n"/>
      <c r="I1669" s="96" t="inlineStr">
        <is>
          <t>Universal Pictures</t>
        </is>
      </c>
      <c r="J1669" s="97" t="n">
        <v>1990</v>
      </c>
      <c r="K1669" s="35">
        <f>ROW(K1669)-1</f>
        <v/>
      </c>
      <c r="L1669" s="36" t="b">
        <v>0</v>
      </c>
      <c r="M1669" s="9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69" s="48" t="inlineStr">
        <is>
          <t>A young Los Angeles police officer and a mysterious gnome become unlikely partners as they track a killer. When a sting operation goes awry, officer Casey is blamed for the murder of his colleague and Gnorm the gnome is the only witness.</t>
        </is>
      </c>
      <c r="O1669" s="39" t="inlineStr">
        <is>
          <t>https://image.tmdb.org/t/p/w500/plDIyMcOHBE2RyrLVOChg2a86yX.jpg</t>
        </is>
      </c>
      <c r="P1669" s="40"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669" s="41" t="inlineStr">
        <is>
          <t>Stan Winston</t>
        </is>
      </c>
      <c r="R1669" s="42" t="inlineStr">
        <is>
          <t>[{"Source": "Internet Movie Database", "Value": "4.5/10"}]</t>
        </is>
      </c>
      <c r="S1669" s="90" t="inlineStr">
        <is>
          <t>0</t>
        </is>
      </c>
      <c r="T1669" s="44" t="inlineStr">
        <is>
          <t>PG</t>
        </is>
      </c>
      <c r="U1669" s="45" t="inlineStr">
        <is>
          <t>84</t>
        </is>
      </c>
      <c r="V1669" s="46"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69" s="102" t="inlineStr">
        <is>
          <t>0</t>
        </is>
      </c>
      <c r="X1669" s="35" t="n">
        <v>21357</v>
      </c>
      <c r="Y1669" s="35" t="inlineStr">
        <is>
          <t>[68724, 59232, 41665, 8277, 49568, 293660, 190859, 349158, 361743, 9073, 1134055, 565413, 241239, 419430, 336000, 354912, 8274, 458723, 578189]</t>
        </is>
      </c>
      <c r="Z1669" s="35" t="inlineStr">
        <is>
          <t>N/A</t>
        </is>
      </c>
      <c r="AA1669" s="35" t="inlineStr">
        <is>
          <t>4.5/10</t>
        </is>
      </c>
      <c r="AB1669" s="35" t="inlineStr">
        <is>
          <t>N/A</t>
        </is>
      </c>
      <c r="AC1669" s="35" t="inlineStr">
        <is>
          <t>https://www.youtube.com/embed/Fr0mb2NFk4c</t>
        </is>
      </c>
      <c r="AD1669" s="36" t="inlineStr">
        <is>
          <t>US</t>
        </is>
      </c>
      <c r="AE1669" s="36" t="n">
        <v>1731215633548</v>
      </c>
    </row>
    <row r="1670" ht="14.25" customHeight="1" s="144">
      <c r="A1670" s="93" t="inlineStr">
        <is>
          <t>Swiped</t>
        </is>
      </c>
      <c r="B1670" s="94" t="n">
        <v>0</v>
      </c>
      <c r="C1670" s="121" t="n"/>
      <c r="D1670" s="28" t="n"/>
      <c r="E1670" s="95" t="inlineStr">
        <is>
          <t>RomCom</t>
        </is>
      </c>
      <c r="F1670" s="114" t="n"/>
      <c r="G1670" s="31" t="inlineStr">
        <is>
          <t>Christmas</t>
        </is>
      </c>
      <c r="H1670" s="117" t="inlineStr">
        <is>
          <t>Netflix</t>
        </is>
      </c>
      <c r="I1670" s="96" t="inlineStr">
        <is>
          <t>Netflix</t>
        </is>
      </c>
      <c r="J1670" s="97" t="n">
        <v>2018</v>
      </c>
      <c r="K1670" s="35">
        <f>ROW(K1670)-1</f>
        <v/>
      </c>
      <c r="L1670" s="36" t="b">
        <v>0</v>
      </c>
      <c r="M1670" s="98"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70" s="48" t="inlineStr">
        <is>
          <t>James, a college freshman and computer genius, is enlisted by his womanizing roommate, Lance, to code the ultimate hook-up app. But when James discovers that his divorced mother is using the app, unexpected consequences ensue.</t>
        </is>
      </c>
      <c r="O1670" s="39" t="inlineStr">
        <is>
          <t>https://image.tmdb.org/t/p/w500/cXlGDWGCB2zpmnUzYpQYgYhNrpS.jpg</t>
        </is>
      </c>
      <c r="P1670" s="40"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670" s="41" t="inlineStr">
        <is>
          <t>Ann Deborah Fishman</t>
        </is>
      </c>
      <c r="R1670" s="42" t="inlineStr">
        <is>
          <t>[{"Source": "Internet Movie Database", "Value": "2.8/10"}]</t>
        </is>
      </c>
      <c r="S1670" s="43" t="inlineStr">
        <is>
          <t>0</t>
        </is>
      </c>
      <c r="T1670" s="44" t="inlineStr">
        <is>
          <t>TV-14</t>
        </is>
      </c>
      <c r="U1670" s="45" t="inlineStr">
        <is>
          <t>93</t>
        </is>
      </c>
      <c r="V1670" s="46" t="inlineStr">
        <is>
          <t>{"link": "https://www.themoviedb.org/movie/535437-swiped/watch?locale=CA",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670" s="47" t="inlineStr">
        <is>
          <t>0</t>
        </is>
      </c>
      <c r="X1670" s="35" t="n">
        <v>535437</v>
      </c>
      <c r="Y1670" s="35" t="inlineStr">
        <is>
          <t>[652776, 211315, 455546, 705715, 483548, 270064, 198200, 472838, 45776, 490422, 422874, 20072, 401285, 528668, 308174, 543540, 432131, 74004, 462919, 515743]</t>
        </is>
      </c>
      <c r="Z1670" s="35" t="inlineStr">
        <is>
          <t>N/A</t>
        </is>
      </c>
      <c r="AA1670" s="35" t="inlineStr">
        <is>
          <t>2.8/10</t>
        </is>
      </c>
      <c r="AB1670" s="35" t="inlineStr">
        <is>
          <t>N/A</t>
        </is>
      </c>
      <c r="AC1670" s="35" t="inlineStr">
        <is>
          <t>https://www.youtube.com/embed/t37swly7KPY</t>
        </is>
      </c>
      <c r="AD1670" s="36" t="inlineStr">
        <is>
          <t>US</t>
        </is>
      </c>
      <c r="AE1670" s="36" t="inlineStr">
        <is>
          <t>1736126047901</t>
        </is>
      </c>
    </row>
    <row r="1671" ht="14.25" customHeight="1" s="144">
      <c r="A1671" s="93" t="inlineStr">
        <is>
          <t>Left Behind</t>
        </is>
      </c>
      <c r="B1671" s="94" t="n">
        <v>0</v>
      </c>
      <c r="C1671" s="121" t="n"/>
      <c r="D1671" s="28" t="n"/>
      <c r="E1671" s="95" t="inlineStr">
        <is>
          <t>Thriller</t>
        </is>
      </c>
      <c r="F1671" s="114" t="inlineStr">
        <is>
          <t>Apocalypse</t>
        </is>
      </c>
      <c r="G1671" s="31" t="n"/>
      <c r="H1671" s="117" t="n"/>
      <c r="I1671" s="96" t="inlineStr">
        <is>
          <t>Freestyle Releasing</t>
        </is>
      </c>
      <c r="J1671" s="97" t="n">
        <v>2014</v>
      </c>
      <c r="K1671" s="35">
        <f>ROW(K1671)-1</f>
        <v/>
      </c>
      <c r="L1671" s="36" t="b">
        <v>0</v>
      </c>
      <c r="M1671" s="9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71" s="48" t="inlineStr">
        <is>
          <t>A small group of survivors are left behind after millions of people suddenly vanish during the rapture and the world is plunged into chaos and destruction.</t>
        </is>
      </c>
      <c r="O1671" s="39" t="inlineStr">
        <is>
          <t>https://image.tmdb.org/t/p/w500/b9Q2WR62yB5Aq0hd6kyRFS9cc3Y.jpg</t>
        </is>
      </c>
      <c r="P1671" s="40"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671" s="41" t="inlineStr">
        <is>
          <t>Vic Armstrong</t>
        </is>
      </c>
      <c r="R1671" s="42" t="inlineStr">
        <is>
          <t>[{"Source": "Internet Movie Database", "Value": "3.1/10"}, {"Source": "Rotten Tomatoes", "Value": "0%"}, {"Source": "Metacritic", "Value": "12/100"}]</t>
        </is>
      </c>
      <c r="S1671" s="43" t="inlineStr">
        <is>
          <t>19,682,924</t>
        </is>
      </c>
      <c r="T1671" s="44" t="inlineStr">
        <is>
          <t>PG-13</t>
        </is>
      </c>
      <c r="U1671" s="45" t="inlineStr">
        <is>
          <t>110</t>
        </is>
      </c>
      <c r="V1671" s="46" t="inlineStr">
        <is>
          <t>{"link": "https://www.themoviedb.org/movie/218043-left-behind/watch?locale=CA",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t>
        </is>
      </c>
      <c r="W1671" s="47" t="inlineStr">
        <is>
          <t>16,000,000</t>
        </is>
      </c>
      <c r="X1671" s="35" t="n">
        <v>218043</v>
      </c>
      <c r="Y1671" s="35" t="inlineStr">
        <is>
          <t>[404475, 397415, 37302, 217341, 771185, 51336, 29229, 86760, 112888, 289225, 13308, 669396, 1139979, 474753, 429107, 18274, 227933, 243568, 471335, 159092]</t>
        </is>
      </c>
      <c r="Z1671" s="35" t="inlineStr">
        <is>
          <t>0%</t>
        </is>
      </c>
      <c r="AA1671" s="35" t="inlineStr">
        <is>
          <t>3.1/10</t>
        </is>
      </c>
      <c r="AB1671" s="35" t="inlineStr">
        <is>
          <t>12/100</t>
        </is>
      </c>
      <c r="AC1671" s="35" t="inlineStr">
        <is>
          <t>https://www.youtube.com/embed/c1w_qrsAYsw</t>
        </is>
      </c>
      <c r="AD1671" s="36" t="inlineStr">
        <is>
          <t>CA</t>
        </is>
      </c>
      <c r="AE1671" s="36" t="n">
        <v>1731215633548</v>
      </c>
    </row>
    <row r="1672" ht="14.25" customHeight="1" s="144">
      <c r="A1672" s="93" t="inlineStr">
        <is>
          <t>Simon Sez</t>
        </is>
      </c>
      <c r="B1672" s="94" t="n">
        <v>0</v>
      </c>
      <c r="C1672" s="121" t="n"/>
      <c r="D1672" s="28" t="n"/>
      <c r="E1672" s="95" t="inlineStr">
        <is>
          <t>Action</t>
        </is>
      </c>
      <c r="F1672" s="114" t="n"/>
      <c r="G1672" s="31" t="n"/>
      <c r="H1672" s="117" t="n"/>
      <c r="I1672" s="96" t="inlineStr">
        <is>
          <t>Independent Artists Films</t>
        </is>
      </c>
      <c r="J1672" s="97" t="n">
        <v>1999</v>
      </c>
      <c r="K1672" s="35">
        <f>ROW(K1672)-1</f>
        <v/>
      </c>
      <c r="L1672" s="36" t="b">
        <v>0</v>
      </c>
      <c r="M1672" s="9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72" s="48" t="inlineStr">
        <is>
          <t>A tattooed Interpol agent helps an old classmate find the kidnapped daughter of a computer software tycoon.</t>
        </is>
      </c>
      <c r="O1672" s="39" t="inlineStr">
        <is>
          <t>https://image.tmdb.org/t/p/w500/uJG7oSRQxacXC2GvzPF2nDoWXIW.jpg</t>
        </is>
      </c>
      <c r="P1672" s="40" t="inlineStr">
        <is>
          <t>Dennis Rodman, Natalia Cigliuti, Emma Wiklund, Dane Cook, John Pinette, Marie Dame, Ricky Harris, Filip Nikolic, Jérôme Pradon, Xiong Xinxin, Henri Courseaux, Igor de Savitch, Clayton Day, Jean-Michel Dagory, Pierre Madengar</t>
        </is>
      </c>
      <c r="Q1672" s="41" t="inlineStr">
        <is>
          <t>Kevin Alyn Elders</t>
        </is>
      </c>
      <c r="R1672" s="42" t="inlineStr">
        <is>
          <t>[{"Source": "Internet Movie Database", "Value": "2.7/10"}, {"Source": "Rotten Tomatoes", "Value": "0%"}, {"Source": "Metacritic", "Value": "16/100"}]</t>
        </is>
      </c>
      <c r="S1672" s="43" t="inlineStr">
        <is>
          <t>292,151</t>
        </is>
      </c>
      <c r="T1672" s="44" t="inlineStr">
        <is>
          <t>PG-13</t>
        </is>
      </c>
      <c r="U1672" s="45" t="inlineStr">
        <is>
          <t>85</t>
        </is>
      </c>
      <c r="V1672" s="46"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72" s="47" t="inlineStr">
        <is>
          <t>10,000,000</t>
        </is>
      </c>
      <c r="X1672" s="35" t="n">
        <v>32305</v>
      </c>
      <c r="Y1672" s="35" t="inlineStr">
        <is>
          <t>[617120, 39464, 14310, 1130276, 125509, 637, 12717, 9335, 786892, 1249213, 911529, 484133, 9793, 1996, 285, 887697, 16288, 4488, 27621, 15766]</t>
        </is>
      </c>
      <c r="Z1672" s="35" t="inlineStr">
        <is>
          <t>0%</t>
        </is>
      </c>
      <c r="AA1672" s="35" t="inlineStr">
        <is>
          <t>2.7/10</t>
        </is>
      </c>
      <c r="AB1672" s="35" t="inlineStr">
        <is>
          <t>16/100</t>
        </is>
      </c>
      <c r="AC1672" s="35" t="inlineStr">
        <is>
          <t>https://www.youtube.com/embed/0mysvIJPCAk</t>
        </is>
      </c>
      <c r="AD1672" s="36" t="inlineStr">
        <is>
          <t>US</t>
        </is>
      </c>
      <c r="AE1672" s="36" t="n">
        <v>1731215633548</v>
      </c>
    </row>
    <row r="1673" ht="14.25" customHeight="1" s="144">
      <c r="A1673" s="93" t="inlineStr">
        <is>
          <t>The Bye Bye Man</t>
        </is>
      </c>
      <c r="B1673" s="94" t="n">
        <v>0</v>
      </c>
      <c r="C1673" s="121" t="n"/>
      <c r="D1673" s="28" t="n"/>
      <c r="E1673" s="95" t="inlineStr">
        <is>
          <t>Horror</t>
        </is>
      </c>
      <c r="F1673" s="114" t="n"/>
      <c r="G1673" s="31" t="n"/>
      <c r="H1673" s="117" t="n"/>
      <c r="I1673" s="96" t="inlineStr">
        <is>
          <t>Independent Artists Films</t>
        </is>
      </c>
      <c r="J1673" s="97" t="n">
        <v>2017</v>
      </c>
      <c r="K1673" s="35">
        <f>ROW(K1673)-1</f>
        <v/>
      </c>
      <c r="L1673" s="36" t="b">
        <v>0</v>
      </c>
      <c r="M1673" s="9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73" s="48"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73" s="39" t="inlineStr">
        <is>
          <t>https://image.tmdb.org/t/p/w500/bape74Eeli5NJ6x4UKuUr604xXh.jpg</t>
        </is>
      </c>
      <c r="P1673" s="40"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673" s="41" t="inlineStr">
        <is>
          <t>Stacy Title</t>
        </is>
      </c>
      <c r="R1673" s="42" t="inlineStr">
        <is>
          <t>[{"Source": "Internet Movie Database", "Value": "4.3/10"}, {"Source": "Rotten Tomatoes", "Value": "18%"}, {"Source": "Metacritic", "Value": "37/100"}]</t>
        </is>
      </c>
      <c r="S1673" s="43" t="inlineStr">
        <is>
          <t>26,700,000</t>
        </is>
      </c>
      <c r="T1673" s="44" t="inlineStr">
        <is>
          <t>PG-13</t>
        </is>
      </c>
      <c r="U1673" s="45" t="inlineStr">
        <is>
          <t>96</t>
        </is>
      </c>
      <c r="V1673" s="46" t="inlineStr">
        <is>
          <t>{"link": "https://www.themoviedb.org/movie/292280-the-bye-bye-man/watch?locale=CA",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673" s="47" t="inlineStr">
        <is>
          <t>7,400,000</t>
        </is>
      </c>
      <c r="X1673" s="35" t="n">
        <v>292280</v>
      </c>
      <c r="Y1673" s="35" t="inlineStr">
        <is>
          <t>[18882, 492621, 48781, 329013, 494466, 26119, 345875, 472744, 480403, 158848, 340816, 477036, 17035, 469950, 27588, 66819, 195796, 241927, 191312, 438937]</t>
        </is>
      </c>
      <c r="Z1673" s="35" t="inlineStr">
        <is>
          <t>18%</t>
        </is>
      </c>
      <c r="AA1673" s="35" t="inlineStr">
        <is>
          <t>4.3/10</t>
        </is>
      </c>
      <c r="AB1673" s="35" t="inlineStr">
        <is>
          <t>37/100</t>
        </is>
      </c>
      <c r="AC1673" s="35" t="inlineStr">
        <is>
          <t>https://www.youtube.com/embed/2X2QJAa3FTw</t>
        </is>
      </c>
      <c r="AD1673" s="36" t="inlineStr">
        <is>
          <t>US</t>
        </is>
      </c>
      <c r="AE1673" s="36" t="n">
        <v>1731215633548</v>
      </c>
    </row>
    <row r="1674" ht="14.25" customHeight="1" s="144">
      <c r="A1674" s="93" t="inlineStr">
        <is>
          <t>Gallowwalkers</t>
        </is>
      </c>
      <c r="B1674" s="94" t="n">
        <v>0</v>
      </c>
      <c r="C1674" s="121" t="n"/>
      <c r="D1674" s="28" t="n"/>
      <c r="E1674" s="95" t="inlineStr">
        <is>
          <t>Horror</t>
        </is>
      </c>
      <c r="F1674" s="114" t="inlineStr">
        <is>
          <t>Western</t>
        </is>
      </c>
      <c r="G1674" s="31" t="n"/>
      <c r="H1674" s="117" t="n"/>
      <c r="I1674" s="96" t="inlineStr">
        <is>
          <t>Independent Artists Films</t>
        </is>
      </c>
      <c r="J1674" s="97" t="n">
        <v>2012</v>
      </c>
      <c r="K1674" s="35">
        <f>ROW(K1674)-1</f>
        <v/>
      </c>
      <c r="L1674" s="36" t="b">
        <v>0</v>
      </c>
      <c r="M1674" s="98" t="inlineStr">
        <is>
          <t>Gallowwalkers has essentially no story, and while the production was certainly affected by Wesley Snipes' legal troubles, this movie still feels like a hollow (and unsuccessful) cash grab.</t>
        </is>
      </c>
      <c r="N1674" s="4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74" s="39" t="inlineStr">
        <is>
          <t>https://image.tmdb.org/t/p/w500/cGBmTiNomYCk6Lr4Gkhbssg0m82.jpg</t>
        </is>
      </c>
      <c r="P1674" s="40"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674" s="41" t="inlineStr">
        <is>
          <t>Andrew Goth</t>
        </is>
      </c>
      <c r="R1674" s="42" t="inlineStr">
        <is>
          <t>[{"Source": "Internet Movie Database", "Value": "3.6/10"}]</t>
        </is>
      </c>
      <c r="S1674" s="90" t="inlineStr">
        <is>
          <t>0</t>
        </is>
      </c>
      <c r="T1674" s="44" t="inlineStr">
        <is>
          <t>R</t>
        </is>
      </c>
      <c r="U1674" s="45" t="inlineStr">
        <is>
          <t>90</t>
        </is>
      </c>
      <c r="V1674" s="46" t="inlineStr">
        <is>
          <t>{"link": "https://www.themoviedb.org/movie/46429-gallowwalkers/watch?locale=CA", "free": [{"logo_path": "/vLZKlXUNDcZR7ilvfY9Wr9k80FZ.jpg", "provider_id": 538, "provider_name": "Plex", "display_priority": 86}],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t>
        </is>
      </c>
      <c r="W1674" s="47" t="inlineStr">
        <is>
          <t>17,000,000</t>
        </is>
      </c>
      <c r="X1674" s="35" t="n">
        <v>46429</v>
      </c>
      <c r="Y1674" s="35" t="inlineStr">
        <is>
          <t>[149910, 22777, 211919, 327154, 589594, 29244, 127374, 32043, 27150, 436830, 19580, 228202, 178809, 552269, 110552, 11427, 223485, 884, 159117, 9531]</t>
        </is>
      </c>
      <c r="Z1674" s="35" t="inlineStr">
        <is>
          <t>N/A</t>
        </is>
      </c>
      <c r="AA1674" s="35" t="inlineStr">
        <is>
          <t>3.6/10</t>
        </is>
      </c>
      <c r="AB1674" s="35" t="inlineStr">
        <is>
          <t>N/A</t>
        </is>
      </c>
      <c r="AC1674" s="35" t="inlineStr">
        <is>
          <t>https://www.youtube.com/embed/RaBdUGCuTi0</t>
        </is>
      </c>
      <c r="AD1674" s="36" t="inlineStr">
        <is>
          <t>GB</t>
        </is>
      </c>
      <c r="AE1674" s="36" t="n">
        <v>1731215633548</v>
      </c>
    </row>
    <row r="1675" ht="14.25" customHeight="1" s="144">
      <c r="A1675" s="93" t="inlineStr">
        <is>
          <t>Bobbleheads: The Movie</t>
        </is>
      </c>
      <c r="B1675" s="94" t="n">
        <v>0</v>
      </c>
      <c r="C1675" s="121" t="n"/>
      <c r="D1675" s="28" t="n"/>
      <c r="E1675" s="95" t="inlineStr">
        <is>
          <t>Animated</t>
        </is>
      </c>
      <c r="F1675" s="114" t="n"/>
      <c r="G1675" s="31" t="n"/>
      <c r="H1675" s="117" t="inlineStr">
        <is>
          <t>Netflix</t>
        </is>
      </c>
      <c r="I1675" s="96" t="inlineStr">
        <is>
          <t>Netflix</t>
        </is>
      </c>
      <c r="J1675" s="97" t="n">
        <v>2020</v>
      </c>
      <c r="K1675" s="35">
        <f>ROW(K1675)-1</f>
        <v/>
      </c>
      <c r="L1675" s="36" t="b">
        <v>0</v>
      </c>
      <c r="M1675" s="98" t="inlineStr">
        <is>
          <t>Very cheap cash grab, Bobbleheads attempts to cash in on The Lego Movie way too late, and with way too little effort.</t>
        </is>
      </c>
      <c r="N1675" s="4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75" s="39" t="inlineStr">
        <is>
          <t>https://image.tmdb.org/t/p/w500/t7gNfiDRZLgNka0Q7hPmRgmxLoG.jpg</t>
        </is>
      </c>
      <c r="P1675" s="40" t="inlineStr">
        <is>
          <t>Karen Fukuhara, Khary Payton, Julian Sands, Brenda Song, Cher, Jennifer Coolidge, Luke Wilson, Anthony De Stefanis, Hala Finley, Grey DeLisle, Charlie Adler, Kelly D. Ward</t>
        </is>
      </c>
      <c r="Q1675" s="41" t="inlineStr">
        <is>
          <t>Kirk Wise</t>
        </is>
      </c>
      <c r="R1675" s="42" t="inlineStr">
        <is>
          <t>[{"Source": "Internet Movie Database", "Value": "2.3/10"}]</t>
        </is>
      </c>
      <c r="S1675" s="90" t="inlineStr">
        <is>
          <t>0</t>
        </is>
      </c>
      <c r="T1675" s="44" t="inlineStr">
        <is>
          <t>PG</t>
        </is>
      </c>
      <c r="U1675" s="45" t="inlineStr">
        <is>
          <t>83</t>
        </is>
      </c>
      <c r="V1675" s="46"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75" s="102" t="inlineStr">
        <is>
          <t>0</t>
        </is>
      </c>
      <c r="X1675" s="35" t="n">
        <v>754433</v>
      </c>
      <c r="Y1675" s="35" t="inlineStr">
        <is>
          <t>[520172, 200, 293544, 1411959, 157336, 458723, 374720, 194, 346698, 438631, 580489, 210577, 1233413, 792307, 278, 670, 496243, 545611, 489, 84892]</t>
        </is>
      </c>
      <c r="Z1675" s="35" t="inlineStr">
        <is>
          <t>N/A</t>
        </is>
      </c>
      <c r="AA1675" s="35" t="inlineStr">
        <is>
          <t>2.3/10</t>
        </is>
      </c>
      <c r="AB1675" s="35" t="inlineStr">
        <is>
          <t>N/A</t>
        </is>
      </c>
      <c r="AC1675" s="35" t="inlineStr">
        <is>
          <t>https://www.youtube.com/embed/qMSSc7MMmY4</t>
        </is>
      </c>
      <c r="AD1675" s="36" t="inlineStr">
        <is>
          <t>US</t>
        </is>
      </c>
      <c r="AE1675" s="36" t="n">
        <v>1731215633548</v>
      </c>
    </row>
    <row r="1676" ht="14.25" customHeight="1" s="144">
      <c r="A1676" s="93" t="inlineStr">
        <is>
          <t>Jack and Jill</t>
        </is>
      </c>
      <c r="B1676" s="94" t="n">
        <v>0</v>
      </c>
      <c r="C1676" s="121" t="inlineStr">
        <is>
          <t>Sandlerverse</t>
        </is>
      </c>
      <c r="D1676" s="28" t="n"/>
      <c r="E1676" s="95" t="inlineStr">
        <is>
          <t>Comedy</t>
        </is>
      </c>
      <c r="F1676" s="114" t="n"/>
      <c r="G1676" s="31" t="inlineStr">
        <is>
          <t>Thanksgiving</t>
        </is>
      </c>
      <c r="H1676" s="117" t="n"/>
      <c r="I1676" s="96" t="inlineStr">
        <is>
          <t>Columbia Pictures</t>
        </is>
      </c>
      <c r="J1676" s="97" t="n">
        <v>2011</v>
      </c>
      <c r="K1676" s="35">
        <f>ROW(K1676)-1</f>
        <v/>
      </c>
      <c r="L1676" s="36" t="b">
        <v>0</v>
      </c>
      <c r="M1676" s="98" t="inlineStr">
        <is>
          <t>Adam Sandler at his worst, and, depending on how you feel about him, maybe his most Adam Sandler. A very unfunny and offensive "movie" that is more like one long commercial.</t>
        </is>
      </c>
      <c r="N1676" s="48"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76" s="39" t="inlineStr">
        <is>
          <t>https://image.tmdb.org/t/p/w500/p6xV65iiz9agN2IAtf7cgbZC3YF.jpg</t>
        </is>
      </c>
      <c r="P1676" s="40"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676" s="41" t="inlineStr">
        <is>
          <t>Dennis Dugan</t>
        </is>
      </c>
      <c r="R1676" s="42" t="inlineStr">
        <is>
          <t>[{"Source": "Internet Movie Database", "Value": "3.3/10"}, {"Source": "Rotten Tomatoes", "Value": "3%"}, {"Source": "Metacritic", "Value": "23/100"}]</t>
        </is>
      </c>
      <c r="S1676" s="43" t="inlineStr">
        <is>
          <t>149,700,000</t>
        </is>
      </c>
      <c r="T1676" s="44" t="inlineStr">
        <is>
          <t>PG</t>
        </is>
      </c>
      <c r="U1676" s="45" t="inlineStr">
        <is>
          <t>91</t>
        </is>
      </c>
      <c r="V1676" s="46"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76" s="47" t="inlineStr">
        <is>
          <t>79,000,000</t>
        </is>
      </c>
      <c r="X1676" s="35" t="n">
        <v>71880</v>
      </c>
      <c r="Y1676" s="35" t="inlineStr">
        <is>
          <t>[38365, 87428, 36950, 50546, 238215, 38317, 230652, 227968, 63574, 433245, 450513, 461980, 69938, 758803, 115875, 85948, 39814, 103112, 308638, 777411]</t>
        </is>
      </c>
      <c r="Z1676" s="35" t="inlineStr">
        <is>
          <t>3%</t>
        </is>
      </c>
      <c r="AA1676" s="35" t="inlineStr">
        <is>
          <t>3.3/10</t>
        </is>
      </c>
      <c r="AB1676" s="35" t="inlineStr">
        <is>
          <t>23/100</t>
        </is>
      </c>
      <c r="AC1676" s="35" t="inlineStr">
        <is>
          <t>https://www.youtube.com/embed/uA48UG0gkJI</t>
        </is>
      </c>
      <c r="AD1676" s="36" t="inlineStr">
        <is>
          <t>US</t>
        </is>
      </c>
      <c r="AE1676" s="36" t="n">
        <v>1731215633548</v>
      </c>
    </row>
    <row r="1677" ht="14.25" customHeight="1" s="144">
      <c r="A1677" s="93" t="inlineStr">
        <is>
          <t>Delta Farce</t>
        </is>
      </c>
      <c r="B1677" s="94" t="n">
        <v>0</v>
      </c>
      <c r="C1677" s="121" t="n"/>
      <c r="D1677" s="28" t="n"/>
      <c r="E1677" s="95" t="inlineStr">
        <is>
          <t>Comedy</t>
        </is>
      </c>
      <c r="F1677" s="114" t="inlineStr">
        <is>
          <t>War</t>
        </is>
      </c>
      <c r="G1677" s="31" t="n"/>
      <c r="H1677" s="117" t="n"/>
      <c r="I1677" s="96" t="inlineStr">
        <is>
          <t>Lionsgate</t>
        </is>
      </c>
      <c r="J1677" s="97" t="n">
        <v>2007</v>
      </c>
      <c r="K1677" s="35">
        <f>ROW(K1677)-1</f>
        <v/>
      </c>
      <c r="L1677" s="36" t="b">
        <v>0</v>
      </c>
      <c r="M1677" s="98" t="inlineStr">
        <is>
          <t>Awful, awful, awful and unfunny movie. If you don't hate Larry the Cable Guy and his pals before this movie, surely you will after.</t>
        </is>
      </c>
      <c r="N1677" s="48" t="inlineStr">
        <is>
          <t>Three bumbling Army reservists are hustled onto a plane headed for combat in Iraq -- but the fact that the plane drops them in Mexico doesn't stop them from "liberating" what they believe to be the Middle East.</t>
        </is>
      </c>
      <c r="O1677" s="39" t="inlineStr">
        <is>
          <t>https://image.tmdb.org/t/p/w500/8OkLfZGETr199O1hBV2iC95UBuB.jpg</t>
        </is>
      </c>
      <c r="P1677" s="40"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677" s="41" t="inlineStr">
        <is>
          <t>C.B. Harding</t>
        </is>
      </c>
      <c r="R1677" s="42" t="inlineStr">
        <is>
          <t>[{"Source": "Internet Movie Database", "Value": "3.7/10"}, {"Source": "Rotten Tomatoes", "Value": "5%"}, {"Source": "Metacritic", "Value": "17/100"}]</t>
        </is>
      </c>
      <c r="S1677" s="90" t="inlineStr">
        <is>
          <t>0</t>
        </is>
      </c>
      <c r="T1677" s="44" t="inlineStr">
        <is>
          <t>PG-13</t>
        </is>
      </c>
      <c r="U1677" s="45" t="inlineStr">
        <is>
          <t>90</t>
        </is>
      </c>
      <c r="V1677" s="46" t="inlineStr">
        <is>
          <t>{"link": "https://www.themoviedb.org/movie/14547-delta-farce/watch?locale=CA", "free": [{"logo_path": "/vLZKlXUNDcZR7ilvfY9Wr9k80FZ.jpg", "provider_id": 538, "provider_name": "Plex", "display_priority": 86}],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t>
        </is>
      </c>
      <c r="W1677" s="102" t="inlineStr">
        <is>
          <t>12</t>
        </is>
      </c>
      <c r="X1677" s="35" t="n">
        <v>14547</v>
      </c>
      <c r="Y1677" s="35" t="inlineStr">
        <is>
          <t>[13160, 15639, 43960, 15365, 9921, 15762, 8427, 12160, 8491, 11199, 413518, 14560, 553604, 9354, 9472, 22971, 545609, 4638, 78, 812]</t>
        </is>
      </c>
      <c r="Z1677" s="35" t="inlineStr">
        <is>
          <t>5%</t>
        </is>
      </c>
      <c r="AA1677" s="35" t="inlineStr">
        <is>
          <t>3.7/10</t>
        </is>
      </c>
      <c r="AB1677" s="35" t="inlineStr">
        <is>
          <t>17/100</t>
        </is>
      </c>
      <c r="AC1677" s="35" t="inlineStr">
        <is>
          <t>https://www.youtube.com/embed/nKcttiLQCLs</t>
        </is>
      </c>
      <c r="AD1677" s="36" t="inlineStr">
        <is>
          <t>US</t>
        </is>
      </c>
      <c r="AE1677" s="36" t="n">
        <v>1731215633548</v>
      </c>
    </row>
  </sheetData>
  <autoFilter ref="$A$1:$AE$1677"/>
  <conditionalFormatting sqref="B1:B1677">
    <cfRule type="colorScale" priority="1">
      <colorScale>
        <cfvo type="min"/>
        <cfvo type="formula" val="50"/>
        <cfvo type="max"/>
        <color rgb="FFF8696B"/>
        <color rgb="FFFFEB84"/>
        <color rgb="FF63BE7B"/>
      </colorScale>
    </cfRule>
  </conditionalFormatting>
  <hyperlinks>
    <hyperlink ref="O85" r:id="rId1"/>
    <hyperlink ref="O92" r:id="rId2"/>
    <hyperlink ref="O269" r:id="rId3"/>
    <hyperlink ref="O676" r:id="rId4"/>
    <hyperlink ref="O714" r:id="rId5"/>
    <hyperlink ref="O1063" r:id="rId6"/>
    <hyperlink ref="O1103" r:id="rId7"/>
    <hyperlink ref="AC1359" r:id="rId8"/>
    <hyperlink ref="O1622" r:id="rId9"/>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44" min="1" max="1"/>
    <col width="6.14" customWidth="1" style="144" min="2" max="2"/>
    <col width="11.43" customWidth="1" style="144" min="3" max="3"/>
    <col width="10.57" customWidth="1" style="144" min="4" max="4"/>
    <col width="6.71" customWidth="1" style="144" min="5" max="5"/>
    <col width="10.43" customWidth="1" style="144" min="6" max="6"/>
    <col width="7.86" customWidth="1" style="144" min="7" max="7"/>
    <col width="11.14" customWidth="1" style="144" min="8" max="8"/>
    <col width="8.43" customWidth="1" style="144" min="9" max="9"/>
    <col width="14.57" customWidth="1" style="144" min="10" max="10"/>
    <col width="12.57" customWidth="1" style="144" min="11" max="11"/>
    <col width="5.43" customWidth="1" style="144" min="12" max="12"/>
    <col width="6.71" customWidth="1" style="144" min="13" max="13"/>
    <col width="9.289999999999999" customWidth="1" style="144" min="14" max="15"/>
  </cols>
  <sheetData>
    <row r="1" ht="14.25" customHeight="1" s="144">
      <c r="C1" s="134" t="n"/>
      <c r="D1" s="134" t="n"/>
      <c r="E1" s="134" t="n"/>
      <c r="F1" s="134" t="n"/>
      <c r="G1" s="134" t="n"/>
      <c r="H1" s="134" t="n"/>
      <c r="I1" s="134" t="n"/>
      <c r="J1" s="134" t="n"/>
      <c r="K1" s="134" t="n"/>
      <c r="O1" s="134" t="n"/>
    </row>
    <row r="2" ht="14.25" customHeight="1" s="144">
      <c r="C2" s="134" t="n"/>
      <c r="D2" s="134" t="n"/>
      <c r="E2" s="134" t="n"/>
      <c r="F2" s="134" t="n"/>
      <c r="G2" s="134" t="n"/>
      <c r="H2" s="134" t="n"/>
      <c r="I2" s="134" t="n"/>
      <c r="J2" s="134" t="n"/>
      <c r="K2" s="134" t="n"/>
      <c r="O2" s="136" t="n"/>
    </row>
    <row r="3" ht="14.25" customHeight="1" s="144">
      <c r="C3" s="134" t="n"/>
      <c r="D3" s="134" t="n"/>
      <c r="E3" s="134" t="n"/>
      <c r="F3" s="134" t="n"/>
      <c r="G3" s="134" t="n"/>
      <c r="H3" s="134" t="n"/>
      <c r="I3" s="134" t="n"/>
      <c r="J3" s="134" t="n"/>
      <c r="K3" s="134" t="n"/>
      <c r="O3" s="136" t="n"/>
    </row>
    <row r="4" ht="14.25" customHeight="1" s="144">
      <c r="C4" s="134" t="n"/>
      <c r="D4" s="134" t="n"/>
      <c r="E4" s="134" t="n"/>
      <c r="F4" s="134" t="n"/>
      <c r="G4" s="134" t="n"/>
      <c r="H4" s="134" t="n"/>
      <c r="I4" s="134" t="n"/>
      <c r="J4" s="134" t="n"/>
      <c r="K4" s="134" t="n"/>
      <c r="O4" s="136" t="n"/>
    </row>
    <row r="5" ht="14.25" customHeight="1" s="144">
      <c r="C5" s="134" t="n"/>
      <c r="D5" s="134" t="n"/>
      <c r="E5" s="134" t="n"/>
      <c r="F5" s="134" t="n"/>
      <c r="G5" s="134" t="n"/>
      <c r="H5" s="134" t="n"/>
      <c r="I5" s="134" t="n"/>
      <c r="J5" s="134" t="n"/>
      <c r="K5" s="134" t="n"/>
      <c r="O5" s="136" t="n"/>
    </row>
    <row r="6" ht="14.25" customHeight="1" s="144">
      <c r="C6" s="134" t="n"/>
      <c r="D6" s="134" t="n"/>
      <c r="E6" s="134" t="n"/>
      <c r="F6" s="134" t="n"/>
      <c r="G6" s="134" t="n"/>
      <c r="H6" s="134" t="n"/>
      <c r="I6" s="134" t="n"/>
      <c r="J6" s="134" t="n"/>
      <c r="K6" s="134" t="n"/>
      <c r="O6" s="136" t="n"/>
    </row>
    <row r="7" ht="14.25" customHeight="1" s="144">
      <c r="C7" s="134" t="n"/>
      <c r="D7" s="134" t="n"/>
      <c r="E7" s="134" t="n"/>
      <c r="F7" s="134" t="n"/>
      <c r="G7" s="134" t="n"/>
      <c r="H7" s="134" t="n"/>
      <c r="I7" s="134" t="n"/>
      <c r="J7" s="134" t="n"/>
      <c r="K7" s="134" t="n"/>
      <c r="O7" s="136" t="n"/>
    </row>
    <row r="8" ht="14.25" customHeight="1" s="144">
      <c r="C8" s="134" t="n"/>
      <c r="D8" s="134" t="n"/>
      <c r="E8" s="134" t="n"/>
      <c r="F8" s="134" t="n"/>
      <c r="G8" s="134" t="n"/>
      <c r="H8" s="134" t="n"/>
      <c r="I8" s="134" t="n"/>
      <c r="J8" s="134" t="n"/>
      <c r="K8" s="134" t="n"/>
      <c r="O8" s="136" t="n"/>
    </row>
    <row r="9" ht="14.25" customHeight="1" s="144">
      <c r="C9" s="134" t="n"/>
      <c r="D9" s="134" t="n"/>
      <c r="E9" s="134" t="n"/>
      <c r="F9" s="134" t="n"/>
      <c r="G9" s="134" t="n"/>
      <c r="H9" s="134" t="n"/>
      <c r="I9" s="134" t="n"/>
      <c r="J9" s="134" t="n"/>
      <c r="K9" s="134" t="n"/>
      <c r="O9" s="136" t="n"/>
    </row>
    <row r="10" ht="14.25" customHeight="1" s="144">
      <c r="C10" s="134" t="n"/>
      <c r="D10" s="134" t="n"/>
      <c r="E10" s="134" t="n"/>
      <c r="F10" s="134" t="n"/>
      <c r="G10" s="134" t="n"/>
      <c r="H10" s="134" t="n"/>
      <c r="I10" s="134" t="n"/>
      <c r="J10" s="134" t="n"/>
      <c r="K10" s="134" t="n"/>
      <c r="O10" s="136" t="n"/>
    </row>
    <row r="11" ht="14.25" customHeight="1" s="144">
      <c r="C11" s="134" t="n"/>
      <c r="D11" s="134" t="n"/>
      <c r="E11" s="134" t="n"/>
      <c r="F11" s="134" t="n"/>
      <c r="G11" s="134" t="n"/>
      <c r="H11" s="134" t="n"/>
      <c r="I11" s="134" t="n"/>
      <c r="J11" s="134" t="n"/>
      <c r="K11" s="134" t="n"/>
      <c r="O11" s="136" t="n"/>
    </row>
    <row r="12" ht="14.25" customHeight="1" s="144">
      <c r="C12" s="134" t="n"/>
      <c r="D12" s="134" t="n"/>
      <c r="E12" s="134" t="n"/>
      <c r="F12" s="134" t="n"/>
      <c r="G12" s="134" t="n"/>
      <c r="H12" s="134" t="n"/>
      <c r="I12" s="134" t="n"/>
      <c r="J12" s="134" t="n"/>
      <c r="K12" s="134" t="n"/>
      <c r="O12" s="136" t="n"/>
    </row>
    <row r="13" ht="14.25" customHeight="1" s="144">
      <c r="C13" s="134" t="n"/>
      <c r="D13" s="134" t="n"/>
      <c r="E13" s="134" t="n"/>
      <c r="F13" s="134" t="n"/>
      <c r="G13" s="134" t="n"/>
      <c r="H13" s="134" t="n"/>
      <c r="I13" s="134" t="n"/>
      <c r="J13" s="134" t="n"/>
      <c r="K13" s="134" t="n"/>
      <c r="O13" s="136" t="n"/>
    </row>
    <row r="14" ht="14.25" customHeight="1" s="144">
      <c r="C14" s="134" t="n"/>
      <c r="D14" s="134" t="n"/>
      <c r="E14" s="134" t="n"/>
      <c r="F14" s="134" t="n"/>
      <c r="G14" s="134" t="n"/>
      <c r="H14" s="134" t="n"/>
      <c r="I14" s="134" t="n"/>
      <c r="J14" s="134" t="n"/>
      <c r="K14" s="134" t="n"/>
      <c r="O14" s="136" t="n"/>
    </row>
    <row r="15" ht="14.25" customHeight="1" s="144">
      <c r="C15" s="134" t="n"/>
      <c r="D15" s="134" t="n"/>
      <c r="E15" s="134" t="n"/>
      <c r="F15" s="134" t="n"/>
      <c r="G15" s="134" t="n"/>
      <c r="H15" s="134" t="n"/>
      <c r="I15" s="134" t="n"/>
      <c r="J15" s="134" t="n"/>
      <c r="K15" s="134" t="n"/>
      <c r="O15" s="136" t="n"/>
    </row>
    <row r="16" ht="14.25" customHeight="1" s="144">
      <c r="C16" s="134" t="n"/>
      <c r="D16" s="134" t="n"/>
      <c r="E16" s="134" t="n"/>
      <c r="F16" s="134" t="n"/>
      <c r="G16" s="134" t="n"/>
      <c r="H16" s="134" t="n"/>
      <c r="I16" s="134" t="n"/>
      <c r="J16" s="134" t="n"/>
      <c r="K16" s="134" t="n"/>
      <c r="O16" s="136" t="n"/>
    </row>
    <row r="17" ht="14.25" customHeight="1" s="144">
      <c r="C17" s="134" t="n"/>
      <c r="D17" s="134" t="n"/>
      <c r="E17" s="134" t="n"/>
      <c r="F17" s="134" t="n"/>
      <c r="G17" s="134" t="n"/>
      <c r="H17" s="134" t="n"/>
      <c r="I17" s="134" t="n"/>
      <c r="J17" s="134" t="n"/>
      <c r="K17" s="134" t="n"/>
      <c r="O17" s="136" t="n"/>
    </row>
    <row r="18" ht="14.25" customHeight="1" s="144">
      <c r="C18" s="134" t="n"/>
      <c r="D18" s="134" t="n"/>
      <c r="E18" s="134" t="n"/>
      <c r="F18" s="134" t="n"/>
      <c r="G18" s="134" t="n"/>
      <c r="H18" s="134" t="n"/>
      <c r="I18" s="134" t="n"/>
      <c r="J18" s="134" t="n"/>
      <c r="K18" s="134" t="n"/>
      <c r="O18" s="136" t="n"/>
    </row>
    <row r="19" ht="14.25" customHeight="1" s="144">
      <c r="C19" s="134" t="n"/>
      <c r="D19" s="134" t="n"/>
      <c r="E19" s="134" t="n"/>
      <c r="F19" s="134" t="n"/>
      <c r="G19" s="134" t="n"/>
      <c r="H19" s="134" t="n"/>
      <c r="I19" s="134" t="n"/>
      <c r="J19" s="134" t="n"/>
      <c r="K19" s="134" t="n"/>
      <c r="O19" s="136" t="n"/>
    </row>
    <row r="20" ht="14.25" customHeight="1" s="144">
      <c r="C20" s="134" t="n"/>
      <c r="D20" s="134" t="n"/>
      <c r="E20" s="134" t="n"/>
      <c r="F20" s="134" t="n"/>
      <c r="G20" s="134" t="n"/>
      <c r="H20" s="134" t="n"/>
      <c r="I20" s="134" t="n"/>
      <c r="J20" s="134" t="n"/>
      <c r="K20" s="134" t="n"/>
      <c r="O20" s="136" t="n"/>
    </row>
    <row r="21" ht="14.25" customHeight="1" s="144">
      <c r="C21" s="134" t="n"/>
      <c r="D21" s="134" t="n"/>
      <c r="E21" s="134" t="n"/>
      <c r="F21" s="134" t="n"/>
      <c r="G21" s="134" t="n"/>
      <c r="H21" s="134" t="n"/>
      <c r="I21" s="134" t="n"/>
      <c r="J21" s="134" t="n"/>
      <c r="K21" s="134" t="n"/>
      <c r="O21" s="136" t="n"/>
    </row>
    <row r="22" ht="14.25" customHeight="1" s="144">
      <c r="C22" s="134">
        <f>B22/2</f>
        <v/>
      </c>
      <c r="G22" s="134" t="n"/>
      <c r="H22" s="137" t="inlineStr">
        <is>
          <t>Mean</t>
        </is>
      </c>
      <c r="I22" s="138">
        <f>AVERAGE(Masterlist!B2:Masterlist!B5290)</f>
        <v/>
      </c>
      <c r="J22" s="134" t="n"/>
      <c r="K22" s="134" t="n"/>
      <c r="O22" s="136" t="n"/>
    </row>
    <row r="23" ht="14.25" customHeight="1" s="144">
      <c r="A23" s="134" t="n"/>
      <c r="B23" s="134" t="n"/>
      <c r="C23" s="134" t="n"/>
      <c r="G23" s="134" t="n"/>
      <c r="H23" s="140" t="inlineStr">
        <is>
          <t>Median</t>
        </is>
      </c>
      <c r="I23" s="141">
        <f>MEDIAN(Masterlist!B2:Masterlist!B5290)</f>
        <v/>
      </c>
      <c r="J23" s="134" t="n"/>
      <c r="K23" s="134" t="n"/>
      <c r="O23" s="136" t="n"/>
    </row>
    <row r="24" ht="14.25" customHeight="1" s="144">
      <c r="A24" s="134" t="n"/>
      <c r="B24" s="134" t="n"/>
      <c r="C24" s="134" t="n"/>
      <c r="G24" s="134" t="n"/>
      <c r="H24" s="142" t="inlineStr">
        <is>
          <t>Mode</t>
        </is>
      </c>
      <c r="I24" s="142">
        <f>MODE(Masterlist!B2:Masterlist!B5290)</f>
        <v/>
      </c>
      <c r="J24" s="134" t="n"/>
      <c r="K24" s="134" t="n"/>
      <c r="O24" s="136" t="n"/>
    </row>
    <row r="25" ht="14.25" customHeight="1" s="144">
      <c r="A25" s="134" t="n"/>
      <c r="B25" s="134" t="n"/>
      <c r="C25" s="134" t="n"/>
      <c r="G25" s="134" t="n"/>
      <c r="H25" s="134" t="n"/>
      <c r="I25" s="134" t="n"/>
      <c r="J25" s="134" t="n"/>
      <c r="K25" s="134" t="n"/>
      <c r="O25" s="136" t="n"/>
    </row>
    <row r="26" ht="14.25" customHeight="1" s="144">
      <c r="A26" s="134" t="n"/>
      <c r="B26" s="134" t="n"/>
      <c r="C26" s="134" t="n"/>
      <c r="G26" s="134" t="n"/>
      <c r="H26" s="134" t="n"/>
      <c r="I26" s="134" t="n"/>
      <c r="J26" s="134" t="n"/>
      <c r="K26" s="134" t="n"/>
      <c r="O26" s="136" t="n"/>
    </row>
    <row r="27" ht="14.25" customHeight="1" s="144">
      <c r="A27" s="134" t="n"/>
      <c r="B27" s="134" t="n"/>
      <c r="C27" s="134" t="n"/>
      <c r="G27" s="134" t="n"/>
      <c r="H27" s="134" t="n"/>
      <c r="I27" s="134" t="n"/>
      <c r="J27" s="134" t="n"/>
      <c r="K27" s="134" t="n"/>
      <c r="O27" s="136" t="n"/>
    </row>
    <row r="28" ht="14.25" customHeight="1" s="144">
      <c r="A28" s="134" t="n"/>
      <c r="B28" s="134" t="n"/>
      <c r="C28" s="134" t="n"/>
      <c r="G28" s="134" t="n"/>
      <c r="H28" s="134" t="n"/>
      <c r="I28" s="134" t="n"/>
      <c r="J28" s="134" t="n"/>
      <c r="K28" s="134" t="n"/>
      <c r="O28" s="136" t="n"/>
    </row>
    <row r="29" ht="14.25" customHeight="1" s="144">
      <c r="A29" s="134" t="n"/>
      <c r="B29" s="134" t="n"/>
      <c r="C29" s="134" t="n"/>
      <c r="G29" s="134" t="n"/>
      <c r="H29" s="134" t="n"/>
      <c r="I29" s="134" t="n"/>
      <c r="J29" s="134" t="n"/>
      <c r="K29" s="134" t="n"/>
      <c r="O29" s="136" t="n"/>
    </row>
    <row r="30" ht="14.25" customHeight="1" s="144">
      <c r="A30" s="134" t="n"/>
      <c r="B30" s="134" t="n"/>
      <c r="C30" s="134" t="n"/>
      <c r="G30" s="134" t="n"/>
      <c r="H30" s="134" t="n"/>
      <c r="I30" s="134" t="n"/>
      <c r="J30" s="134" t="n"/>
      <c r="K30" s="134" t="n"/>
      <c r="O30" s="136" t="n"/>
    </row>
    <row r="31" ht="14.25" customHeight="1" s="144">
      <c r="A31" s="134" t="n"/>
      <c r="B31" s="134" t="n"/>
      <c r="C31" s="134" t="n"/>
      <c r="G31" s="134" t="n"/>
      <c r="H31" s="134" t="n"/>
      <c r="I31" s="134" t="n"/>
      <c r="J31" s="134" t="n"/>
      <c r="K31" s="134" t="n"/>
      <c r="O31" s="136" t="n"/>
    </row>
    <row r="32" ht="14.25" customHeight="1" s="144">
      <c r="A32" s="134" t="n"/>
      <c r="B32" s="134" t="n"/>
      <c r="C32" s="134" t="n"/>
      <c r="G32" s="134" t="n"/>
      <c r="H32" s="134" t="n"/>
      <c r="I32" s="134" t="n"/>
      <c r="J32" s="134" t="n"/>
      <c r="K32" s="134" t="n"/>
      <c r="O32" s="136" t="n"/>
    </row>
    <row r="33" ht="14.25" customHeight="1" s="144">
      <c r="A33" s="134" t="n"/>
      <c r="B33" s="134" t="n"/>
      <c r="C33" s="134" t="n"/>
      <c r="G33" s="134" t="n"/>
      <c r="H33" s="134" t="n"/>
      <c r="I33" s="134" t="n"/>
      <c r="J33" s="134" t="n"/>
      <c r="K33" s="134" t="n"/>
      <c r="O33" s="136" t="n"/>
    </row>
    <row r="34" ht="14.25" customHeight="1" s="144">
      <c r="A34" s="134" t="n"/>
      <c r="B34" s="134" t="n"/>
      <c r="C34" s="134" t="n"/>
      <c r="G34" s="134" t="n"/>
      <c r="H34" s="134" t="n"/>
      <c r="I34" s="134" t="n"/>
      <c r="J34" s="134" t="n"/>
      <c r="K34" s="134" t="n"/>
      <c r="O34" s="136" t="n"/>
    </row>
    <row r="35" ht="14.25" customHeight="1" s="144">
      <c r="A35" s="134" t="n"/>
      <c r="B35" s="134" t="n"/>
      <c r="C35" s="134" t="n"/>
      <c r="G35" s="134" t="n"/>
      <c r="H35" s="134" t="n"/>
      <c r="I35" s="134" t="n"/>
      <c r="J35" s="134" t="n"/>
      <c r="K35" s="134" t="n"/>
      <c r="O35" s="136" t="n"/>
    </row>
    <row r="36" ht="14.25" customHeight="1" s="144">
      <c r="A36" s="134" t="n"/>
      <c r="B36" s="134" t="n"/>
      <c r="C36" s="134" t="n"/>
      <c r="G36" s="134" t="n"/>
      <c r="H36" s="134" t="n"/>
      <c r="I36" s="134" t="n"/>
      <c r="J36" s="134" t="n"/>
      <c r="K36" s="134" t="n"/>
      <c r="O36" s="136" t="n"/>
    </row>
    <row r="37" ht="14.25" customHeight="1" s="144">
      <c r="A37" s="134" t="n"/>
      <c r="B37" s="134" t="n"/>
      <c r="C37" s="134" t="n"/>
      <c r="G37" s="134" t="n"/>
      <c r="H37" s="134" t="n"/>
      <c r="I37" s="134" t="n"/>
      <c r="J37" s="134" t="n"/>
      <c r="K37" s="134" t="n"/>
      <c r="O37" s="136" t="n"/>
    </row>
    <row r="38" ht="14.25" customHeight="1" s="144">
      <c r="A38" s="134" t="n"/>
      <c r="B38" s="134" t="n"/>
      <c r="C38" s="134" t="n"/>
      <c r="G38" s="134" t="n"/>
      <c r="H38" s="134" t="n"/>
      <c r="I38" s="134" t="n"/>
      <c r="J38" s="134" t="n"/>
      <c r="K38" s="134" t="n"/>
      <c r="O38" s="136" t="n"/>
    </row>
    <row r="39" ht="14.25" customHeight="1" s="144">
      <c r="A39" s="134" t="n"/>
      <c r="B39" s="134" t="n"/>
      <c r="C39" s="134" t="n"/>
      <c r="G39" s="134" t="n"/>
      <c r="H39" s="134" t="n"/>
      <c r="I39" s="134" t="n"/>
      <c r="J39" s="134" t="n"/>
      <c r="K39" s="134" t="n"/>
      <c r="O39" s="136" t="n"/>
    </row>
    <row r="40" ht="14.25" customHeight="1" s="144">
      <c r="A40" s="134" t="n"/>
      <c r="B40" s="134" t="n"/>
      <c r="C40" s="134" t="n"/>
      <c r="G40" s="134" t="n"/>
      <c r="H40" s="134" t="n"/>
      <c r="I40" s="134" t="n"/>
      <c r="J40" s="134" t="n"/>
      <c r="K40" s="134" t="n"/>
      <c r="O40" s="136" t="n"/>
    </row>
    <row r="41" ht="14.25" customHeight="1" s="144">
      <c r="A41" s="134" t="n"/>
      <c r="B41" s="134" t="n"/>
      <c r="C41" s="134" t="n"/>
      <c r="G41" s="134" t="n"/>
      <c r="H41" s="134" t="n"/>
      <c r="I41" s="134" t="n"/>
      <c r="J41" s="134" t="n"/>
      <c r="K41" s="134" t="n"/>
      <c r="O41" s="136" t="n"/>
    </row>
    <row r="42" ht="14.25" customHeight="1" s="144">
      <c r="A42" s="134" t="n"/>
      <c r="B42" s="134" t="n"/>
      <c r="C42" s="134" t="n"/>
      <c r="G42" s="134" t="n"/>
      <c r="H42" s="134" t="n"/>
      <c r="I42" s="134" t="n"/>
      <c r="J42" s="134" t="n"/>
      <c r="K42" s="134" t="n"/>
      <c r="O42" s="136" t="n"/>
    </row>
    <row r="43" ht="14.25" customHeight="1" s="144">
      <c r="A43" s="134" t="n"/>
      <c r="B43" s="134" t="n"/>
      <c r="C43" s="134" t="n"/>
      <c r="D43" s="134" t="n"/>
      <c r="E43" s="134" t="n"/>
      <c r="F43" s="143" t="n"/>
      <c r="G43" s="134" t="n"/>
      <c r="H43" s="134" t="n"/>
      <c r="I43" s="134" t="n"/>
      <c r="J43" s="134" t="n"/>
      <c r="K43" s="134" t="n"/>
      <c r="O43" s="136" t="n"/>
    </row>
    <row r="44" ht="14.25" customHeight="1" s="144">
      <c r="A44" s="134" t="n"/>
      <c r="B44" s="134" t="n"/>
      <c r="C44" s="134" t="n"/>
      <c r="D44" s="134" t="n"/>
      <c r="E44" s="134" t="n"/>
      <c r="F44" s="134" t="n"/>
      <c r="G44" s="134" t="n"/>
      <c r="H44" s="134" t="n"/>
      <c r="I44" s="134" t="n"/>
      <c r="J44" s="134" t="n"/>
      <c r="K44" s="134" t="n"/>
      <c r="O44" s="136" t="n"/>
    </row>
    <row r="45" ht="14.25" customHeight="1" s="144">
      <c r="A45" s="134" t="n"/>
      <c r="B45" s="134" t="n"/>
      <c r="C45" s="134" t="n"/>
      <c r="D45" s="134" t="n"/>
      <c r="E45" s="134" t="n"/>
      <c r="F45" s="134" t="n"/>
      <c r="G45" s="134" t="n"/>
      <c r="H45" s="134" t="n"/>
      <c r="I45" s="134" t="n"/>
      <c r="J45" s="134" t="n"/>
      <c r="K45" s="134" t="n"/>
      <c r="O45" s="136" t="n"/>
    </row>
    <row r="46" ht="14.25" customHeight="1" s="144">
      <c r="A46" s="134" t="n"/>
      <c r="B46" s="134" t="n"/>
      <c r="C46" s="134" t="n"/>
      <c r="D46" s="134" t="n"/>
      <c r="E46" s="134" t="n"/>
      <c r="F46" s="134" t="n"/>
      <c r="G46" s="134" t="n"/>
      <c r="H46" s="134" t="n"/>
      <c r="I46" s="134" t="n"/>
      <c r="J46" s="134" t="n"/>
      <c r="K46" s="134" t="n"/>
      <c r="O46" s="136" t="n"/>
    </row>
    <row r="47" ht="14.25" customHeight="1" s="144">
      <c r="A47" s="134" t="n"/>
      <c r="B47" s="134" t="n"/>
      <c r="C47" s="134" t="n"/>
      <c r="D47" s="134" t="n"/>
      <c r="E47" s="134" t="n"/>
      <c r="F47" s="134" t="n"/>
      <c r="G47" s="134" t="n"/>
      <c r="H47" s="134" t="n"/>
      <c r="I47" s="134" t="n"/>
      <c r="J47" s="134" t="n"/>
      <c r="K47" s="134" t="n"/>
      <c r="O47" s="136" t="n"/>
    </row>
    <row r="48" ht="14.25" customHeight="1" s="144">
      <c r="A48" s="134" t="n"/>
      <c r="B48" s="134" t="n"/>
      <c r="C48" s="134" t="n"/>
      <c r="D48" s="134" t="n"/>
      <c r="E48" s="134" t="n"/>
      <c r="F48" s="134" t="n"/>
      <c r="G48" s="134" t="n"/>
      <c r="H48" s="134" t="n"/>
      <c r="I48" s="134" t="n"/>
      <c r="J48" s="134" t="n"/>
      <c r="K48" s="134" t="n"/>
      <c r="O48" s="136" t="n"/>
    </row>
    <row r="49" ht="14.25" customHeight="1" s="144">
      <c r="A49" s="134" t="n"/>
      <c r="B49" s="134" t="n"/>
      <c r="C49" s="134" t="n"/>
      <c r="D49" s="134" t="n"/>
      <c r="E49" s="134" t="n"/>
      <c r="F49" s="134" t="n"/>
      <c r="G49" s="134" t="n"/>
      <c r="H49" s="134" t="n"/>
      <c r="I49" s="134" t="n"/>
      <c r="J49" s="134" t="n"/>
      <c r="K49" s="134" t="n"/>
      <c r="O49" s="136" t="n"/>
    </row>
    <row r="50" ht="14.25" customHeight="1" s="144">
      <c r="A50" s="134" t="n"/>
      <c r="B50" s="134" t="n"/>
      <c r="C50" s="134" t="n"/>
      <c r="D50" s="134" t="n"/>
      <c r="E50" s="134" t="n"/>
      <c r="F50" s="134" t="n"/>
      <c r="G50" s="134" t="n"/>
      <c r="H50" s="134" t="n"/>
      <c r="I50" s="134" t="n"/>
      <c r="J50" s="134" t="n"/>
      <c r="K50" s="134" t="n"/>
      <c r="O50" s="136" t="n"/>
    </row>
    <row r="51" ht="14.25" customHeight="1" s="144">
      <c r="A51" s="134" t="n"/>
      <c r="B51" s="134" t="n"/>
      <c r="C51" s="134" t="n"/>
      <c r="D51" s="134" t="n"/>
      <c r="E51" s="134" t="n"/>
      <c r="F51" s="134" t="n"/>
      <c r="G51" s="134" t="n"/>
      <c r="H51" s="134" t="n"/>
      <c r="I51" s="134" t="n"/>
      <c r="J51" s="134" t="n"/>
      <c r="K51" s="134" t="n"/>
      <c r="O51" s="136" t="n"/>
    </row>
    <row r="52" ht="14.25" customHeight="1" s="144">
      <c r="A52" s="134" t="n"/>
      <c r="B52" s="134" t="n"/>
      <c r="C52" s="134" t="n"/>
      <c r="D52" s="134" t="n"/>
      <c r="E52" s="134" t="n"/>
      <c r="F52" s="134" t="n"/>
      <c r="G52" s="134" t="n"/>
      <c r="H52" s="134" t="n"/>
      <c r="I52" s="134" t="n"/>
      <c r="J52" s="134" t="n"/>
      <c r="K52" s="134" t="n"/>
      <c r="O52" s="136" t="n"/>
    </row>
    <row r="53" ht="14.25" customHeight="1" s="144">
      <c r="A53" s="134" t="n"/>
      <c r="B53" s="134" t="n"/>
      <c r="C53" s="134" t="n"/>
      <c r="D53" s="134" t="n"/>
      <c r="E53" s="134" t="n"/>
      <c r="F53" s="134" t="n"/>
      <c r="G53" s="134" t="n"/>
      <c r="H53" s="134" t="n"/>
      <c r="I53" s="134" t="n"/>
      <c r="J53" s="134" t="n"/>
      <c r="K53" s="134" t="n"/>
      <c r="O53" s="136" t="n"/>
    </row>
    <row r="54" ht="14.25" customHeight="1" s="144">
      <c r="A54" s="134" t="n"/>
      <c r="B54" s="134" t="n"/>
      <c r="C54" s="134" t="n"/>
      <c r="D54" s="134" t="n"/>
      <c r="E54" s="134" t="n"/>
      <c r="F54" s="134" t="n"/>
      <c r="G54" s="134" t="n"/>
      <c r="H54" s="134" t="n"/>
      <c r="I54" s="134" t="n"/>
      <c r="J54" s="134" t="n"/>
      <c r="K54" s="134" t="n"/>
      <c r="O54" s="136" t="n"/>
    </row>
    <row r="55" ht="14.25" customHeight="1" s="144">
      <c r="A55" s="134" t="n"/>
      <c r="B55" s="134" t="n"/>
      <c r="C55" s="134" t="n"/>
      <c r="D55" s="134" t="n"/>
      <c r="E55" s="134" t="n"/>
      <c r="F55" s="134" t="n"/>
      <c r="G55" s="134" t="n"/>
      <c r="H55" s="134" t="n"/>
      <c r="I55" s="134" t="n"/>
      <c r="J55" s="134" t="n"/>
      <c r="K55" s="134" t="n"/>
      <c r="O55" s="136" t="n"/>
    </row>
    <row r="56" ht="14.25" customHeight="1" s="144">
      <c r="A56" s="134" t="n"/>
      <c r="B56" s="134" t="n"/>
      <c r="C56" s="134" t="n"/>
      <c r="D56" s="134" t="n"/>
      <c r="E56" s="134" t="n"/>
      <c r="F56" s="134" t="n"/>
      <c r="G56" s="134" t="n"/>
      <c r="H56" s="134" t="n"/>
      <c r="I56" s="134" t="n"/>
      <c r="J56" s="134" t="n"/>
      <c r="K56" s="134" t="n"/>
      <c r="O56" s="136" t="n"/>
    </row>
    <row r="57" ht="14.25" customHeight="1" s="144">
      <c r="A57" s="134" t="n"/>
      <c r="B57" s="134" t="n"/>
      <c r="C57" s="134" t="n"/>
      <c r="D57" s="134" t="n"/>
      <c r="E57" s="134" t="n"/>
      <c r="F57" s="134" t="n"/>
      <c r="G57" s="134" t="n"/>
      <c r="H57" s="134" t="n"/>
      <c r="I57" s="134" t="n"/>
      <c r="J57" s="134" t="n"/>
      <c r="K57" s="134" t="n"/>
      <c r="O57" s="136" t="n"/>
    </row>
    <row r="58" ht="14.25" customHeight="1" s="144">
      <c r="A58" s="134" t="n"/>
      <c r="B58" s="134" t="n"/>
      <c r="C58" s="134" t="n"/>
      <c r="D58" s="134" t="n"/>
      <c r="E58" s="134" t="n"/>
      <c r="F58" s="134" t="n"/>
      <c r="G58" s="134" t="n"/>
      <c r="H58" s="134" t="n"/>
      <c r="I58" s="134" t="n"/>
      <c r="J58" s="134" t="n"/>
      <c r="K58" s="134" t="n"/>
      <c r="O58" s="136" t="n"/>
    </row>
    <row r="59" ht="14.25" customHeight="1" s="144">
      <c r="A59" s="134" t="n"/>
      <c r="B59" s="134" t="n"/>
      <c r="C59" s="134" t="n"/>
      <c r="D59" s="134" t="n"/>
      <c r="E59" s="134" t="n"/>
      <c r="F59" s="134" t="n"/>
      <c r="G59" s="134" t="n"/>
      <c r="H59" s="134" t="n"/>
      <c r="I59" s="134" t="n"/>
      <c r="J59" s="134" t="n"/>
      <c r="K59" s="134" t="n"/>
      <c r="O59" s="136" t="n"/>
    </row>
    <row r="60" ht="14.25" customHeight="1" s="144">
      <c r="A60" s="134" t="n"/>
      <c r="B60" s="134" t="n"/>
      <c r="C60" s="134" t="n"/>
      <c r="D60" s="134" t="n"/>
      <c r="E60" s="134" t="n"/>
      <c r="F60" s="134" t="n"/>
      <c r="G60" s="134" t="n"/>
      <c r="H60" s="134" t="n"/>
      <c r="I60" s="134" t="n"/>
      <c r="J60" s="134" t="n"/>
      <c r="K60" s="134" t="n"/>
      <c r="O60" s="136" t="n"/>
    </row>
    <row r="61" ht="14.25" customHeight="1" s="144">
      <c r="A61" s="134" t="n"/>
      <c r="B61" s="134" t="n"/>
      <c r="C61" s="134" t="n"/>
      <c r="D61" s="134" t="n"/>
      <c r="E61" s="134" t="n"/>
      <c r="F61" s="134" t="n"/>
      <c r="G61" s="134" t="n"/>
      <c r="H61" s="134" t="n"/>
      <c r="I61" s="134" t="n"/>
      <c r="J61" s="134" t="n"/>
      <c r="K61" s="134" t="n"/>
      <c r="O61" s="136" t="n"/>
    </row>
    <row r="62" ht="14.25" customHeight="1" s="144">
      <c r="A62" s="134" t="n"/>
      <c r="B62" s="134" t="n"/>
      <c r="C62" s="134" t="n"/>
      <c r="D62" s="134" t="n"/>
      <c r="E62" s="134" t="n"/>
      <c r="F62" s="134" t="n"/>
      <c r="G62" s="134" t="n"/>
      <c r="H62" s="134" t="n"/>
      <c r="I62" s="134" t="n"/>
      <c r="J62" s="134" t="n"/>
      <c r="K62" s="134" t="n"/>
      <c r="O62" s="136" t="n"/>
    </row>
    <row r="63" ht="14.25" customHeight="1" s="144">
      <c r="A63" s="134" t="n"/>
      <c r="B63" s="134" t="n"/>
      <c r="C63" s="134" t="n"/>
      <c r="D63" s="134" t="n"/>
      <c r="E63" s="134" t="n"/>
      <c r="F63" s="134" t="n"/>
      <c r="G63" s="134" t="n"/>
      <c r="H63" s="134" t="n"/>
      <c r="I63" s="134" t="n"/>
      <c r="J63" s="134" t="n"/>
      <c r="K63" s="134" t="n"/>
      <c r="O63" s="136" t="n"/>
    </row>
    <row r="64" ht="14.25" customHeight="1" s="144">
      <c r="A64" s="134" t="n"/>
      <c r="B64" s="134" t="n"/>
      <c r="C64" s="134" t="n"/>
      <c r="D64" s="134" t="n"/>
      <c r="E64" s="134" t="n"/>
      <c r="F64" s="134" t="n"/>
      <c r="G64" s="134" t="n"/>
      <c r="H64" s="134" t="n"/>
      <c r="I64" s="134" t="n"/>
      <c r="J64" s="134" t="n"/>
      <c r="K64" s="134" t="n"/>
      <c r="O64" s="136" t="n"/>
    </row>
    <row r="65" ht="14.25" customHeight="1" s="144">
      <c r="A65" s="134" t="n"/>
      <c r="B65" s="134" t="n"/>
      <c r="C65" s="134" t="n"/>
      <c r="D65" s="134" t="n"/>
      <c r="E65" s="134" t="n"/>
      <c r="F65" s="134" t="n"/>
      <c r="G65" s="134" t="n"/>
      <c r="H65" s="134" t="n"/>
      <c r="I65" s="134" t="n"/>
      <c r="J65" s="134" t="n"/>
      <c r="K65" s="134" t="n"/>
      <c r="O65" s="136" t="n"/>
    </row>
    <row r="66" ht="14.25" customHeight="1" s="144">
      <c r="A66" s="134" t="n"/>
      <c r="B66" s="134" t="n"/>
      <c r="C66" s="134" t="n"/>
      <c r="D66" s="134" t="n"/>
      <c r="E66" s="134" t="n"/>
      <c r="F66" s="134" t="n"/>
      <c r="G66" s="134" t="n"/>
      <c r="H66" s="134" t="n"/>
      <c r="I66" s="134" t="n"/>
      <c r="J66" s="134" t="n"/>
      <c r="K66" s="134" t="n"/>
      <c r="O66" s="136" t="n"/>
    </row>
    <row r="67" ht="14.25" customHeight="1" s="144">
      <c r="A67" s="134" t="n"/>
      <c r="B67" s="134" t="n"/>
      <c r="C67" s="134" t="n"/>
      <c r="D67" s="134" t="n"/>
      <c r="E67" s="134" t="n"/>
      <c r="F67" s="134" t="n"/>
      <c r="G67" s="134" t="n"/>
      <c r="H67" s="134" t="n"/>
      <c r="I67" s="134" t="n"/>
      <c r="J67" s="134" t="n"/>
      <c r="K67" s="134" t="n"/>
      <c r="O67" s="136" t="n"/>
    </row>
    <row r="68" ht="14.25" customHeight="1" s="144">
      <c r="A68" s="134" t="n"/>
      <c r="B68" s="134" t="n"/>
      <c r="C68" s="134" t="n"/>
      <c r="D68" s="134" t="n"/>
      <c r="E68" s="134" t="n"/>
      <c r="F68" s="134" t="n"/>
      <c r="G68" s="134" t="n"/>
      <c r="H68" s="134" t="n"/>
      <c r="I68" s="134" t="n"/>
      <c r="J68" s="134" t="n"/>
      <c r="K68" s="134" t="n"/>
      <c r="O68" s="136" t="n"/>
    </row>
    <row r="69" ht="14.25" customHeight="1" s="144">
      <c r="A69" s="134" t="n"/>
      <c r="B69" s="134" t="n"/>
      <c r="C69" s="134" t="n"/>
      <c r="D69" s="134" t="n"/>
      <c r="E69" s="134" t="n"/>
      <c r="F69" s="134" t="n"/>
      <c r="G69" s="134" t="n"/>
      <c r="H69" s="134" t="n"/>
      <c r="I69" s="134" t="n"/>
      <c r="J69" s="134" t="n"/>
      <c r="K69" s="134" t="n"/>
      <c r="O69" s="136" t="n"/>
    </row>
    <row r="70" ht="14.25" customHeight="1" s="144">
      <c r="A70" s="134" t="n"/>
      <c r="B70" s="134" t="n"/>
      <c r="C70" s="134" t="n"/>
      <c r="D70" s="134" t="n"/>
      <c r="E70" s="134" t="n"/>
      <c r="F70" s="134" t="n"/>
      <c r="G70" s="134" t="n"/>
      <c r="H70" s="134" t="n"/>
      <c r="I70" s="134" t="n"/>
      <c r="J70" s="134" t="n"/>
      <c r="K70" s="134" t="n"/>
      <c r="O70" s="136" t="n"/>
    </row>
    <row r="71" ht="14.25" customHeight="1" s="144">
      <c r="A71" s="134" t="n"/>
      <c r="B71" s="134" t="n"/>
      <c r="C71" s="134" t="n"/>
      <c r="D71" s="134" t="n"/>
      <c r="E71" s="134" t="n"/>
      <c r="F71" s="134" t="n"/>
      <c r="G71" s="134" t="n"/>
      <c r="H71" s="134" t="n"/>
      <c r="I71" s="134" t="n"/>
      <c r="J71" s="134" t="n"/>
      <c r="K71" s="134" t="n"/>
      <c r="O71" s="136" t="n"/>
    </row>
    <row r="72" ht="14.25" customHeight="1" s="144">
      <c r="A72" s="134" t="n"/>
      <c r="B72" s="134" t="n"/>
      <c r="C72" s="134" t="n"/>
      <c r="D72" s="134" t="n"/>
      <c r="E72" s="134" t="n"/>
      <c r="F72" s="134" t="n"/>
      <c r="G72" s="134" t="n"/>
      <c r="H72" s="134" t="n"/>
      <c r="I72" s="134" t="n"/>
      <c r="J72" s="134" t="n"/>
      <c r="K72" s="134" t="n"/>
      <c r="O72" s="136" t="n"/>
    </row>
    <row r="73" ht="14.25" customHeight="1" s="144">
      <c r="A73" s="134" t="n"/>
      <c r="B73" s="134" t="n"/>
      <c r="C73" s="134" t="n"/>
      <c r="D73" s="134" t="n"/>
      <c r="E73" s="134" t="n"/>
      <c r="F73" s="134" t="n"/>
      <c r="G73" s="134" t="n"/>
      <c r="H73" s="134" t="n"/>
      <c r="I73" s="134" t="n"/>
      <c r="J73" s="134" t="n"/>
      <c r="K73" s="134" t="n"/>
      <c r="O73" s="136" t="n"/>
    </row>
    <row r="74" ht="14.25" customHeight="1" s="144">
      <c r="A74" s="134" t="n"/>
      <c r="B74" s="134" t="n"/>
      <c r="C74" s="134" t="n"/>
      <c r="D74" s="134" t="n"/>
      <c r="E74" s="134" t="n"/>
      <c r="F74" s="134" t="n"/>
      <c r="G74" s="134" t="n"/>
      <c r="H74" s="134" t="n"/>
      <c r="I74" s="134" t="n"/>
      <c r="J74" s="134" t="n"/>
      <c r="K74" s="134" t="n"/>
      <c r="O74" s="136" t="n"/>
    </row>
    <row r="75" ht="14.25" customHeight="1" s="144">
      <c r="A75" s="134" t="n"/>
      <c r="B75" s="134" t="n"/>
      <c r="C75" s="134" t="n"/>
      <c r="D75" s="134" t="n"/>
      <c r="E75" s="134" t="n"/>
      <c r="F75" s="134" t="n"/>
      <c r="G75" s="134" t="n"/>
      <c r="H75" s="134" t="n"/>
      <c r="I75" s="134" t="n"/>
      <c r="J75" s="134" t="n"/>
      <c r="K75" s="134" t="n"/>
      <c r="O75" s="136" t="n"/>
    </row>
    <row r="76" ht="14.25" customHeight="1" s="144">
      <c r="A76" s="134" t="n"/>
      <c r="B76" s="134" t="n"/>
      <c r="C76" s="134" t="n"/>
      <c r="D76" s="134" t="n"/>
      <c r="E76" s="134" t="n"/>
      <c r="F76" s="134" t="n"/>
      <c r="G76" s="134" t="n"/>
      <c r="H76" s="134" t="n"/>
      <c r="I76" s="134" t="n"/>
      <c r="J76" s="134" t="n"/>
      <c r="K76" s="134" t="n"/>
      <c r="O76" s="136" t="n"/>
    </row>
    <row r="77" ht="14.25" customHeight="1" s="144">
      <c r="A77" s="134" t="n"/>
      <c r="B77" s="134" t="n"/>
      <c r="C77" s="134" t="n"/>
      <c r="D77" s="134" t="n"/>
      <c r="E77" s="134" t="n"/>
      <c r="F77" s="134" t="n"/>
      <c r="G77" s="134" t="n"/>
      <c r="H77" s="134" t="n"/>
      <c r="I77" s="134" t="n"/>
      <c r="J77" s="134" t="n"/>
      <c r="K77" s="134" t="n"/>
      <c r="O77" s="136" t="n"/>
    </row>
    <row r="78" ht="14.25" customHeight="1" s="144">
      <c r="A78" s="134" t="n"/>
      <c r="B78" s="134" t="n"/>
      <c r="C78" s="134" t="n"/>
      <c r="D78" s="134" t="n"/>
      <c r="E78" s="134" t="n"/>
      <c r="F78" s="134" t="n"/>
      <c r="G78" s="134" t="n"/>
      <c r="H78" s="134" t="n"/>
      <c r="I78" s="134" t="n"/>
      <c r="J78" s="134" t="n"/>
      <c r="K78" s="134" t="n"/>
      <c r="O78" s="136" t="n"/>
    </row>
    <row r="79" ht="14.25" customHeight="1" s="144">
      <c r="A79" s="134" t="n"/>
      <c r="B79" s="134" t="n"/>
      <c r="C79" s="134" t="n"/>
      <c r="D79" s="134" t="n"/>
      <c r="E79" s="134" t="n"/>
      <c r="F79" s="134" t="n"/>
      <c r="G79" s="134" t="n"/>
      <c r="H79" s="134" t="n"/>
      <c r="I79" s="134" t="n"/>
      <c r="J79" s="134" t="n"/>
      <c r="K79" s="134" t="n"/>
      <c r="O79" s="136" t="n"/>
    </row>
    <row r="80" ht="14.25" customHeight="1" s="144">
      <c r="A80" s="134" t="n"/>
      <c r="B80" s="134" t="n"/>
      <c r="C80" s="134" t="n"/>
      <c r="D80" s="134" t="n"/>
      <c r="E80" s="134" t="n"/>
      <c r="F80" s="134" t="n"/>
      <c r="G80" s="134" t="n"/>
      <c r="H80" s="134" t="n"/>
      <c r="I80" s="134" t="n"/>
      <c r="J80" s="134" t="n"/>
      <c r="K80" s="134" t="n"/>
      <c r="O80" s="136" t="n"/>
    </row>
    <row r="81" ht="14.25" customHeight="1" s="144">
      <c r="A81" s="134" t="n"/>
      <c r="B81" s="134" t="n"/>
      <c r="C81" s="134" t="n"/>
      <c r="D81" s="134" t="n"/>
      <c r="E81" s="134" t="n"/>
      <c r="F81" s="134" t="n"/>
      <c r="G81" s="134" t="n"/>
      <c r="H81" s="134" t="n"/>
      <c r="I81" s="134" t="n"/>
      <c r="J81" s="134" t="n"/>
      <c r="K81" s="134" t="n"/>
      <c r="O81" s="136" t="n"/>
    </row>
    <row r="82" ht="14.25" customHeight="1" s="144">
      <c r="A82" s="134" t="n"/>
      <c r="B82" s="134" t="n"/>
      <c r="C82" s="134" t="n"/>
      <c r="D82" s="134" t="n"/>
      <c r="E82" s="134" t="n"/>
      <c r="F82" s="134" t="n"/>
      <c r="G82" s="134" t="n"/>
      <c r="H82" s="134" t="n"/>
      <c r="I82" s="134" t="n"/>
      <c r="J82" s="134" t="n"/>
      <c r="K82" s="134" t="n"/>
      <c r="O82" s="136" t="n"/>
    </row>
    <row r="83" ht="14.25" customHeight="1" s="144">
      <c r="A83" s="134" t="n"/>
      <c r="B83" s="134" t="n"/>
      <c r="C83" s="134" t="n"/>
      <c r="D83" s="134" t="n"/>
      <c r="E83" s="134" t="n"/>
      <c r="F83" s="134" t="n"/>
      <c r="G83" s="134" t="n"/>
      <c r="H83" s="134" t="n"/>
      <c r="I83" s="134" t="n"/>
      <c r="J83" s="134" t="n"/>
      <c r="K83" s="134" t="n"/>
      <c r="O83" s="136" t="n"/>
    </row>
    <row r="84" ht="14.25" customHeight="1" s="144">
      <c r="A84" s="134" t="n"/>
      <c r="B84" s="134" t="n"/>
      <c r="C84" s="134" t="n"/>
      <c r="D84" s="134" t="n"/>
      <c r="E84" s="134" t="n"/>
      <c r="F84" s="134" t="n"/>
      <c r="G84" s="134" t="n"/>
      <c r="H84" s="134" t="n"/>
      <c r="I84" s="134" t="n"/>
      <c r="J84" s="134" t="n"/>
      <c r="K84" s="134" t="n"/>
      <c r="O84" s="136" t="n"/>
    </row>
    <row r="85" ht="14.25" customHeight="1" s="144">
      <c r="A85" s="134" t="n"/>
      <c r="B85" s="134" t="n"/>
      <c r="C85" s="134" t="n"/>
      <c r="D85" s="134" t="n"/>
      <c r="E85" s="134" t="n"/>
      <c r="F85" s="134" t="n"/>
      <c r="G85" s="134" t="n"/>
      <c r="H85" s="134" t="n"/>
      <c r="I85" s="134" t="n"/>
      <c r="J85" s="134" t="n"/>
      <c r="K85" s="134" t="n"/>
      <c r="O85" s="136" t="n"/>
    </row>
    <row r="86" ht="14.25" customHeight="1" s="144">
      <c r="A86" s="134" t="n"/>
      <c r="B86" s="134" t="n"/>
      <c r="C86" s="134" t="n"/>
      <c r="D86" s="134" t="n"/>
      <c r="E86" s="134" t="n"/>
      <c r="F86" s="134" t="n"/>
      <c r="G86" s="134" t="n"/>
      <c r="H86" s="134" t="n"/>
      <c r="I86" s="134" t="n"/>
      <c r="J86" s="134" t="n"/>
      <c r="K86" s="134" t="n"/>
      <c r="L86" s="134" t="n"/>
      <c r="M86" s="134" t="n"/>
      <c r="N86" s="136" t="n"/>
      <c r="O86" s="136" t="n"/>
    </row>
    <row r="87" ht="14.25" customHeight="1" s="144">
      <c r="A87" s="134" t="n"/>
      <c r="B87" s="134" t="n"/>
      <c r="C87" s="134" t="n"/>
      <c r="D87" s="134" t="n"/>
      <c r="E87" s="134" t="n"/>
      <c r="F87" s="134" t="n"/>
      <c r="G87" s="134" t="n"/>
      <c r="H87" s="134" t="n"/>
      <c r="I87" s="134" t="n"/>
      <c r="J87" s="134" t="n"/>
      <c r="K87" s="134" t="n"/>
      <c r="L87" s="134" t="n"/>
      <c r="M87" s="134" t="n"/>
      <c r="N87" s="136" t="n"/>
      <c r="O87" s="136" t="n"/>
    </row>
    <row r="88" ht="14.25" customHeight="1" s="144">
      <c r="A88" s="134" t="n"/>
      <c r="B88" s="134" t="n"/>
      <c r="C88" s="134" t="n"/>
      <c r="D88" s="134" t="n"/>
      <c r="E88" s="134" t="n"/>
      <c r="F88" s="134" t="n"/>
      <c r="G88" s="134" t="n"/>
      <c r="H88" s="134" t="n"/>
      <c r="I88" s="134" t="n"/>
      <c r="J88" s="134" t="n"/>
      <c r="K88" s="134" t="n"/>
      <c r="L88" s="134" t="n"/>
      <c r="M88" s="134" t="n"/>
      <c r="N88" s="136" t="n"/>
      <c r="O88" s="136" t="n"/>
    </row>
    <row r="89" ht="14.25" customHeight="1" s="144">
      <c r="A89" s="134" t="n"/>
      <c r="B89" s="134" t="n"/>
      <c r="C89" s="134" t="n"/>
      <c r="D89" s="134" t="n"/>
      <c r="E89" s="134" t="n"/>
      <c r="F89" s="134" t="n"/>
      <c r="G89" s="134" t="n"/>
      <c r="H89" s="134" t="n"/>
      <c r="I89" s="134" t="n"/>
      <c r="J89" s="134" t="n"/>
      <c r="K89" s="134" t="n"/>
      <c r="L89" s="134" t="n"/>
      <c r="M89" s="134" t="n"/>
      <c r="N89" s="136" t="n"/>
      <c r="O89" s="136" t="n"/>
    </row>
    <row r="90" ht="14.25" customHeight="1" s="144">
      <c r="A90" s="134" t="n"/>
      <c r="B90" s="134" t="n"/>
      <c r="C90" s="134" t="n"/>
      <c r="D90" s="134" t="n"/>
      <c r="E90" s="134" t="n"/>
      <c r="F90" s="134" t="n"/>
      <c r="G90" s="134" t="n"/>
      <c r="H90" s="134" t="n"/>
      <c r="I90" s="134" t="n"/>
      <c r="J90" s="134" t="n"/>
      <c r="K90" s="134" t="n"/>
      <c r="L90" s="134" t="n"/>
      <c r="M90" s="134" t="n"/>
      <c r="N90" s="136" t="n"/>
      <c r="O90" s="136" t="n"/>
    </row>
    <row r="91" ht="14.25" customHeight="1" s="144">
      <c r="A91" s="134" t="n"/>
      <c r="B91" s="134" t="n"/>
      <c r="C91" s="134" t="n"/>
      <c r="D91" s="134" t="n"/>
      <c r="E91" s="134" t="n"/>
      <c r="F91" s="134" t="n"/>
      <c r="G91" s="134" t="n"/>
      <c r="H91" s="134" t="n"/>
      <c r="I91" s="134" t="n"/>
      <c r="J91" s="134" t="n"/>
      <c r="K91" s="134" t="n"/>
      <c r="L91" s="134" t="n"/>
      <c r="M91" s="134" t="n"/>
      <c r="N91" s="136" t="n"/>
      <c r="O91" s="136" t="n"/>
    </row>
    <row r="92" ht="14.25" customHeight="1" s="144">
      <c r="A92" s="134" t="n"/>
      <c r="B92" s="134" t="n"/>
      <c r="C92" s="134" t="n"/>
      <c r="D92" s="134" t="n"/>
      <c r="E92" s="134" t="n"/>
      <c r="F92" s="134" t="n"/>
      <c r="G92" s="134" t="n"/>
      <c r="H92" s="134" t="n"/>
      <c r="I92" s="134" t="n"/>
      <c r="J92" s="134" t="n"/>
      <c r="K92" s="134" t="n"/>
      <c r="L92" s="134" t="n"/>
      <c r="M92" s="134" t="n"/>
      <c r="N92" s="136" t="n"/>
      <c r="O92" s="136" t="n"/>
    </row>
    <row r="93" ht="14.25" customHeight="1" s="144">
      <c r="A93" s="134" t="n"/>
      <c r="B93" s="134" t="n"/>
      <c r="C93" s="134" t="n"/>
      <c r="D93" s="134" t="n"/>
      <c r="E93" s="134" t="n"/>
      <c r="F93" s="134" t="n"/>
      <c r="G93" s="134" t="n"/>
      <c r="H93" s="134" t="n"/>
      <c r="I93" s="134" t="n"/>
      <c r="J93" s="134" t="n"/>
      <c r="K93" s="134" t="n"/>
      <c r="L93" s="134" t="n"/>
      <c r="M93" s="134" t="n"/>
      <c r="N93" s="136" t="n"/>
      <c r="O93" s="136" t="n"/>
    </row>
    <row r="94" ht="14.25" customHeight="1" s="144">
      <c r="A94" s="134" t="n"/>
      <c r="B94" s="134" t="n"/>
      <c r="C94" s="134" t="n"/>
      <c r="D94" s="134" t="n"/>
      <c r="E94" s="134" t="n"/>
      <c r="F94" s="134" t="n"/>
      <c r="G94" s="134" t="n"/>
      <c r="H94" s="134" t="n"/>
      <c r="I94" s="134" t="n"/>
      <c r="J94" s="134" t="n"/>
      <c r="K94" s="134" t="n"/>
      <c r="L94" s="134" t="n"/>
      <c r="M94" s="134" t="n"/>
      <c r="N94" s="136" t="n"/>
      <c r="O94" s="136" t="n"/>
    </row>
    <row r="95" ht="14.25" customHeight="1" s="144">
      <c r="A95" s="134" t="n"/>
      <c r="B95" s="134" t="n"/>
      <c r="C95" s="134" t="n"/>
      <c r="D95" s="134" t="n"/>
      <c r="E95" s="134" t="n"/>
      <c r="F95" s="134" t="n"/>
      <c r="G95" s="134" t="n"/>
      <c r="H95" s="134" t="n"/>
      <c r="I95" s="134" t="n"/>
      <c r="J95" s="134" t="n"/>
      <c r="K95" s="134" t="n"/>
      <c r="L95" s="134" t="n"/>
      <c r="M95" s="134" t="n"/>
      <c r="N95" s="136" t="n"/>
      <c r="O95" s="136" t="n"/>
    </row>
    <row r="96" ht="14.25" customHeight="1" s="144">
      <c r="A96" s="134" t="n"/>
      <c r="B96" s="134" t="n"/>
      <c r="C96" s="134" t="n"/>
      <c r="D96" s="134" t="n"/>
      <c r="E96" s="134" t="n"/>
      <c r="F96" s="134" t="n"/>
      <c r="G96" s="134" t="n"/>
      <c r="H96" s="134" t="n"/>
      <c r="I96" s="134" t="n"/>
      <c r="J96" s="134" t="n"/>
      <c r="K96" s="134" t="n"/>
      <c r="L96" s="134" t="n"/>
      <c r="M96" s="134" t="n"/>
      <c r="N96" s="136" t="n"/>
      <c r="O96" s="136" t="n"/>
    </row>
    <row r="97" ht="14.25" customHeight="1" s="144">
      <c r="A97" s="134" t="n"/>
      <c r="B97" s="134" t="n"/>
      <c r="C97" s="134" t="n"/>
      <c r="D97" s="134" t="n"/>
      <c r="E97" s="134" t="n"/>
      <c r="F97" s="134" t="n"/>
      <c r="G97" s="134" t="n"/>
      <c r="H97" s="134" t="n"/>
      <c r="I97" s="134" t="n"/>
      <c r="J97" s="134" t="n"/>
      <c r="K97" s="134" t="n"/>
      <c r="L97" s="134" t="n"/>
      <c r="M97" s="134" t="n"/>
      <c r="N97" s="136" t="n"/>
      <c r="O97" s="136" t="n"/>
    </row>
    <row r="98" ht="14.25" customHeight="1" s="144">
      <c r="A98" s="134" t="n"/>
      <c r="B98" s="134" t="n"/>
      <c r="C98" s="134" t="n"/>
      <c r="D98" s="134" t="n"/>
      <c r="E98" s="134" t="n"/>
      <c r="F98" s="134" t="n"/>
      <c r="G98" s="134" t="n"/>
      <c r="H98" s="134" t="n"/>
      <c r="I98" s="134" t="n"/>
      <c r="J98" s="134" t="n"/>
      <c r="K98" s="134" t="n"/>
      <c r="L98" s="134" t="n"/>
      <c r="M98" s="134" t="n"/>
      <c r="N98" s="136" t="n"/>
      <c r="O98" s="136" t="n"/>
    </row>
    <row r="99" ht="14.25" customHeight="1" s="144">
      <c r="A99" s="134" t="n"/>
      <c r="B99" s="134" t="n"/>
      <c r="C99" s="134" t="n"/>
      <c r="D99" s="134" t="n"/>
      <c r="E99" s="134" t="n"/>
      <c r="F99" s="134" t="n"/>
      <c r="G99" s="134" t="n"/>
      <c r="H99" s="134" t="n"/>
      <c r="I99" s="134" t="n"/>
      <c r="J99" s="134" t="n"/>
      <c r="K99" s="134" t="n"/>
      <c r="L99" s="134" t="n"/>
      <c r="M99" s="134" t="n"/>
      <c r="N99" s="136" t="n"/>
      <c r="O99" s="136" t="n"/>
    </row>
    <row r="100" ht="14.25" customHeight="1" s="144">
      <c r="A100" s="134" t="n"/>
      <c r="B100" s="134" t="n"/>
      <c r="C100" s="134" t="n"/>
      <c r="D100" s="134" t="n"/>
      <c r="E100" s="134" t="n"/>
      <c r="F100" s="134" t="n"/>
      <c r="G100" s="134" t="n"/>
      <c r="H100" s="134" t="n"/>
      <c r="I100" s="134" t="n"/>
      <c r="J100" s="134" t="n"/>
      <c r="K100" s="134" t="n"/>
      <c r="L100" s="134" t="n"/>
      <c r="M100" s="134" t="n"/>
      <c r="N100" s="136" t="n"/>
      <c r="O100" s="136" t="n"/>
    </row>
    <row r="101" ht="14.25" customHeight="1" s="144">
      <c r="A101" s="134" t="n"/>
      <c r="B101" s="134" t="n"/>
      <c r="C101" s="134" t="n"/>
      <c r="D101" s="134" t="n"/>
      <c r="E101" s="134" t="n"/>
      <c r="F101" s="134" t="n"/>
      <c r="G101" s="134" t="n"/>
      <c r="H101" s="134" t="n"/>
      <c r="I101" s="134" t="n"/>
      <c r="J101" s="134" t="n"/>
      <c r="K101" s="134" t="n"/>
      <c r="L101" s="134" t="n"/>
      <c r="M101" s="134" t="n"/>
      <c r="N101" s="136" t="n"/>
      <c r="O101" s="136" t="n"/>
    </row>
    <row r="102" ht="14.25" customHeight="1" s="144">
      <c r="A102" s="134" t="n"/>
      <c r="B102" s="134" t="n"/>
      <c r="C102" s="134" t="n"/>
      <c r="D102" s="134" t="n"/>
      <c r="E102" s="134" t="n"/>
      <c r="F102" s="134" t="n"/>
      <c r="G102" s="134" t="n"/>
      <c r="H102" s="134" t="n"/>
      <c r="I102" s="134" t="n"/>
      <c r="J102" s="134" t="n"/>
      <c r="K102" s="134" t="n"/>
      <c r="L102" s="134" t="n"/>
      <c r="M102" s="134" t="n"/>
      <c r="N102" s="136" t="n"/>
      <c r="O102" s="136" t="n"/>
    </row>
    <row r="103" ht="14.25" customHeight="1" s="144">
      <c r="A103" s="134" t="n"/>
      <c r="B103" s="134" t="n"/>
      <c r="C103" s="134" t="n"/>
      <c r="D103" s="134" t="n"/>
      <c r="E103" s="134" t="n"/>
      <c r="F103" s="134" t="n"/>
      <c r="G103" s="134" t="n"/>
      <c r="H103" s="134" t="n"/>
      <c r="I103" s="134" t="n"/>
      <c r="J103" s="134" t="n"/>
      <c r="K103" s="134" t="n"/>
      <c r="L103" s="134" t="n"/>
      <c r="M103" s="134" t="n"/>
      <c r="N103" s="136" t="n"/>
      <c r="O103" s="136" t="n"/>
    </row>
    <row r="104" ht="14.25" customHeight="1" s="144">
      <c r="A104" s="134" t="n"/>
      <c r="B104" s="134" t="n"/>
      <c r="C104" s="134" t="n"/>
      <c r="D104" s="134" t="n"/>
      <c r="E104" s="134" t="n"/>
      <c r="F104" s="134" t="n"/>
      <c r="G104" s="134" t="n"/>
      <c r="H104" s="134" t="n"/>
      <c r="I104" s="134" t="n"/>
      <c r="J104" s="134" t="n"/>
      <c r="K104" s="134" t="n"/>
      <c r="L104" s="134" t="n"/>
      <c r="M104" s="134" t="n"/>
      <c r="N104" s="136" t="n"/>
      <c r="O104" s="136" t="n"/>
    </row>
    <row r="105" ht="14.25" customHeight="1" s="144">
      <c r="A105" s="134" t="n"/>
      <c r="B105" s="134" t="n"/>
      <c r="C105" s="134" t="n"/>
      <c r="D105" s="134" t="n"/>
      <c r="E105" s="134" t="n"/>
      <c r="F105" s="134" t="n"/>
      <c r="G105" s="134" t="n"/>
      <c r="H105" s="134" t="n"/>
      <c r="I105" s="134" t="n"/>
      <c r="J105" s="134" t="n"/>
      <c r="K105" s="134" t="n"/>
      <c r="L105" s="134" t="n"/>
      <c r="M105" s="134" t="n"/>
      <c r="N105" s="136" t="n"/>
      <c r="O105" s="136" t="n"/>
    </row>
    <row r="106" ht="14.25" customHeight="1" s="144">
      <c r="A106" s="134" t="n"/>
      <c r="B106" s="134" t="n"/>
      <c r="C106" s="134" t="n"/>
      <c r="D106" s="134" t="n"/>
      <c r="E106" s="134" t="n"/>
      <c r="F106" s="134" t="n"/>
      <c r="G106" s="134" t="n"/>
      <c r="H106" s="134" t="n"/>
      <c r="I106" s="134" t="n"/>
      <c r="J106" s="134" t="n"/>
      <c r="K106" s="134" t="n"/>
      <c r="L106" s="134" t="n"/>
      <c r="M106" s="134" t="n"/>
      <c r="N106" s="136" t="n"/>
      <c r="O106" s="136" t="n"/>
    </row>
    <row r="107" ht="14.25" customHeight="1" s="144">
      <c r="A107" s="134" t="n"/>
      <c r="B107" s="134" t="n"/>
      <c r="C107" s="134" t="n"/>
      <c r="D107" s="134" t="n"/>
      <c r="E107" s="134" t="n"/>
      <c r="F107" s="134" t="n"/>
      <c r="G107" s="134" t="n"/>
      <c r="H107" s="134" t="n"/>
      <c r="I107" s="134" t="n"/>
      <c r="J107" s="134" t="n"/>
      <c r="K107" s="134" t="n"/>
      <c r="L107" s="134" t="n"/>
      <c r="M107" s="134" t="n"/>
      <c r="N107" s="136" t="n"/>
      <c r="O107" s="136" t="n"/>
    </row>
    <row r="108" ht="14.25" customHeight="1" s="144">
      <c r="A108" s="134" t="n"/>
      <c r="B108" s="134" t="n"/>
      <c r="C108" s="134" t="n"/>
      <c r="D108" s="134" t="n"/>
      <c r="E108" s="134" t="n"/>
      <c r="F108" s="134" t="n"/>
      <c r="G108" s="134" t="n"/>
      <c r="H108" s="134" t="n"/>
      <c r="I108" s="134" t="n"/>
      <c r="J108" s="134" t="n"/>
      <c r="K108" s="134" t="n"/>
      <c r="L108" s="134" t="n"/>
      <c r="M108" s="134" t="n"/>
      <c r="N108" s="136" t="n"/>
      <c r="O108" s="136" t="n"/>
    </row>
    <row r="109" ht="14.25" customHeight="1" s="144">
      <c r="A109" s="134" t="n"/>
      <c r="B109" s="134" t="n"/>
      <c r="C109" s="134" t="n"/>
      <c r="D109" s="134" t="n"/>
      <c r="E109" s="134" t="n"/>
      <c r="F109" s="134" t="n"/>
      <c r="G109" s="134" t="n"/>
      <c r="H109" s="134" t="n"/>
      <c r="I109" s="134" t="n"/>
      <c r="J109" s="134" t="n"/>
      <c r="K109" s="134" t="n"/>
      <c r="L109" s="134" t="n"/>
      <c r="M109" s="134" t="n"/>
      <c r="N109" s="136" t="n"/>
      <c r="O109" s="136" t="n"/>
    </row>
    <row r="110" ht="14.25" customHeight="1" s="144">
      <c r="A110" s="134" t="n"/>
      <c r="B110" s="134" t="n"/>
      <c r="C110" s="134" t="n"/>
      <c r="D110" s="134" t="n"/>
      <c r="E110" s="134" t="n"/>
      <c r="F110" s="134" t="n"/>
      <c r="G110" s="134" t="n"/>
      <c r="H110" s="134" t="n"/>
      <c r="I110" s="134" t="n"/>
      <c r="J110" s="134" t="n"/>
      <c r="K110" s="134" t="n"/>
      <c r="L110" s="134" t="n"/>
      <c r="M110" s="134" t="n"/>
      <c r="N110" s="136" t="n"/>
      <c r="O110" s="136" t="n"/>
    </row>
    <row r="111" ht="14.25" customHeight="1" s="144">
      <c r="A111" s="134" t="n"/>
      <c r="B111" s="134" t="n"/>
      <c r="C111" s="134" t="n"/>
      <c r="D111" s="134" t="n"/>
      <c r="E111" s="134" t="n"/>
      <c r="F111" s="134" t="n"/>
      <c r="G111" s="134" t="n"/>
      <c r="H111" s="134" t="n"/>
      <c r="I111" s="134" t="n"/>
      <c r="J111" s="134" t="n"/>
      <c r="K111" s="134" t="n"/>
      <c r="L111" s="134" t="n"/>
      <c r="M111" s="134" t="n"/>
      <c r="N111" s="136" t="n"/>
      <c r="O111" s="136" t="n"/>
    </row>
    <row r="112" ht="14.25" customHeight="1" s="144">
      <c r="A112" s="134" t="n"/>
      <c r="B112" s="134" t="n"/>
      <c r="C112" s="134" t="n"/>
      <c r="D112" s="134" t="n"/>
      <c r="E112" s="134" t="n"/>
      <c r="F112" s="134" t="n"/>
      <c r="G112" s="134" t="n"/>
      <c r="H112" s="134" t="n"/>
      <c r="I112" s="134" t="n"/>
      <c r="J112" s="134" t="n"/>
      <c r="K112" s="134" t="n"/>
      <c r="L112" s="134" t="n"/>
      <c r="M112" s="134" t="n"/>
      <c r="N112" s="136" t="n"/>
      <c r="O112" s="136" t="n"/>
    </row>
    <row r="113" ht="14.25" customHeight="1" s="144">
      <c r="A113" s="134" t="n"/>
      <c r="B113" s="134" t="n"/>
      <c r="C113" s="134" t="n"/>
      <c r="D113" s="134" t="n"/>
      <c r="E113" s="134" t="n"/>
      <c r="F113" s="134" t="n"/>
      <c r="G113" s="134" t="n"/>
      <c r="H113" s="134" t="n"/>
      <c r="I113" s="134" t="n"/>
      <c r="J113" s="134" t="n"/>
      <c r="K113" s="134" t="n"/>
      <c r="L113" s="134" t="n"/>
      <c r="M113" s="134" t="n"/>
      <c r="N113" s="136" t="n"/>
      <c r="O113" s="136" t="n"/>
    </row>
    <row r="114" ht="14.25" customHeight="1" s="144">
      <c r="A114" s="134" t="n"/>
      <c r="B114" s="134" t="n"/>
      <c r="C114" s="134" t="n"/>
      <c r="D114" s="134" t="n"/>
      <c r="E114" s="134" t="n"/>
      <c r="F114" s="134" t="n"/>
      <c r="G114" s="134" t="n"/>
      <c r="H114" s="134" t="n"/>
      <c r="I114" s="134" t="n"/>
      <c r="J114" s="134" t="n"/>
      <c r="K114" s="134" t="n"/>
      <c r="L114" s="134" t="n"/>
      <c r="M114" s="134" t="n"/>
      <c r="N114" s="136" t="n"/>
      <c r="O114" s="136" t="n"/>
    </row>
    <row r="115" ht="14.25" customHeight="1" s="144">
      <c r="A115" s="134" t="n"/>
      <c r="B115" s="134" t="n"/>
      <c r="C115" s="134" t="n"/>
      <c r="D115" s="134" t="n"/>
      <c r="E115" s="134" t="n"/>
      <c r="F115" s="134" t="n"/>
      <c r="G115" s="134" t="n"/>
      <c r="H115" s="134" t="n"/>
      <c r="I115" s="134" t="n"/>
      <c r="J115" s="134" t="n"/>
      <c r="K115" s="134" t="n"/>
      <c r="L115" s="134" t="n"/>
      <c r="M115" s="134" t="n"/>
      <c r="N115" s="136" t="n"/>
      <c r="O115" s="136" t="n"/>
    </row>
    <row r="116" ht="14.25" customHeight="1" s="144">
      <c r="A116" s="134" t="n"/>
      <c r="B116" s="134" t="n"/>
      <c r="C116" s="134" t="n"/>
      <c r="D116" s="134" t="n"/>
      <c r="E116" s="134" t="n"/>
      <c r="F116" s="134" t="n"/>
      <c r="G116" s="134" t="n"/>
      <c r="H116" s="134" t="n"/>
      <c r="I116" s="134" t="n"/>
      <c r="J116" s="134" t="n"/>
      <c r="K116" s="134" t="n"/>
      <c r="L116" s="134" t="n"/>
      <c r="M116" s="134" t="n"/>
      <c r="N116" s="136" t="n"/>
      <c r="O116" s="136" t="n"/>
    </row>
    <row r="117" ht="14.25" customHeight="1" s="144">
      <c r="A117" s="134" t="n"/>
      <c r="B117" s="134" t="n"/>
      <c r="C117" s="134" t="n"/>
      <c r="D117" s="134" t="n"/>
      <c r="E117" s="134" t="n"/>
      <c r="F117" s="134" t="n"/>
      <c r="G117" s="134" t="n"/>
      <c r="H117" s="134" t="n"/>
      <c r="I117" s="134" t="n"/>
      <c r="J117" s="134" t="n"/>
      <c r="K117" s="134" t="n"/>
      <c r="L117" s="134" t="n"/>
      <c r="M117" s="134" t="n"/>
      <c r="N117" s="136" t="n"/>
      <c r="O117" s="136" t="n"/>
    </row>
    <row r="118" ht="14.25" customHeight="1" s="144">
      <c r="A118" s="134" t="n"/>
      <c r="B118" s="134" t="n"/>
      <c r="C118" s="134" t="n"/>
      <c r="D118" s="134" t="n"/>
      <c r="E118" s="134" t="n"/>
      <c r="F118" s="134" t="n"/>
      <c r="G118" s="134" t="n"/>
      <c r="H118" s="134" t="n"/>
      <c r="I118" s="134" t="n"/>
      <c r="J118" s="134" t="n"/>
      <c r="K118" s="134" t="n"/>
      <c r="L118" s="134" t="n"/>
      <c r="M118" s="134" t="n"/>
      <c r="N118" s="136" t="n"/>
      <c r="O118" s="136" t="n"/>
    </row>
    <row r="119" ht="14.25" customHeight="1" s="144">
      <c r="A119" s="134" t="n"/>
      <c r="B119" s="134" t="n"/>
      <c r="C119" s="134" t="n"/>
      <c r="D119" s="134" t="n"/>
      <c r="E119" s="134" t="n"/>
      <c r="F119" s="134" t="n"/>
      <c r="G119" s="134" t="n"/>
      <c r="H119" s="134" t="n"/>
      <c r="I119" s="134" t="n"/>
      <c r="J119" s="134" t="n"/>
      <c r="K119" s="134" t="n"/>
      <c r="L119" s="134" t="n"/>
      <c r="M119" s="134" t="n"/>
      <c r="N119" s="136" t="n"/>
      <c r="O119" s="136" t="n"/>
    </row>
    <row r="120" ht="14.25" customHeight="1" s="144">
      <c r="A120" s="134" t="n"/>
      <c r="B120" s="134" t="n"/>
      <c r="C120" s="134" t="n"/>
      <c r="D120" s="134" t="n"/>
      <c r="E120" s="134" t="n"/>
      <c r="F120" s="134" t="n"/>
      <c r="G120" s="134" t="n"/>
      <c r="H120" s="134" t="n"/>
      <c r="I120" s="134" t="n"/>
      <c r="J120" s="134" t="n"/>
      <c r="K120" s="134" t="n"/>
      <c r="L120" s="134" t="n"/>
      <c r="M120" s="134" t="n"/>
      <c r="N120" s="136" t="n"/>
      <c r="O120" s="136" t="n"/>
    </row>
    <row r="121" ht="14.25" customHeight="1" s="144">
      <c r="A121" s="134" t="n"/>
      <c r="B121" s="134" t="n"/>
      <c r="C121" s="134" t="n"/>
      <c r="D121" s="134" t="n"/>
      <c r="E121" s="134" t="n"/>
      <c r="F121" s="134" t="n"/>
      <c r="G121" s="134" t="n"/>
      <c r="H121" s="134" t="n"/>
      <c r="I121" s="134" t="n"/>
      <c r="J121" s="134" t="n"/>
      <c r="K121" s="134" t="n"/>
      <c r="L121" s="134" t="n"/>
      <c r="M121" s="134" t="n"/>
      <c r="N121" s="136" t="n"/>
      <c r="O121" s="136" t="n"/>
    </row>
    <row r="122" ht="14.25" customHeight="1" s="144">
      <c r="A122" s="134" t="n"/>
      <c r="B122" s="134" t="n"/>
      <c r="C122" s="134" t="n"/>
      <c r="D122" s="134" t="n"/>
      <c r="E122" s="134" t="n"/>
      <c r="F122" s="134" t="n"/>
      <c r="G122" s="134" t="n"/>
      <c r="H122" s="134" t="n"/>
      <c r="I122" s="134" t="n"/>
      <c r="J122" s="134" t="n"/>
      <c r="K122" s="134" t="n"/>
      <c r="L122" s="134" t="n"/>
      <c r="M122" s="134" t="n"/>
      <c r="N122" s="136" t="n"/>
      <c r="O122" s="136" t="n"/>
    </row>
    <row r="123" ht="14.25" customHeight="1" s="144">
      <c r="A123" s="134" t="n"/>
      <c r="B123" s="134" t="n"/>
      <c r="C123" s="134" t="n"/>
      <c r="D123" s="134" t="n"/>
      <c r="E123" s="134" t="n"/>
      <c r="F123" s="134" t="n"/>
      <c r="G123" s="134" t="n"/>
      <c r="H123" s="134" t="n"/>
      <c r="I123" s="134" t="n"/>
      <c r="J123" s="134" t="n"/>
      <c r="K123" s="134" t="n"/>
      <c r="L123" s="134" t="n"/>
      <c r="M123" s="134" t="n"/>
      <c r="N123" s="136" t="n"/>
      <c r="O123" s="136" t="n"/>
    </row>
    <row r="124" ht="14.25" customHeight="1" s="144">
      <c r="A124" s="134" t="n"/>
      <c r="B124" s="134" t="n"/>
      <c r="C124" s="134" t="n"/>
      <c r="D124" s="134" t="n"/>
      <c r="E124" s="134" t="n"/>
      <c r="F124" s="134" t="n"/>
      <c r="G124" s="134" t="n"/>
      <c r="H124" s="134" t="n"/>
      <c r="I124" s="134" t="n"/>
      <c r="J124" s="134" t="n"/>
      <c r="K124" s="134" t="n"/>
      <c r="L124" s="134" t="n"/>
      <c r="M124" s="134" t="n"/>
      <c r="N124" s="136" t="n"/>
      <c r="O124" s="136" t="n"/>
    </row>
    <row r="125" ht="14.25" customHeight="1" s="144">
      <c r="A125" s="134" t="n"/>
      <c r="B125" s="134" t="n"/>
      <c r="C125" s="134" t="n"/>
      <c r="D125" s="134" t="n"/>
      <c r="E125" s="134" t="n"/>
      <c r="F125" s="134" t="n"/>
      <c r="G125" s="134" t="n"/>
      <c r="H125" s="134" t="n"/>
      <c r="I125" s="134" t="n"/>
      <c r="J125" s="134" t="n"/>
      <c r="K125" s="134" t="n"/>
      <c r="L125" s="134" t="n"/>
      <c r="M125" s="134" t="n"/>
      <c r="N125" s="136" t="n"/>
      <c r="O125" s="136" t="n"/>
    </row>
    <row r="126" ht="14.25" customHeight="1" s="144">
      <c r="A126" s="134" t="n"/>
      <c r="B126" s="134" t="n"/>
      <c r="C126" s="134" t="n"/>
      <c r="D126" s="134" t="n"/>
      <c r="E126" s="134" t="n"/>
      <c r="F126" s="134" t="n"/>
      <c r="G126" s="134" t="n"/>
      <c r="H126" s="134" t="n"/>
      <c r="I126" s="134" t="n"/>
      <c r="J126" s="134" t="n"/>
      <c r="K126" s="134" t="n"/>
      <c r="L126" s="134" t="n"/>
      <c r="M126" s="134" t="n"/>
      <c r="N126" s="136" t="n"/>
      <c r="O126" s="136" t="n"/>
    </row>
    <row r="127" ht="14.25" customHeight="1" s="144">
      <c r="A127" s="134" t="n"/>
      <c r="B127" s="134" t="n"/>
      <c r="C127" s="134" t="n"/>
      <c r="D127" s="134" t="n"/>
      <c r="E127" s="134" t="n"/>
      <c r="F127" s="134" t="n"/>
      <c r="G127" s="134" t="n"/>
      <c r="H127" s="134" t="n"/>
      <c r="I127" s="134" t="n"/>
      <c r="J127" s="134" t="n"/>
      <c r="K127" s="134" t="n"/>
      <c r="L127" s="134" t="n"/>
      <c r="M127" s="134" t="n"/>
      <c r="N127" s="136" t="n"/>
      <c r="O127" s="136" t="n"/>
    </row>
    <row r="128" ht="14.25" customHeight="1" s="144">
      <c r="A128" s="134" t="n"/>
      <c r="B128" s="134" t="n"/>
      <c r="C128" s="134" t="n"/>
      <c r="D128" s="134" t="n"/>
      <c r="E128" s="134" t="n"/>
      <c r="F128" s="134" t="n"/>
      <c r="G128" s="134" t="n"/>
      <c r="H128" s="134" t="n"/>
      <c r="I128" s="134" t="n"/>
      <c r="J128" s="134" t="n"/>
      <c r="K128" s="134" t="n"/>
      <c r="L128" s="134" t="n"/>
      <c r="M128" s="134" t="n"/>
      <c r="N128" s="136" t="n"/>
      <c r="O128" s="136" t="n"/>
    </row>
    <row r="129" ht="14.25" customHeight="1" s="144">
      <c r="A129" s="134" t="n"/>
      <c r="B129" s="134" t="n"/>
      <c r="C129" s="134" t="n"/>
      <c r="D129" s="134" t="n"/>
      <c r="E129" s="134" t="n"/>
      <c r="F129" s="134" t="n"/>
      <c r="G129" s="134" t="n"/>
      <c r="H129" s="134" t="n"/>
      <c r="I129" s="134" t="n"/>
      <c r="J129" s="134" t="n"/>
      <c r="K129" s="134" t="n"/>
      <c r="L129" s="134" t="n"/>
      <c r="M129" s="134" t="n"/>
      <c r="N129" s="136" t="n"/>
      <c r="O129" s="136" t="n"/>
    </row>
    <row r="130" ht="14.25" customHeight="1" s="144">
      <c r="A130" s="134" t="n"/>
      <c r="B130" s="134" t="n"/>
      <c r="C130" s="134" t="n"/>
      <c r="D130" s="134" t="n"/>
      <c r="E130" s="134" t="n"/>
      <c r="F130" s="134" t="n"/>
      <c r="G130" s="134" t="n"/>
      <c r="H130" s="134" t="n"/>
      <c r="I130" s="134" t="n"/>
      <c r="J130" s="134" t="n"/>
      <c r="K130" s="134" t="n"/>
      <c r="L130" s="134" t="n"/>
      <c r="M130" s="134" t="n"/>
      <c r="N130" s="136" t="n"/>
      <c r="O130" s="136" t="n"/>
    </row>
    <row r="131" ht="14.25" customHeight="1" s="144">
      <c r="A131" s="134" t="n"/>
      <c r="B131" s="134" t="n"/>
      <c r="C131" s="134" t="n"/>
      <c r="D131" s="134" t="n"/>
      <c r="E131" s="134" t="n"/>
      <c r="F131" s="134" t="n"/>
      <c r="G131" s="134" t="n"/>
      <c r="H131" s="134" t="n"/>
      <c r="I131" s="134" t="n"/>
      <c r="J131" s="134" t="n"/>
      <c r="K131" s="134" t="n"/>
      <c r="L131" s="134" t="n"/>
      <c r="M131" s="134" t="n"/>
      <c r="N131" s="136" t="n"/>
      <c r="O131" s="136" t="n"/>
    </row>
    <row r="132" ht="14.25" customHeight="1" s="144">
      <c r="A132" s="134" t="n"/>
      <c r="B132" s="134" t="n"/>
      <c r="C132" s="134" t="n"/>
      <c r="D132" s="134" t="n"/>
      <c r="E132" s="134" t="n"/>
      <c r="F132" s="134" t="n"/>
      <c r="G132" s="134" t="n"/>
      <c r="H132" s="134" t="n"/>
      <c r="I132" s="134" t="n"/>
      <c r="J132" s="134" t="n"/>
      <c r="K132" s="134" t="n"/>
      <c r="L132" s="134" t="n"/>
      <c r="M132" s="134" t="n"/>
      <c r="N132" s="136" t="n"/>
      <c r="O132" s="136" t="n"/>
    </row>
    <row r="133" ht="14.25" customHeight="1" s="144">
      <c r="A133" s="134" t="n"/>
      <c r="B133" s="134" t="n"/>
      <c r="C133" s="134" t="n"/>
      <c r="D133" s="134" t="n"/>
      <c r="E133" s="134" t="n"/>
      <c r="F133" s="134" t="n"/>
      <c r="G133" s="134" t="n"/>
      <c r="H133" s="134" t="n"/>
      <c r="I133" s="134" t="n"/>
      <c r="J133" s="134" t="n"/>
      <c r="K133" s="134" t="n"/>
      <c r="L133" s="134" t="n"/>
      <c r="M133" s="134" t="n"/>
      <c r="N133" s="136" t="n"/>
      <c r="O133" s="136" t="n"/>
    </row>
    <row r="134" ht="14.25" customHeight="1" s="144">
      <c r="A134" s="134" t="n"/>
      <c r="B134" s="134" t="n"/>
      <c r="C134" s="134" t="n"/>
      <c r="D134" s="134" t="n"/>
      <c r="E134" s="134" t="n"/>
      <c r="F134" s="134" t="n"/>
      <c r="G134" s="134" t="n"/>
      <c r="H134" s="134" t="n"/>
      <c r="I134" s="134" t="n"/>
      <c r="J134" s="134" t="n"/>
      <c r="K134" s="134" t="n"/>
      <c r="L134" s="134" t="n"/>
      <c r="M134" s="134" t="n"/>
      <c r="N134" s="136" t="n"/>
      <c r="O134" s="136" t="n"/>
    </row>
    <row r="135" ht="14.25" customHeight="1" s="144">
      <c r="A135" s="134" t="n"/>
      <c r="B135" s="134" t="n"/>
      <c r="C135" s="134" t="n"/>
      <c r="D135" s="134" t="n"/>
      <c r="E135" s="134" t="n"/>
      <c r="F135" s="134" t="n"/>
      <c r="G135" s="134" t="n"/>
      <c r="H135" s="134" t="n"/>
      <c r="I135" s="134" t="n"/>
      <c r="J135" s="134" t="n"/>
      <c r="K135" s="134" t="n"/>
      <c r="L135" s="134" t="n"/>
      <c r="M135" s="134" t="n"/>
      <c r="N135" s="136" t="n"/>
      <c r="O135" s="136" t="n"/>
    </row>
    <row r="136" ht="14.25" customHeight="1" s="144">
      <c r="A136" s="134" t="n"/>
      <c r="B136" s="134" t="n"/>
      <c r="C136" s="134" t="n"/>
      <c r="D136" s="134" t="n"/>
      <c r="E136" s="134" t="n"/>
      <c r="F136" s="134" t="n"/>
      <c r="G136" s="134" t="n"/>
      <c r="H136" s="134" t="n"/>
      <c r="I136" s="134" t="n"/>
      <c r="J136" s="134" t="n"/>
      <c r="K136" s="134" t="n"/>
      <c r="L136" s="134" t="n"/>
      <c r="M136" s="134" t="n"/>
      <c r="N136" s="136" t="n"/>
      <c r="O136" s="136" t="n"/>
    </row>
    <row r="137" ht="14.25" customHeight="1" s="144">
      <c r="A137" s="134" t="n"/>
      <c r="B137" s="134" t="n"/>
      <c r="C137" s="134" t="n"/>
      <c r="D137" s="134" t="n"/>
      <c r="E137" s="134" t="n"/>
      <c r="F137" s="134" t="n"/>
      <c r="G137" s="134" t="n"/>
      <c r="H137" s="134" t="n"/>
      <c r="I137" s="134" t="n"/>
      <c r="J137" s="134" t="n"/>
      <c r="K137" s="134" t="n"/>
      <c r="L137" s="134" t="n"/>
      <c r="M137" s="134" t="n"/>
      <c r="N137" s="136" t="n"/>
      <c r="O137" s="136" t="n"/>
    </row>
    <row r="138" ht="14.25" customHeight="1" s="144">
      <c r="A138" s="134" t="n"/>
      <c r="B138" s="134" t="n"/>
      <c r="C138" s="134" t="n"/>
      <c r="D138" s="134" t="n"/>
      <c r="E138" s="134" t="n"/>
      <c r="F138" s="134" t="n"/>
      <c r="G138" s="134" t="n"/>
      <c r="H138" s="134" t="n"/>
      <c r="I138" s="134" t="n"/>
      <c r="J138" s="134" t="n"/>
      <c r="K138" s="134" t="n"/>
      <c r="L138" s="134" t="n"/>
      <c r="M138" s="134" t="n"/>
      <c r="N138" s="136" t="n"/>
      <c r="O138" s="136" t="n"/>
    </row>
    <row r="139" ht="14.25" customHeight="1" s="144">
      <c r="A139" s="134" t="n"/>
      <c r="B139" s="134" t="n"/>
      <c r="C139" s="134" t="n"/>
      <c r="D139" s="134" t="n"/>
      <c r="E139" s="134" t="n"/>
      <c r="F139" s="134" t="n"/>
      <c r="G139" s="134" t="n"/>
      <c r="H139" s="134" t="n"/>
      <c r="I139" s="134" t="n"/>
      <c r="J139" s="134" t="n"/>
      <c r="K139" s="134" t="n"/>
      <c r="L139" s="134" t="n"/>
      <c r="M139" s="134" t="n"/>
      <c r="N139" s="136" t="n"/>
      <c r="O139" s="136" t="n"/>
    </row>
    <row r="140" ht="14.25" customHeight="1" s="144">
      <c r="A140" s="134" t="n"/>
      <c r="B140" s="134" t="n"/>
      <c r="C140" s="134" t="n"/>
      <c r="D140" s="134" t="n"/>
      <c r="E140" s="134" t="n"/>
      <c r="F140" s="134" t="n"/>
      <c r="G140" s="134" t="n"/>
      <c r="H140" s="134" t="n"/>
      <c r="I140" s="134" t="n"/>
      <c r="J140" s="134" t="n"/>
      <c r="K140" s="134" t="n"/>
      <c r="L140" s="134" t="n"/>
      <c r="M140" s="134" t="n"/>
      <c r="N140" s="136" t="n"/>
      <c r="O140" s="136" t="n"/>
    </row>
    <row r="141" ht="14.25" customHeight="1" s="144">
      <c r="A141" s="134" t="n"/>
      <c r="B141" s="134" t="n"/>
      <c r="C141" s="134" t="n"/>
      <c r="D141" s="134" t="n"/>
      <c r="E141" s="134" t="n"/>
      <c r="F141" s="134" t="n"/>
      <c r="G141" s="134" t="n"/>
      <c r="H141" s="134" t="n"/>
      <c r="I141" s="134" t="n"/>
      <c r="J141" s="134" t="n"/>
      <c r="K141" s="134" t="n"/>
      <c r="L141" s="134" t="n"/>
      <c r="M141" s="134" t="n"/>
      <c r="N141" s="136" t="n"/>
      <c r="O141" s="136" t="n"/>
    </row>
    <row r="142" ht="14.25" customHeight="1" s="144">
      <c r="A142" s="134" t="n"/>
      <c r="B142" s="134" t="n"/>
      <c r="C142" s="134" t="n"/>
      <c r="D142" s="134" t="n"/>
      <c r="E142" s="134" t="n"/>
      <c r="F142" s="134" t="n"/>
      <c r="G142" s="134" t="n"/>
      <c r="H142" s="134" t="n"/>
      <c r="I142" s="134" t="n"/>
      <c r="J142" s="134" t="n"/>
      <c r="K142" s="134" t="n"/>
      <c r="L142" s="134" t="n"/>
      <c r="M142" s="134" t="n"/>
      <c r="N142" s="136" t="n"/>
      <c r="O142" s="136" t="n"/>
    </row>
    <row r="143" ht="14.25" customHeight="1" s="144">
      <c r="A143" s="134" t="n"/>
      <c r="B143" s="134" t="n"/>
      <c r="C143" s="134" t="n"/>
      <c r="D143" s="134" t="n"/>
      <c r="E143" s="134" t="n"/>
      <c r="F143" s="134" t="n"/>
      <c r="G143" s="134" t="n"/>
      <c r="H143" s="134" t="n"/>
      <c r="I143" s="134" t="n"/>
      <c r="J143" s="134" t="n"/>
      <c r="K143" s="134" t="n"/>
      <c r="L143" s="134" t="n"/>
      <c r="M143" s="134" t="n"/>
      <c r="N143" s="136" t="n"/>
      <c r="O143" s="136" t="n"/>
    </row>
    <row r="144" ht="14.25" customHeight="1" s="144">
      <c r="A144" s="134" t="n"/>
      <c r="B144" s="134" t="n"/>
      <c r="C144" s="134" t="n"/>
      <c r="D144" s="134" t="n"/>
      <c r="E144" s="134" t="n"/>
      <c r="F144" s="134" t="n"/>
      <c r="G144" s="134" t="n"/>
      <c r="H144" s="134" t="n"/>
      <c r="I144" s="134" t="n"/>
      <c r="J144" s="134" t="n"/>
      <c r="K144" s="134" t="n"/>
      <c r="L144" s="134" t="n"/>
      <c r="M144" s="134" t="n"/>
      <c r="N144" s="136" t="n"/>
      <c r="O144" s="136" t="n"/>
    </row>
    <row r="145" ht="14.25" customHeight="1" s="144">
      <c r="A145" s="134" t="n"/>
      <c r="B145" s="134" t="n"/>
      <c r="C145" s="134" t="n"/>
      <c r="D145" s="134" t="n"/>
      <c r="E145" s="134" t="n"/>
      <c r="F145" s="134" t="n"/>
      <c r="G145" s="134" t="n"/>
      <c r="H145" s="134" t="n"/>
      <c r="I145" s="134" t="n"/>
      <c r="J145" s="134" t="n"/>
      <c r="K145" s="134" t="n"/>
      <c r="L145" s="134" t="n"/>
      <c r="M145" s="134" t="n"/>
      <c r="N145" s="136" t="n"/>
      <c r="O145" s="136" t="n"/>
    </row>
    <row r="146" ht="14.25" customHeight="1" s="144">
      <c r="A146" s="134" t="n"/>
      <c r="B146" s="134" t="n"/>
      <c r="C146" s="134" t="n"/>
      <c r="D146" s="134" t="n"/>
      <c r="E146" s="134" t="n"/>
      <c r="F146" s="134" t="n"/>
      <c r="G146" s="134" t="n"/>
      <c r="H146" s="134" t="n"/>
      <c r="I146" s="134" t="n"/>
      <c r="J146" s="134" t="n"/>
      <c r="K146" s="134" t="n"/>
      <c r="L146" s="134" t="n"/>
      <c r="M146" s="134" t="n"/>
      <c r="N146" s="136" t="n"/>
      <c r="O146" s="136" t="n"/>
    </row>
    <row r="147" ht="14.25" customHeight="1" s="144">
      <c r="A147" s="134" t="n"/>
      <c r="B147" s="134" t="n"/>
      <c r="C147" s="134" t="n"/>
      <c r="D147" s="134" t="n"/>
      <c r="E147" s="134" t="n"/>
      <c r="F147" s="134" t="n"/>
      <c r="G147" s="134" t="n"/>
      <c r="H147" s="134" t="n"/>
      <c r="I147" s="134" t="n"/>
      <c r="J147" s="134" t="n"/>
      <c r="K147" s="134" t="n"/>
      <c r="L147" s="134" t="n"/>
      <c r="M147" s="134" t="n"/>
      <c r="N147" s="136" t="n"/>
      <c r="O147" s="136" t="n"/>
    </row>
    <row r="148" ht="14.25" customHeight="1" s="144">
      <c r="A148" s="134" t="n"/>
      <c r="B148" s="134" t="n"/>
      <c r="C148" s="134" t="n"/>
      <c r="D148" s="134" t="n"/>
      <c r="E148" s="134" t="n"/>
      <c r="F148" s="134" t="n"/>
      <c r="G148" s="134" t="n"/>
      <c r="H148" s="134" t="n"/>
      <c r="I148" s="134" t="n"/>
      <c r="J148" s="134" t="n"/>
      <c r="K148" s="134" t="n"/>
      <c r="L148" s="134" t="n"/>
      <c r="M148" s="134" t="n"/>
      <c r="N148" s="136" t="n"/>
      <c r="O148" s="136" t="n"/>
    </row>
    <row r="149" ht="14.25" customHeight="1" s="144">
      <c r="A149" s="134" t="n"/>
      <c r="B149" s="134" t="n"/>
      <c r="C149" s="134" t="n"/>
      <c r="D149" s="134" t="n"/>
      <c r="E149" s="134" t="n"/>
      <c r="F149" s="134" t="n"/>
      <c r="G149" s="134" t="n"/>
      <c r="H149" s="134" t="n"/>
      <c r="I149" s="134" t="n"/>
      <c r="J149" s="134" t="n"/>
      <c r="K149" s="134" t="n"/>
      <c r="L149" s="134" t="n"/>
      <c r="M149" s="134" t="n"/>
      <c r="N149" s="136" t="n"/>
      <c r="O149" s="136" t="n"/>
    </row>
    <row r="150" ht="14.25" customHeight="1" s="144">
      <c r="A150" s="134" t="n"/>
      <c r="B150" s="134" t="n"/>
      <c r="C150" s="134" t="n"/>
      <c r="D150" s="134" t="n"/>
      <c r="E150" s="134" t="n"/>
      <c r="F150" s="134" t="n"/>
      <c r="G150" s="134" t="n"/>
      <c r="H150" s="134" t="n"/>
      <c r="I150" s="134" t="n"/>
      <c r="J150" s="134" t="n"/>
      <c r="K150" s="134" t="n"/>
      <c r="L150" s="134" t="n"/>
      <c r="M150" s="134" t="n"/>
      <c r="N150" s="136" t="n"/>
      <c r="O150" s="136" t="n"/>
    </row>
    <row r="151" ht="14.25" customHeight="1" s="144">
      <c r="A151" s="134" t="n"/>
      <c r="B151" s="134" t="n"/>
      <c r="C151" s="134" t="n"/>
      <c r="D151" s="134" t="n"/>
      <c r="E151" s="134" t="n"/>
      <c r="F151" s="134" t="n"/>
      <c r="G151" s="134" t="n"/>
      <c r="H151" s="134" t="n"/>
      <c r="I151" s="134" t="n"/>
      <c r="J151" s="134" t="n"/>
      <c r="K151" s="134" t="n"/>
      <c r="L151" s="134" t="n"/>
      <c r="M151" s="134" t="n"/>
      <c r="N151" s="136" t="n"/>
      <c r="O151" s="136" t="n"/>
    </row>
    <row r="152" ht="14.25" customHeight="1" s="144">
      <c r="A152" s="134" t="n"/>
      <c r="B152" s="134" t="n"/>
      <c r="C152" s="134" t="n"/>
      <c r="D152" s="134" t="n"/>
      <c r="E152" s="134" t="n"/>
      <c r="F152" s="134" t="n"/>
      <c r="G152" s="134" t="n"/>
      <c r="H152" s="134" t="n"/>
      <c r="I152" s="134" t="n"/>
      <c r="J152" s="134" t="n"/>
      <c r="K152" s="134" t="n"/>
      <c r="L152" s="134" t="n"/>
      <c r="M152" s="134" t="n"/>
      <c r="N152" s="136" t="n"/>
      <c r="O152" s="136" t="n"/>
    </row>
    <row r="153" ht="14.25" customHeight="1" s="144">
      <c r="A153" s="134" t="n"/>
      <c r="B153" s="134" t="n"/>
      <c r="C153" s="134" t="n"/>
      <c r="D153" s="134" t="n"/>
      <c r="E153" s="134" t="n"/>
      <c r="F153" s="134" t="n"/>
      <c r="G153" s="134" t="n"/>
      <c r="H153" s="134" t="n"/>
      <c r="I153" s="134" t="n"/>
      <c r="J153" s="134" t="n"/>
      <c r="K153" s="134" t="n"/>
      <c r="L153" s="134" t="n"/>
      <c r="M153" s="134" t="n"/>
      <c r="N153" s="136" t="n"/>
      <c r="O153" s="136" t="n"/>
    </row>
    <row r="154" ht="14.25" customHeight="1" s="144">
      <c r="A154" s="134" t="n"/>
      <c r="B154" s="134" t="n"/>
      <c r="C154" s="134" t="n"/>
      <c r="D154" s="134" t="n"/>
      <c r="E154" s="134" t="n"/>
      <c r="F154" s="134" t="n"/>
      <c r="G154" s="134" t="n"/>
      <c r="H154" s="134" t="n"/>
      <c r="I154" s="134" t="n"/>
      <c r="J154" s="134" t="n"/>
      <c r="K154" s="134" t="n"/>
      <c r="L154" s="134" t="n"/>
      <c r="M154" s="134" t="n"/>
      <c r="N154" s="136" t="n"/>
      <c r="O154" s="136" t="n"/>
    </row>
    <row r="155" ht="14.25" customHeight="1" s="144">
      <c r="A155" s="134" t="n"/>
      <c r="B155" s="134" t="n"/>
      <c r="C155" s="134" t="n"/>
      <c r="D155" s="134" t="n"/>
      <c r="E155" s="134" t="n"/>
      <c r="F155" s="134" t="n"/>
      <c r="G155" s="134" t="n"/>
      <c r="H155" s="134" t="n"/>
      <c r="I155" s="134" t="n"/>
      <c r="J155" s="134" t="n"/>
      <c r="K155" s="134" t="n"/>
      <c r="L155" s="134" t="n"/>
      <c r="M155" s="134" t="n"/>
      <c r="N155" s="136" t="n"/>
      <c r="O155" s="136" t="n"/>
    </row>
    <row r="156" ht="14.25" customHeight="1" s="144">
      <c r="A156" s="134" t="n"/>
      <c r="B156" s="134" t="n"/>
      <c r="C156" s="134" t="n"/>
      <c r="D156" s="134" t="n"/>
      <c r="E156" s="134" t="n"/>
      <c r="F156" s="134" t="n"/>
      <c r="G156" s="134" t="n"/>
      <c r="H156" s="134" t="n"/>
      <c r="I156" s="134" t="n"/>
      <c r="J156" s="134" t="n"/>
      <c r="K156" s="134" t="n"/>
      <c r="L156" s="134" t="n"/>
      <c r="M156" s="134" t="n"/>
      <c r="N156" s="136" t="n"/>
      <c r="O156" s="136" t="n"/>
    </row>
    <row r="157" ht="14.25" customHeight="1" s="144">
      <c r="A157" s="134" t="n"/>
      <c r="B157" s="134" t="n"/>
      <c r="C157" s="134" t="n"/>
      <c r="D157" s="134" t="n"/>
      <c r="E157" s="134" t="n"/>
      <c r="F157" s="134" t="n"/>
      <c r="G157" s="134" t="n"/>
      <c r="H157" s="134" t="n"/>
      <c r="I157" s="134" t="n"/>
      <c r="J157" s="134" t="n"/>
      <c r="K157" s="134" t="n"/>
      <c r="L157" s="134" t="n"/>
      <c r="M157" s="134" t="n"/>
      <c r="N157" s="136" t="n"/>
      <c r="O157" s="136" t="n"/>
    </row>
    <row r="158" ht="14.25" customHeight="1" s="144">
      <c r="A158" s="134" t="n"/>
      <c r="B158" s="134" t="n"/>
      <c r="C158" s="134" t="n"/>
      <c r="D158" s="134" t="n"/>
      <c r="E158" s="134" t="n"/>
      <c r="F158" s="134" t="n"/>
      <c r="G158" s="134" t="n"/>
      <c r="H158" s="134" t="n"/>
      <c r="I158" s="134" t="n"/>
      <c r="J158" s="134" t="n"/>
      <c r="K158" s="134" t="n"/>
      <c r="L158" s="134" t="n"/>
      <c r="M158" s="134" t="n"/>
      <c r="N158" s="136" t="n"/>
      <c r="O158" s="136" t="n"/>
    </row>
    <row r="159" ht="14.25" customHeight="1" s="144">
      <c r="A159" s="134" t="n"/>
      <c r="B159" s="134" t="n"/>
      <c r="C159" s="134" t="n"/>
      <c r="D159" s="134" t="n"/>
      <c r="E159" s="134" t="n"/>
      <c r="F159" s="134" t="n"/>
      <c r="G159" s="134" t="n"/>
      <c r="H159" s="134" t="n"/>
      <c r="I159" s="134" t="n"/>
      <c r="J159" s="134" t="n"/>
      <c r="K159" s="134" t="n"/>
      <c r="L159" s="134" t="n"/>
      <c r="M159" s="134" t="n"/>
      <c r="N159" s="136" t="n"/>
      <c r="O159" s="136" t="n"/>
    </row>
    <row r="160" ht="14.25" customHeight="1" s="144">
      <c r="A160" s="134" t="n"/>
      <c r="B160" s="134" t="n"/>
      <c r="C160" s="134" t="n"/>
      <c r="D160" s="134" t="n"/>
      <c r="E160" s="134" t="n"/>
      <c r="F160" s="134" t="n"/>
      <c r="G160" s="134" t="n"/>
      <c r="H160" s="134" t="n"/>
      <c r="I160" s="134" t="n"/>
      <c r="J160" s="134" t="n"/>
      <c r="K160" s="134" t="n"/>
      <c r="L160" s="134" t="n"/>
      <c r="M160" s="134" t="n"/>
      <c r="N160" s="136" t="n"/>
      <c r="O160" s="136" t="n"/>
    </row>
    <row r="161" ht="14.25" customHeight="1" s="144">
      <c r="A161" s="134" t="n"/>
      <c r="B161" s="134" t="n"/>
      <c r="C161" s="134" t="n"/>
      <c r="D161" s="134" t="n"/>
      <c r="E161" s="134" t="n"/>
      <c r="F161" s="134" t="n"/>
      <c r="G161" s="134" t="n"/>
      <c r="H161" s="134" t="n"/>
      <c r="I161" s="134" t="n"/>
      <c r="J161" s="134" t="n"/>
      <c r="K161" s="134" t="n"/>
      <c r="L161" s="134" t="n"/>
      <c r="M161" s="134" t="n"/>
      <c r="N161" s="136" t="n"/>
      <c r="O161" s="136" t="n"/>
    </row>
    <row r="162" ht="14.25" customHeight="1" s="144">
      <c r="A162" s="134" t="n"/>
      <c r="B162" s="134" t="n"/>
      <c r="C162" s="134" t="n"/>
      <c r="D162" s="134" t="n"/>
      <c r="E162" s="134" t="n"/>
      <c r="F162" s="134" t="n"/>
      <c r="G162" s="134" t="n"/>
      <c r="H162" s="134" t="n"/>
      <c r="I162" s="134" t="n"/>
      <c r="J162" s="134" t="n"/>
      <c r="K162" s="134" t="n"/>
      <c r="L162" s="134" t="n"/>
      <c r="M162" s="134" t="n"/>
      <c r="N162" s="136" t="n"/>
      <c r="O162" s="136" t="n"/>
    </row>
    <row r="163" ht="14.25" customHeight="1" s="144">
      <c r="A163" s="134" t="n"/>
      <c r="B163" s="134" t="n"/>
      <c r="C163" s="134" t="n"/>
      <c r="D163" s="134" t="n"/>
      <c r="E163" s="134" t="n"/>
      <c r="F163" s="134" t="n"/>
      <c r="G163" s="134" t="n"/>
      <c r="H163" s="134" t="n"/>
      <c r="I163" s="134" t="n"/>
      <c r="J163" s="134" t="n"/>
      <c r="K163" s="134" t="n"/>
      <c r="L163" s="134" t="n"/>
      <c r="M163" s="134" t="n"/>
      <c r="N163" s="136" t="n"/>
      <c r="O163" s="136" t="n"/>
    </row>
    <row r="164" ht="14.25" customHeight="1" s="144">
      <c r="A164" s="134" t="n"/>
      <c r="B164" s="134" t="n"/>
      <c r="C164" s="134" t="n"/>
      <c r="D164" s="134" t="n"/>
      <c r="E164" s="134" t="n"/>
      <c r="F164" s="134" t="n"/>
      <c r="G164" s="134" t="n"/>
      <c r="H164" s="134" t="n"/>
      <c r="I164" s="134" t="n"/>
      <c r="J164" s="134" t="n"/>
      <c r="K164" s="134" t="n"/>
      <c r="L164" s="134" t="n"/>
      <c r="M164" s="134" t="n"/>
      <c r="N164" s="136" t="n"/>
      <c r="O164" s="136" t="n"/>
    </row>
    <row r="165" ht="14.25" customHeight="1" s="144">
      <c r="A165" s="134" t="n"/>
      <c r="B165" s="134" t="n"/>
      <c r="C165" s="134" t="n"/>
      <c r="D165" s="134" t="n"/>
      <c r="E165" s="134" t="n"/>
      <c r="F165" s="134" t="n"/>
      <c r="G165" s="134" t="n"/>
      <c r="H165" s="134" t="n"/>
      <c r="I165" s="134" t="n"/>
      <c r="J165" s="134" t="n"/>
      <c r="K165" s="134" t="n"/>
      <c r="L165" s="134" t="n"/>
      <c r="M165" s="134" t="n"/>
      <c r="N165" s="136" t="n"/>
      <c r="O165" s="136" t="n"/>
    </row>
    <row r="166" ht="14.25" customHeight="1" s="144">
      <c r="A166" s="134" t="n"/>
      <c r="B166" s="134" t="n"/>
      <c r="C166" s="134" t="n"/>
      <c r="D166" s="134" t="n"/>
      <c r="E166" s="134" t="n"/>
      <c r="F166" s="134" t="n"/>
      <c r="G166" s="134" t="n"/>
      <c r="H166" s="134" t="n"/>
      <c r="I166" s="134" t="n"/>
      <c r="J166" s="134" t="n"/>
      <c r="K166" s="134" t="n"/>
      <c r="L166" s="134" t="n"/>
      <c r="M166" s="134" t="n"/>
      <c r="N166" s="136" t="n"/>
      <c r="O166" s="136" t="n"/>
    </row>
    <row r="167" ht="14.25" customHeight="1" s="144">
      <c r="A167" s="134" t="n"/>
      <c r="B167" s="134" t="n"/>
      <c r="C167" s="134" t="n"/>
      <c r="D167" s="134" t="n"/>
      <c r="E167" s="134" t="n"/>
      <c r="F167" s="134" t="n"/>
      <c r="G167" s="134" t="n"/>
      <c r="H167" s="134" t="n"/>
      <c r="I167" s="134" t="n"/>
      <c r="J167" s="134" t="n"/>
      <c r="K167" s="134" t="n"/>
      <c r="L167" s="134" t="n"/>
      <c r="M167" s="134" t="n"/>
      <c r="N167" s="136" t="n"/>
      <c r="O167" s="136" t="n"/>
    </row>
    <row r="168" ht="14.25" customHeight="1" s="144">
      <c r="A168" s="134" t="n"/>
      <c r="B168" s="134" t="n"/>
      <c r="C168" s="134" t="n"/>
      <c r="D168" s="134" t="n"/>
      <c r="E168" s="134" t="n"/>
      <c r="F168" s="134" t="n"/>
      <c r="G168" s="134" t="n"/>
      <c r="H168" s="134" t="n"/>
      <c r="I168" s="134" t="n"/>
      <c r="J168" s="134" t="n"/>
      <c r="K168" s="134" t="n"/>
      <c r="L168" s="134" t="n"/>
      <c r="M168" s="134" t="n"/>
      <c r="N168" s="136" t="n"/>
      <c r="O168" s="136" t="n"/>
    </row>
    <row r="169" ht="14.25" customHeight="1" s="144">
      <c r="A169" s="134" t="n"/>
      <c r="B169" s="134" t="n"/>
      <c r="C169" s="134" t="n"/>
      <c r="D169" s="134" t="n"/>
      <c r="E169" s="134" t="n"/>
      <c r="F169" s="134" t="n"/>
      <c r="G169" s="134" t="n"/>
      <c r="H169" s="134" t="n"/>
      <c r="I169" s="134" t="n"/>
      <c r="J169" s="134" t="n"/>
      <c r="K169" s="134" t="n"/>
      <c r="L169" s="134" t="n"/>
      <c r="M169" s="134" t="n"/>
      <c r="N169" s="136" t="n"/>
      <c r="O169" s="136" t="n"/>
    </row>
    <row r="170" ht="14.25" customHeight="1" s="144">
      <c r="A170" s="134" t="n"/>
      <c r="B170" s="134" t="n"/>
      <c r="C170" s="134" t="n"/>
      <c r="D170" s="134" t="n"/>
      <c r="E170" s="134" t="n"/>
      <c r="F170" s="134" t="n"/>
      <c r="G170" s="134" t="n"/>
      <c r="H170" s="134" t="n"/>
      <c r="I170" s="134" t="n"/>
      <c r="J170" s="134" t="n"/>
      <c r="K170" s="134" t="n"/>
      <c r="L170" s="134" t="n"/>
      <c r="M170" s="134" t="n"/>
      <c r="N170" s="136" t="n"/>
      <c r="O170" s="136" t="n"/>
    </row>
    <row r="171" ht="14.25" customHeight="1" s="144">
      <c r="A171" s="134" t="n"/>
      <c r="B171" s="134" t="n"/>
      <c r="C171" s="134" t="n"/>
      <c r="D171" s="134" t="n"/>
      <c r="E171" s="134" t="n"/>
      <c r="F171" s="134" t="n"/>
      <c r="G171" s="134" t="n"/>
      <c r="H171" s="134" t="n"/>
      <c r="I171" s="134" t="n"/>
      <c r="J171" s="134" t="n"/>
      <c r="K171" s="134" t="n"/>
      <c r="L171" s="134" t="n"/>
      <c r="M171" s="134" t="n"/>
      <c r="N171" s="136" t="n"/>
      <c r="O171" s="136" t="n"/>
    </row>
    <row r="172" ht="14.25" customHeight="1" s="144">
      <c r="A172" s="134" t="n"/>
      <c r="B172" s="134" t="n"/>
      <c r="C172" s="134" t="n"/>
      <c r="D172" s="134" t="n"/>
      <c r="E172" s="134" t="n"/>
      <c r="F172" s="134" t="n"/>
      <c r="G172" s="134" t="n"/>
      <c r="H172" s="134" t="n"/>
      <c r="I172" s="134" t="n"/>
      <c r="J172" s="134" t="n"/>
      <c r="K172" s="134" t="n"/>
      <c r="L172" s="134" t="n"/>
      <c r="M172" s="134" t="n"/>
      <c r="N172" s="136" t="n"/>
      <c r="O172" s="136" t="n"/>
    </row>
    <row r="173" ht="14.25" customHeight="1" s="144">
      <c r="A173" s="134" t="n"/>
      <c r="B173" s="134" t="n"/>
      <c r="C173" s="134" t="n"/>
      <c r="D173" s="134" t="n"/>
      <c r="E173" s="134" t="n"/>
      <c r="F173" s="134" t="n"/>
      <c r="G173" s="134" t="n"/>
      <c r="H173" s="134" t="n"/>
      <c r="I173" s="134" t="n"/>
      <c r="J173" s="134" t="n"/>
      <c r="K173" s="134" t="n"/>
      <c r="L173" s="134" t="n"/>
      <c r="M173" s="134" t="n"/>
      <c r="N173" s="136" t="n"/>
      <c r="O173" s="136" t="n"/>
    </row>
    <row r="174" ht="14.25" customHeight="1" s="144">
      <c r="A174" s="134" t="n"/>
      <c r="B174" s="134" t="n"/>
      <c r="C174" s="134" t="n"/>
      <c r="D174" s="134" t="n"/>
      <c r="E174" s="134" t="n"/>
      <c r="F174" s="134" t="n"/>
      <c r="G174" s="134" t="n"/>
      <c r="H174" s="134" t="n"/>
      <c r="I174" s="134" t="n"/>
      <c r="J174" s="134" t="n"/>
      <c r="K174" s="134" t="n"/>
      <c r="L174" s="134" t="n"/>
      <c r="M174" s="134" t="n"/>
      <c r="N174" s="136" t="n"/>
      <c r="O174" s="136" t="n"/>
    </row>
    <row r="175" ht="14.25" customHeight="1" s="144">
      <c r="A175" s="134" t="n"/>
      <c r="B175" s="134" t="n"/>
      <c r="C175" s="134" t="n"/>
      <c r="D175" s="134" t="n"/>
      <c r="E175" s="134" t="n"/>
      <c r="F175" s="134" t="n"/>
      <c r="G175" s="134" t="n"/>
      <c r="H175" s="134" t="n"/>
      <c r="I175" s="134" t="n"/>
      <c r="J175" s="134" t="n"/>
      <c r="K175" s="134" t="n"/>
      <c r="L175" s="134" t="n"/>
      <c r="M175" s="134" t="n"/>
      <c r="N175" s="136" t="n"/>
      <c r="O175" s="136" t="n"/>
    </row>
    <row r="176" ht="14.25" customHeight="1" s="144">
      <c r="A176" s="134" t="n"/>
      <c r="B176" s="134" t="n"/>
      <c r="C176" s="134" t="n"/>
      <c r="D176" s="134" t="n"/>
      <c r="E176" s="134" t="n"/>
      <c r="F176" s="134" t="n"/>
      <c r="G176" s="134" t="n"/>
      <c r="H176" s="134" t="n"/>
      <c r="I176" s="134" t="n"/>
      <c r="J176" s="134" t="n"/>
      <c r="K176" s="134" t="n"/>
      <c r="L176" s="134" t="n"/>
      <c r="M176" s="134" t="n"/>
      <c r="N176" s="136" t="n"/>
      <c r="O176" s="136" t="n"/>
    </row>
    <row r="177" ht="14.25" customHeight="1" s="144">
      <c r="A177" s="134" t="n"/>
      <c r="B177" s="134" t="n"/>
      <c r="C177" s="134" t="n"/>
      <c r="D177" s="134" t="n"/>
      <c r="E177" s="134" t="n"/>
      <c r="F177" s="134" t="n"/>
      <c r="G177" s="134" t="n"/>
      <c r="H177" s="134" t="n"/>
      <c r="I177" s="134" t="n"/>
      <c r="J177" s="134" t="n"/>
      <c r="K177" s="134" t="n"/>
      <c r="L177" s="134" t="n"/>
      <c r="M177" s="134" t="n"/>
      <c r="N177" s="136" t="n"/>
      <c r="O177" s="136" t="n"/>
    </row>
    <row r="178" ht="14.25" customHeight="1" s="144">
      <c r="A178" s="134" t="n"/>
      <c r="B178" s="134" t="n"/>
      <c r="C178" s="134" t="n"/>
      <c r="D178" s="134" t="n"/>
      <c r="E178" s="134" t="n"/>
      <c r="F178" s="134" t="n"/>
      <c r="G178" s="134" t="n"/>
      <c r="H178" s="134" t="n"/>
      <c r="I178" s="134" t="n"/>
      <c r="J178" s="134" t="n"/>
      <c r="K178" s="134" t="n"/>
      <c r="L178" s="134" t="n"/>
      <c r="M178" s="134" t="n"/>
      <c r="N178" s="136" t="n"/>
      <c r="O178" s="136" t="n"/>
    </row>
    <row r="179" ht="14.25" customHeight="1" s="144">
      <c r="A179" s="134" t="n"/>
      <c r="B179" s="134" t="n"/>
      <c r="C179" s="134" t="n"/>
      <c r="D179" s="134" t="n"/>
      <c r="E179" s="134" t="n"/>
      <c r="F179" s="134" t="n"/>
      <c r="G179" s="134" t="n"/>
      <c r="H179" s="134" t="n"/>
      <c r="I179" s="134" t="n"/>
      <c r="J179" s="134" t="n"/>
      <c r="K179" s="134" t="n"/>
      <c r="L179" s="134" t="n"/>
      <c r="M179" s="134" t="n"/>
      <c r="N179" s="136" t="n"/>
      <c r="O179" s="136" t="n"/>
    </row>
    <row r="180" ht="14.25" customHeight="1" s="144">
      <c r="A180" s="134" t="n"/>
      <c r="B180" s="134" t="n"/>
      <c r="C180" s="134" t="n"/>
      <c r="D180" s="134" t="n"/>
      <c r="E180" s="134" t="n"/>
      <c r="F180" s="134" t="n"/>
      <c r="G180" s="134" t="n"/>
      <c r="H180" s="134" t="n"/>
      <c r="I180" s="134" t="n"/>
      <c r="J180" s="134" t="n"/>
      <c r="K180" s="134" t="n"/>
      <c r="L180" s="134" t="n"/>
      <c r="M180" s="134" t="n"/>
      <c r="N180" s="136" t="n"/>
      <c r="O180" s="136" t="n"/>
    </row>
    <row r="181" ht="14.25" customHeight="1" s="144">
      <c r="A181" s="134" t="n"/>
      <c r="B181" s="134" t="n"/>
      <c r="C181" s="134" t="n"/>
      <c r="D181" s="134" t="n"/>
      <c r="E181" s="134" t="n"/>
      <c r="F181" s="134" t="n"/>
      <c r="G181" s="134" t="n"/>
      <c r="H181" s="134" t="n"/>
      <c r="I181" s="134" t="n"/>
      <c r="J181" s="134" t="n"/>
      <c r="K181" s="134" t="n"/>
      <c r="L181" s="134" t="n"/>
      <c r="M181" s="134" t="n"/>
      <c r="N181" s="136" t="n"/>
      <c r="O181" s="136" t="n"/>
    </row>
    <row r="182" ht="14.25" customHeight="1" s="144">
      <c r="A182" s="134" t="n"/>
      <c r="B182" s="134" t="n"/>
      <c r="C182" s="134" t="n"/>
      <c r="D182" s="134" t="n"/>
      <c r="E182" s="134" t="n"/>
      <c r="F182" s="134" t="n"/>
      <c r="G182" s="134" t="n"/>
      <c r="H182" s="134" t="n"/>
      <c r="I182" s="134" t="n"/>
      <c r="J182" s="134" t="n"/>
      <c r="K182" s="134" t="n"/>
      <c r="L182" s="134" t="n"/>
      <c r="M182" s="134" t="n"/>
      <c r="N182" s="136" t="n"/>
      <c r="O182" s="136" t="n"/>
    </row>
    <row r="183" ht="14.25" customHeight="1" s="144">
      <c r="A183" s="134" t="n"/>
      <c r="B183" s="134" t="n"/>
      <c r="C183" s="134" t="n"/>
      <c r="D183" s="134" t="n"/>
      <c r="E183" s="134" t="n"/>
      <c r="F183" s="134" t="n"/>
      <c r="G183" s="134" t="n"/>
      <c r="H183" s="134" t="n"/>
      <c r="I183" s="134" t="n"/>
      <c r="J183" s="134" t="n"/>
      <c r="K183" s="134" t="n"/>
      <c r="L183" s="134" t="n"/>
      <c r="M183" s="134" t="n"/>
      <c r="N183" s="136" t="n"/>
      <c r="O183" s="136" t="n"/>
    </row>
    <row r="184" ht="14.25" customHeight="1" s="144">
      <c r="A184" s="134" t="n"/>
      <c r="B184" s="134" t="n"/>
      <c r="C184" s="134" t="n"/>
      <c r="D184" s="134" t="n"/>
      <c r="E184" s="134" t="n"/>
      <c r="F184" s="134" t="n"/>
      <c r="G184" s="134" t="n"/>
      <c r="H184" s="134" t="n"/>
      <c r="I184" s="134" t="n"/>
      <c r="J184" s="134" t="n"/>
      <c r="K184" s="134" t="n"/>
      <c r="L184" s="134" t="n"/>
      <c r="M184" s="134" t="n"/>
      <c r="N184" s="136" t="n"/>
      <c r="O184" s="136" t="n"/>
    </row>
    <row r="185" ht="14.25" customHeight="1" s="144">
      <c r="A185" s="134" t="n"/>
      <c r="B185" s="134" t="n"/>
      <c r="C185" s="134" t="n"/>
      <c r="D185" s="134" t="n"/>
      <c r="E185" s="134" t="n"/>
      <c r="F185" s="134" t="n"/>
      <c r="G185" s="134" t="n"/>
      <c r="H185" s="134" t="n"/>
      <c r="I185" s="134" t="n"/>
      <c r="J185" s="134" t="n"/>
      <c r="K185" s="134" t="n"/>
      <c r="L185" s="134" t="n"/>
      <c r="M185" s="134" t="n"/>
      <c r="N185" s="136" t="n"/>
      <c r="O185" s="136" t="n"/>
    </row>
    <row r="186" ht="14.25" customHeight="1" s="144">
      <c r="A186" s="134" t="n"/>
      <c r="B186" s="134" t="n"/>
      <c r="C186" s="134" t="n"/>
      <c r="D186" s="134" t="n"/>
      <c r="E186" s="134" t="n"/>
      <c r="F186" s="134" t="n"/>
      <c r="G186" s="134" t="n"/>
      <c r="H186" s="134" t="n"/>
      <c r="I186" s="134" t="n"/>
      <c r="J186" s="134" t="n"/>
      <c r="K186" s="134" t="n"/>
      <c r="L186" s="134" t="n"/>
      <c r="M186" s="134" t="n"/>
      <c r="N186" s="136" t="n"/>
      <c r="O186" s="136" t="n"/>
    </row>
    <row r="187" ht="14.25" customHeight="1" s="144">
      <c r="A187" s="134" t="n"/>
      <c r="B187" s="134" t="n"/>
      <c r="C187" s="134" t="n"/>
      <c r="D187" s="134" t="n"/>
      <c r="E187" s="134" t="n"/>
      <c r="F187" s="134" t="n"/>
      <c r="G187" s="134" t="n"/>
      <c r="H187" s="134" t="n"/>
      <c r="I187" s="134" t="n"/>
      <c r="J187" s="134" t="n"/>
      <c r="K187" s="134" t="n"/>
      <c r="L187" s="134" t="n"/>
      <c r="M187" s="134" t="n"/>
      <c r="N187" s="136" t="n"/>
      <c r="O187" s="136" t="n"/>
    </row>
    <row r="188" ht="14.25" customHeight="1" s="144">
      <c r="A188" s="134" t="n"/>
      <c r="B188" s="134" t="n"/>
      <c r="C188" s="134" t="n"/>
      <c r="D188" s="134" t="n"/>
      <c r="E188" s="134" t="n"/>
      <c r="F188" s="134" t="n"/>
      <c r="G188" s="134" t="n"/>
      <c r="H188" s="134" t="n"/>
      <c r="I188" s="134" t="n"/>
      <c r="J188" s="134" t="n"/>
      <c r="K188" s="134" t="n"/>
      <c r="L188" s="134" t="n"/>
      <c r="M188" s="134" t="n"/>
      <c r="N188" s="136" t="n"/>
      <c r="O188" s="136" t="n"/>
    </row>
    <row r="189" ht="14.25" customHeight="1" s="144">
      <c r="A189" s="134" t="n"/>
      <c r="B189" s="134" t="n"/>
      <c r="C189" s="134" t="n"/>
      <c r="D189" s="134" t="n"/>
      <c r="E189" s="134" t="n"/>
      <c r="F189" s="134" t="n"/>
      <c r="G189" s="134" t="n"/>
      <c r="H189" s="134" t="n"/>
      <c r="I189" s="134" t="n"/>
      <c r="J189" s="134" t="n"/>
      <c r="K189" s="134" t="n"/>
      <c r="L189" s="134" t="n"/>
      <c r="M189" s="134" t="n"/>
      <c r="N189" s="136" t="n"/>
      <c r="O189" s="136" t="n"/>
    </row>
    <row r="190" ht="14.25" customHeight="1" s="144">
      <c r="A190" s="134" t="n"/>
      <c r="B190" s="134" t="n"/>
      <c r="C190" s="134" t="n"/>
      <c r="D190" s="134" t="n"/>
      <c r="E190" s="134" t="n"/>
      <c r="F190" s="134" t="n"/>
      <c r="G190" s="134" t="n"/>
      <c r="H190" s="134" t="n"/>
      <c r="I190" s="134" t="n"/>
      <c r="J190" s="134" t="n"/>
      <c r="K190" s="134" t="n"/>
      <c r="L190" s="134" t="n"/>
      <c r="M190" s="134" t="n"/>
      <c r="N190" s="136" t="n"/>
      <c r="O190" s="136" t="n"/>
    </row>
    <row r="191" ht="14.25" customHeight="1" s="144">
      <c r="A191" s="134" t="n"/>
      <c r="B191" s="134" t="n"/>
      <c r="C191" s="134" t="n"/>
      <c r="D191" s="134" t="n"/>
      <c r="E191" s="134" t="n"/>
      <c r="F191" s="134" t="n"/>
      <c r="G191" s="134" t="n"/>
      <c r="H191" s="134" t="n"/>
      <c r="I191" s="134" t="n"/>
      <c r="J191" s="134" t="n"/>
      <c r="K191" s="134" t="n"/>
      <c r="L191" s="134" t="n"/>
      <c r="M191" s="134" t="n"/>
      <c r="N191" s="136" t="n"/>
      <c r="O191" s="136" t="n"/>
    </row>
    <row r="192" ht="14.25" customHeight="1" s="144">
      <c r="A192" s="134" t="n"/>
      <c r="B192" s="134" t="n"/>
      <c r="C192" s="134" t="n"/>
      <c r="D192" s="134" t="n"/>
      <c r="E192" s="134" t="n"/>
      <c r="F192" s="134" t="n"/>
      <c r="G192" s="134" t="n"/>
      <c r="H192" s="134" t="n"/>
      <c r="I192" s="134" t="n"/>
      <c r="J192" s="134" t="n"/>
      <c r="K192" s="134" t="n"/>
      <c r="L192" s="134" t="n"/>
      <c r="M192" s="134" t="n"/>
      <c r="N192" s="136" t="n"/>
      <c r="O192" s="136" t="n"/>
    </row>
    <row r="193" ht="14.25" customHeight="1" s="144">
      <c r="A193" s="134" t="n"/>
      <c r="B193" s="134" t="n"/>
      <c r="C193" s="134" t="n"/>
      <c r="D193" s="134" t="n"/>
      <c r="E193" s="134" t="n"/>
      <c r="F193" s="134" t="n"/>
      <c r="G193" s="134" t="n"/>
      <c r="H193" s="134" t="n"/>
      <c r="I193" s="134" t="n"/>
      <c r="J193" s="134" t="n"/>
      <c r="K193" s="134" t="n"/>
      <c r="L193" s="134" t="n"/>
      <c r="M193" s="134" t="n"/>
      <c r="N193" s="136" t="n"/>
      <c r="O193" s="136" t="n"/>
    </row>
    <row r="194" ht="14.25" customHeight="1" s="144">
      <c r="A194" s="134" t="n"/>
      <c r="B194" s="134" t="n"/>
      <c r="C194" s="134" t="n"/>
      <c r="D194" s="134" t="n"/>
      <c r="E194" s="134" t="n"/>
      <c r="F194" s="134" t="n"/>
      <c r="G194" s="134" t="n"/>
      <c r="H194" s="134" t="n"/>
      <c r="I194" s="134" t="n"/>
      <c r="J194" s="134" t="n"/>
      <c r="K194" s="134" t="n"/>
      <c r="L194" s="134" t="n"/>
      <c r="M194" s="134" t="n"/>
      <c r="N194" s="136" t="n"/>
      <c r="O194" s="136" t="n"/>
    </row>
    <row r="195" ht="14.25" customHeight="1" s="144">
      <c r="A195" s="134" t="n"/>
      <c r="B195" s="134" t="n"/>
      <c r="C195" s="134" t="n"/>
      <c r="D195" s="134" t="n"/>
      <c r="E195" s="134" t="n"/>
      <c r="F195" s="134" t="n"/>
      <c r="G195" s="134" t="n"/>
      <c r="H195" s="134" t="n"/>
      <c r="I195" s="134" t="n"/>
      <c r="J195" s="134" t="n"/>
      <c r="K195" s="134" t="n"/>
      <c r="L195" s="134" t="n"/>
      <c r="M195" s="134" t="n"/>
      <c r="N195" s="136" t="n"/>
      <c r="O195" s="136" t="n"/>
    </row>
    <row r="196" ht="14.25" customHeight="1" s="144">
      <c r="A196" s="134" t="n"/>
      <c r="B196" s="134" t="n"/>
      <c r="C196" s="134" t="n"/>
      <c r="D196" s="134" t="n"/>
      <c r="E196" s="134" t="n"/>
      <c r="F196" s="134" t="n"/>
      <c r="G196" s="134" t="n"/>
      <c r="H196" s="134" t="n"/>
      <c r="I196" s="134" t="n"/>
      <c r="J196" s="134" t="n"/>
      <c r="K196" s="134" t="n"/>
      <c r="L196" s="134" t="n"/>
      <c r="M196" s="134" t="n"/>
      <c r="N196" s="136" t="n"/>
      <c r="O196" s="136" t="n"/>
    </row>
    <row r="197" ht="14.25" customHeight="1" s="144">
      <c r="A197" s="134" t="n"/>
      <c r="B197" s="134" t="n"/>
      <c r="C197" s="134" t="n"/>
      <c r="D197" s="134" t="n"/>
      <c r="E197" s="134" t="n"/>
      <c r="F197" s="134" t="n"/>
      <c r="G197" s="134" t="n"/>
      <c r="H197" s="134" t="n"/>
      <c r="I197" s="134" t="n"/>
      <c r="J197" s="134" t="n"/>
      <c r="K197" s="134" t="n"/>
      <c r="L197" s="134" t="n"/>
      <c r="M197" s="134" t="n"/>
      <c r="N197" s="136" t="n"/>
      <c r="O197" s="136" t="n"/>
    </row>
    <row r="198" ht="14.25" customHeight="1" s="144">
      <c r="A198" s="134" t="n"/>
      <c r="B198" s="134" t="n"/>
      <c r="C198" s="134" t="n"/>
      <c r="D198" s="134" t="n"/>
      <c r="E198" s="134" t="n"/>
      <c r="F198" s="134" t="n"/>
      <c r="G198" s="134" t="n"/>
      <c r="H198" s="134" t="n"/>
      <c r="I198" s="134" t="n"/>
      <c r="J198" s="134" t="n"/>
      <c r="K198" s="134" t="n"/>
      <c r="L198" s="134" t="n"/>
      <c r="M198" s="134" t="n"/>
      <c r="N198" s="136" t="n"/>
      <c r="O198" s="136" t="n"/>
    </row>
    <row r="199" ht="14.25" customHeight="1" s="144">
      <c r="A199" s="134" t="n"/>
      <c r="B199" s="134" t="n"/>
      <c r="C199" s="134" t="n"/>
      <c r="D199" s="134" t="n"/>
      <c r="E199" s="134" t="n"/>
      <c r="F199" s="134" t="n"/>
      <c r="G199" s="134" t="n"/>
      <c r="H199" s="134" t="n"/>
      <c r="I199" s="134" t="n"/>
      <c r="J199" s="134" t="n"/>
      <c r="K199" s="134" t="n"/>
      <c r="L199" s="134" t="n"/>
      <c r="M199" s="134" t="n"/>
      <c r="N199" s="136" t="n"/>
      <c r="O199" s="136" t="n"/>
    </row>
    <row r="200" ht="14.25" customHeight="1" s="144">
      <c r="A200" s="134" t="n"/>
      <c r="B200" s="134" t="n"/>
      <c r="C200" s="134" t="n"/>
      <c r="D200" s="134" t="n"/>
      <c r="E200" s="134" t="n"/>
      <c r="F200" s="134" t="n"/>
      <c r="G200" s="134" t="n"/>
      <c r="H200" s="134" t="n"/>
      <c r="I200" s="134" t="n"/>
      <c r="J200" s="134" t="n"/>
      <c r="K200" s="134" t="n"/>
      <c r="L200" s="134" t="n"/>
      <c r="M200" s="134" t="n"/>
      <c r="N200" s="136" t="n"/>
      <c r="O200" s="136" t="n"/>
    </row>
    <row r="201" ht="14.25" customHeight="1" s="144">
      <c r="A201" s="134" t="n"/>
      <c r="B201" s="134" t="n"/>
      <c r="C201" s="134" t="n"/>
      <c r="D201" s="134" t="n"/>
      <c r="E201" s="134" t="n"/>
      <c r="F201" s="134" t="n"/>
      <c r="G201" s="134" t="n"/>
      <c r="H201" s="134" t="n"/>
      <c r="I201" s="134" t="n"/>
      <c r="J201" s="134" t="n"/>
      <c r="K201" s="134" t="n"/>
      <c r="L201" s="134" t="n"/>
      <c r="M201" s="134" t="n"/>
      <c r="N201" s="136" t="n"/>
      <c r="O201" s="136" t="n"/>
    </row>
    <row r="202" ht="14.25" customHeight="1" s="144">
      <c r="A202" s="134" t="n"/>
      <c r="B202" s="134" t="n"/>
      <c r="C202" s="134" t="n"/>
      <c r="D202" s="134" t="n"/>
      <c r="E202" s="134" t="n"/>
      <c r="F202" s="134" t="n"/>
      <c r="G202" s="134" t="n"/>
      <c r="H202" s="134" t="n"/>
      <c r="I202" s="134" t="n"/>
      <c r="J202" s="134" t="n"/>
      <c r="K202" s="134" t="n"/>
      <c r="L202" s="134" t="n"/>
      <c r="M202" s="134" t="n"/>
      <c r="N202" s="136" t="n"/>
      <c r="O202" s="136" t="n"/>
    </row>
    <row r="203" ht="14.25" customHeight="1" s="144">
      <c r="A203" s="134" t="n"/>
      <c r="B203" s="134" t="n"/>
      <c r="C203" s="134" t="n"/>
      <c r="D203" s="134" t="n"/>
      <c r="E203" s="134" t="n"/>
      <c r="F203" s="134" t="n"/>
      <c r="G203" s="134" t="n"/>
      <c r="H203" s="134" t="n"/>
      <c r="I203" s="134" t="n"/>
      <c r="J203" s="134" t="n"/>
      <c r="K203" s="134" t="n"/>
      <c r="L203" s="134" t="n"/>
      <c r="M203" s="134" t="n"/>
      <c r="N203" s="136" t="n"/>
      <c r="O203" s="136" t="n"/>
    </row>
    <row r="204" ht="14.25" customHeight="1" s="144">
      <c r="A204" s="134" t="n"/>
      <c r="B204" s="134" t="n"/>
      <c r="C204" s="134" t="n"/>
      <c r="D204" s="134" t="n"/>
      <c r="E204" s="134" t="n"/>
      <c r="F204" s="134" t="n"/>
      <c r="G204" s="134" t="n"/>
      <c r="H204" s="134" t="n"/>
      <c r="I204" s="134" t="n"/>
      <c r="J204" s="134" t="n"/>
      <c r="K204" s="134" t="n"/>
      <c r="L204" s="134" t="n"/>
      <c r="M204" s="134" t="n"/>
      <c r="N204" s="136" t="n"/>
      <c r="O204" s="136" t="n"/>
    </row>
    <row r="205" ht="14.25" customHeight="1" s="144">
      <c r="A205" s="134" t="n"/>
      <c r="B205" s="134" t="n"/>
      <c r="C205" s="134" t="n"/>
      <c r="D205" s="134" t="n"/>
      <c r="E205" s="134" t="n"/>
      <c r="F205" s="134" t="n"/>
      <c r="G205" s="134" t="n"/>
      <c r="H205" s="134" t="n"/>
      <c r="I205" s="134" t="n"/>
      <c r="J205" s="134" t="n"/>
      <c r="K205" s="134" t="n"/>
      <c r="L205" s="134" t="n"/>
      <c r="M205" s="134" t="n"/>
      <c r="N205" s="136" t="n"/>
      <c r="O205" s="136" t="n"/>
    </row>
    <row r="206" ht="14.25" customHeight="1" s="144">
      <c r="A206" s="134" t="n"/>
      <c r="B206" s="134" t="n"/>
      <c r="C206" s="134" t="n"/>
      <c r="D206" s="134" t="n"/>
      <c r="E206" s="134" t="n"/>
      <c r="F206" s="134" t="n"/>
      <c r="G206" s="134" t="n"/>
      <c r="H206" s="134" t="n"/>
      <c r="I206" s="134" t="n"/>
      <c r="J206" s="134" t="n"/>
      <c r="K206" s="134" t="n"/>
      <c r="L206" s="134" t="n"/>
      <c r="M206" s="134" t="n"/>
      <c r="N206" s="136" t="n"/>
      <c r="O206" s="136" t="n"/>
    </row>
    <row r="207" ht="14.25" customHeight="1" s="144">
      <c r="A207" s="134" t="n"/>
      <c r="B207" s="134" t="n"/>
      <c r="C207" s="134" t="n"/>
      <c r="D207" s="134" t="n"/>
      <c r="E207" s="134" t="n"/>
      <c r="F207" s="134" t="n"/>
      <c r="G207" s="134" t="n"/>
      <c r="H207" s="134" t="n"/>
      <c r="I207" s="134" t="n"/>
      <c r="J207" s="134" t="n"/>
      <c r="K207" s="134" t="n"/>
      <c r="L207" s="134" t="n"/>
      <c r="M207" s="134" t="n"/>
      <c r="N207" s="136" t="n"/>
      <c r="O207" s="136" t="n"/>
    </row>
    <row r="208" ht="14.25" customHeight="1" s="144">
      <c r="A208" s="134" t="n"/>
      <c r="B208" s="134" t="n"/>
      <c r="C208" s="134" t="n"/>
      <c r="D208" s="134" t="n"/>
      <c r="E208" s="134" t="n"/>
      <c r="F208" s="134" t="n"/>
      <c r="G208" s="134" t="n"/>
      <c r="H208" s="134" t="n"/>
      <c r="I208" s="134" t="n"/>
      <c r="J208" s="134" t="n"/>
      <c r="K208" s="134" t="n"/>
      <c r="L208" s="134" t="n"/>
      <c r="M208" s="134" t="n"/>
      <c r="N208" s="136" t="n"/>
      <c r="O208" s="136" t="n"/>
    </row>
    <row r="209" ht="14.25" customHeight="1" s="144">
      <c r="A209" s="134" t="n"/>
      <c r="B209" s="134" t="n"/>
      <c r="C209" s="134" t="n"/>
      <c r="D209" s="134" t="n"/>
      <c r="E209" s="134" t="n"/>
      <c r="F209" s="134" t="n"/>
      <c r="G209" s="134" t="n"/>
      <c r="H209" s="134" t="n"/>
      <c r="I209" s="134" t="n"/>
      <c r="J209" s="134" t="n"/>
      <c r="K209" s="134" t="n"/>
      <c r="L209" s="134" t="n"/>
      <c r="M209" s="134" t="n"/>
      <c r="N209" s="136" t="n"/>
      <c r="O209" s="136" t="n"/>
    </row>
    <row r="210" ht="14.25" customHeight="1" s="144">
      <c r="A210" s="134" t="n"/>
      <c r="B210" s="134" t="n"/>
      <c r="C210" s="134" t="n"/>
      <c r="D210" s="134" t="n"/>
      <c r="E210" s="134" t="n"/>
      <c r="F210" s="134" t="n"/>
      <c r="G210" s="134" t="n"/>
      <c r="H210" s="134" t="n"/>
      <c r="I210" s="134" t="n"/>
      <c r="J210" s="134" t="n"/>
      <c r="K210" s="134" t="n"/>
      <c r="L210" s="134" t="n"/>
      <c r="M210" s="134" t="n"/>
      <c r="N210" s="136" t="n"/>
      <c r="O210" s="136" t="n"/>
    </row>
    <row r="211" ht="14.25" customHeight="1" s="144">
      <c r="A211" s="134" t="n"/>
      <c r="B211" s="134" t="n"/>
      <c r="C211" s="134" t="n"/>
      <c r="D211" s="134" t="n"/>
      <c r="E211" s="134" t="n"/>
      <c r="F211" s="134" t="n"/>
      <c r="G211" s="134" t="n"/>
      <c r="H211" s="134" t="n"/>
      <c r="I211" s="134" t="n"/>
      <c r="J211" s="134" t="n"/>
      <c r="K211" s="134" t="n"/>
      <c r="L211" s="134" t="n"/>
      <c r="M211" s="134" t="n"/>
      <c r="N211" s="136" t="n"/>
      <c r="O211" s="136" t="n"/>
    </row>
    <row r="212" ht="14.25" customHeight="1" s="144">
      <c r="A212" s="134" t="n"/>
      <c r="B212" s="134" t="n"/>
      <c r="C212" s="134" t="n"/>
      <c r="D212" s="134" t="n"/>
      <c r="E212" s="134" t="n"/>
      <c r="F212" s="134" t="n"/>
      <c r="G212" s="134" t="n"/>
      <c r="H212" s="134" t="n"/>
      <c r="I212" s="134" t="n"/>
      <c r="J212" s="134" t="n"/>
      <c r="K212" s="134" t="n"/>
      <c r="L212" s="134" t="n"/>
      <c r="M212" s="134" t="n"/>
      <c r="N212" s="136" t="n"/>
      <c r="O212" s="136" t="n"/>
    </row>
    <row r="213" ht="14.25" customHeight="1" s="144">
      <c r="A213" s="134" t="n"/>
      <c r="B213" s="134" t="n"/>
      <c r="C213" s="134" t="n"/>
      <c r="D213" s="134" t="n"/>
      <c r="E213" s="134" t="n"/>
      <c r="F213" s="134" t="n"/>
      <c r="G213" s="134" t="n"/>
      <c r="H213" s="134" t="n"/>
      <c r="I213" s="134" t="n"/>
      <c r="J213" s="134" t="n"/>
      <c r="K213" s="134" t="n"/>
      <c r="L213" s="134" t="n"/>
      <c r="M213" s="134" t="n"/>
      <c r="N213" s="136" t="n"/>
      <c r="O213" s="136" t="n"/>
    </row>
    <row r="214" ht="14.25" customHeight="1" s="144">
      <c r="A214" s="134" t="n"/>
      <c r="B214" s="134" t="n"/>
      <c r="C214" s="134" t="n"/>
      <c r="D214" s="134" t="n"/>
      <c r="E214" s="134" t="n"/>
      <c r="F214" s="134" t="n"/>
      <c r="G214" s="134" t="n"/>
      <c r="H214" s="134" t="n"/>
      <c r="I214" s="134" t="n"/>
      <c r="J214" s="134" t="n"/>
      <c r="K214" s="134" t="n"/>
      <c r="L214" s="134" t="n"/>
      <c r="M214" s="134" t="n"/>
      <c r="N214" s="136" t="n"/>
      <c r="O214" s="136" t="n"/>
    </row>
    <row r="215" ht="14.25" customHeight="1" s="144">
      <c r="A215" s="134" t="n"/>
      <c r="B215" s="134" t="n"/>
      <c r="C215" s="134" t="n"/>
      <c r="D215" s="134" t="n"/>
      <c r="E215" s="134" t="n"/>
      <c r="F215" s="134" t="n"/>
      <c r="G215" s="134" t="n"/>
      <c r="H215" s="134" t="n"/>
      <c r="I215" s="134" t="n"/>
      <c r="J215" s="134" t="n"/>
      <c r="K215" s="134" t="n"/>
      <c r="L215" s="134" t="n"/>
      <c r="M215" s="134" t="n"/>
      <c r="N215" s="136" t="n"/>
      <c r="O215" s="136" t="n"/>
    </row>
    <row r="216" ht="14.25" customHeight="1" s="144">
      <c r="A216" s="134" t="n"/>
      <c r="B216" s="134" t="n"/>
      <c r="C216" s="134" t="n"/>
      <c r="D216" s="134" t="n"/>
      <c r="E216" s="134" t="n"/>
      <c r="F216" s="134" t="n"/>
      <c r="G216" s="134" t="n"/>
      <c r="H216" s="134" t="n"/>
      <c r="I216" s="134" t="n"/>
      <c r="J216" s="134" t="n"/>
      <c r="K216" s="134" t="n"/>
      <c r="L216" s="134" t="n"/>
      <c r="M216" s="134" t="n"/>
      <c r="N216" s="136" t="n"/>
      <c r="O216" s="136" t="n"/>
    </row>
    <row r="217" ht="14.25" customHeight="1" s="144">
      <c r="A217" s="134" t="n"/>
      <c r="B217" s="134" t="n"/>
      <c r="C217" s="134" t="n"/>
      <c r="D217" s="134" t="n"/>
      <c r="E217" s="134" t="n"/>
      <c r="F217" s="134" t="n"/>
      <c r="G217" s="134" t="n"/>
      <c r="H217" s="134" t="n"/>
      <c r="I217" s="134" t="n"/>
      <c r="J217" s="134" t="n"/>
      <c r="K217" s="134" t="n"/>
      <c r="L217" s="134" t="n"/>
      <c r="M217" s="134" t="n"/>
      <c r="N217" s="136" t="n"/>
      <c r="O217" s="136" t="n"/>
    </row>
    <row r="218" ht="14.25" customHeight="1" s="144">
      <c r="A218" s="134" t="n"/>
      <c r="B218" s="134" t="n"/>
      <c r="C218" s="134" t="n"/>
      <c r="D218" s="134" t="n"/>
      <c r="E218" s="134" t="n"/>
      <c r="F218" s="134" t="n"/>
      <c r="G218" s="134" t="n"/>
      <c r="H218" s="134" t="n"/>
      <c r="I218" s="134" t="n"/>
      <c r="J218" s="134" t="n"/>
      <c r="K218" s="134" t="n"/>
      <c r="L218" s="134" t="n"/>
      <c r="M218" s="134" t="n"/>
      <c r="N218" s="136" t="n"/>
      <c r="O218" s="136" t="n"/>
    </row>
    <row r="219" ht="14.25" customHeight="1" s="144">
      <c r="A219" s="134" t="n"/>
      <c r="B219" s="134" t="n"/>
      <c r="C219" s="134" t="n"/>
      <c r="D219" s="134" t="n"/>
      <c r="E219" s="134" t="n"/>
      <c r="F219" s="134" t="n"/>
      <c r="G219" s="134" t="n"/>
      <c r="H219" s="134" t="n"/>
      <c r="I219" s="134" t="n"/>
      <c r="J219" s="134" t="n"/>
      <c r="K219" s="134" t="n"/>
      <c r="L219" s="134" t="n"/>
      <c r="M219" s="134" t="n"/>
      <c r="N219" s="136" t="n"/>
      <c r="O219" s="136" t="n"/>
    </row>
    <row r="220" ht="14.25" customHeight="1" s="144">
      <c r="A220" s="134" t="n"/>
      <c r="B220" s="134" t="n"/>
      <c r="C220" s="134" t="n"/>
      <c r="D220" s="134" t="n"/>
      <c r="E220" s="134" t="n"/>
      <c r="F220" s="134" t="n"/>
      <c r="G220" s="134" t="n"/>
      <c r="H220" s="134" t="n"/>
      <c r="I220" s="134" t="n"/>
      <c r="J220" s="134" t="n"/>
      <c r="K220" s="134" t="n"/>
      <c r="L220" s="134" t="n"/>
      <c r="M220" s="134" t="n"/>
      <c r="N220" s="136" t="n"/>
      <c r="O220" s="136" t="n"/>
    </row>
    <row r="221" ht="14.25" customHeight="1" s="144">
      <c r="A221" s="134" t="n"/>
      <c r="B221" s="134" t="n"/>
      <c r="C221" s="134" t="n"/>
      <c r="D221" s="134" t="n"/>
      <c r="E221" s="134" t="n"/>
      <c r="F221" s="134" t="n"/>
      <c r="G221" s="134" t="n"/>
      <c r="H221" s="134" t="n"/>
      <c r="I221" s="134" t="n"/>
      <c r="J221" s="134" t="n"/>
      <c r="K221" s="134" t="n"/>
      <c r="L221" s="134" t="n"/>
      <c r="M221" s="134" t="n"/>
      <c r="N221" s="136" t="n"/>
      <c r="O221" s="136" t="n"/>
    </row>
    <row r="222" ht="14.25" customHeight="1" s="144">
      <c r="A222" s="134" t="n"/>
      <c r="B222" s="134" t="n"/>
      <c r="C222" s="134" t="n"/>
      <c r="D222" s="134" t="n"/>
      <c r="E222" s="134" t="n"/>
      <c r="F222" s="134" t="n"/>
      <c r="G222" s="134" t="n"/>
      <c r="H222" s="134" t="n"/>
      <c r="I222" s="134" t="n"/>
      <c r="J222" s="134" t="n"/>
      <c r="K222" s="134" t="n"/>
      <c r="L222" s="134" t="n"/>
      <c r="M222" s="134" t="n"/>
      <c r="N222" s="136" t="n"/>
      <c r="O222" s="136" t="n"/>
    </row>
    <row r="223" ht="14.25" customHeight="1" s="144">
      <c r="A223" s="134" t="n"/>
      <c r="B223" s="134" t="n"/>
      <c r="C223" s="134" t="n"/>
      <c r="D223" s="134" t="n"/>
      <c r="E223" s="134" t="n"/>
      <c r="F223" s="134" t="n"/>
      <c r="G223" s="134" t="n"/>
      <c r="H223" s="134" t="n"/>
      <c r="I223" s="134" t="n"/>
      <c r="J223" s="134" t="n"/>
      <c r="K223" s="134" t="n"/>
      <c r="L223" s="134" t="n"/>
      <c r="M223" s="134" t="n"/>
      <c r="N223" s="136" t="n"/>
      <c r="O223" s="136" t="n"/>
    </row>
    <row r="224" ht="14.25" customHeight="1" s="144">
      <c r="A224" s="134" t="n"/>
      <c r="B224" s="134" t="n"/>
      <c r="C224" s="134" t="n"/>
      <c r="D224" s="134" t="n"/>
      <c r="E224" s="134" t="n"/>
      <c r="F224" s="134" t="n"/>
      <c r="G224" s="134" t="n"/>
      <c r="H224" s="134" t="n"/>
      <c r="I224" s="134" t="n"/>
      <c r="J224" s="134" t="n"/>
      <c r="K224" s="134" t="n"/>
      <c r="L224" s="134" t="n"/>
      <c r="M224" s="134" t="n"/>
      <c r="N224" s="136" t="n"/>
      <c r="O224" s="136" t="n"/>
    </row>
    <row r="225" ht="15.75" customHeight="1" s="144">
      <c r="A225" s="133" t="n"/>
      <c r="B225" s="133" t="n"/>
      <c r="C225" s="133" t="n"/>
      <c r="D225" s="133" t="n"/>
      <c r="E225" s="133" t="n"/>
      <c r="F225" s="133" t="n"/>
      <c r="G225" s="133" t="n"/>
      <c r="H225" s="133" t="n"/>
      <c r="I225" s="133" t="n"/>
      <c r="J225" s="133" t="n"/>
      <c r="K225" s="133" t="n"/>
      <c r="L225" s="133" t="n"/>
      <c r="M225" s="133" t="n"/>
      <c r="N225" s="135" t="n"/>
      <c r="O225" s="133" t="n"/>
    </row>
    <row r="226" ht="15.75" customHeight="1" s="144">
      <c r="A226" s="133" t="n"/>
      <c r="B226" s="133" t="n"/>
      <c r="C226" s="133" t="n"/>
      <c r="D226" s="133" t="n"/>
      <c r="E226" s="133" t="n"/>
      <c r="F226" s="133" t="n"/>
      <c r="G226" s="133" t="n"/>
      <c r="H226" s="133" t="n"/>
      <c r="I226" s="133" t="n"/>
      <c r="J226" s="133" t="n"/>
      <c r="K226" s="133" t="n"/>
      <c r="L226" s="133" t="n"/>
      <c r="M226" s="133" t="n"/>
      <c r="N226" s="135" t="n"/>
      <c r="O226" s="133" t="n"/>
    </row>
    <row r="227" ht="15.75" customHeight="1" s="144">
      <c r="A227" s="133" t="n"/>
      <c r="B227" s="133" t="n"/>
      <c r="C227" s="133" t="n"/>
      <c r="D227" s="133" t="n"/>
      <c r="E227" s="133" t="n"/>
      <c r="F227" s="133" t="n"/>
      <c r="G227" s="133" t="n"/>
      <c r="H227" s="133" t="n"/>
      <c r="I227" s="133" t="n"/>
      <c r="J227" s="133" t="n"/>
      <c r="K227" s="133" t="n"/>
      <c r="L227" s="133" t="n"/>
      <c r="M227" s="133" t="n"/>
      <c r="N227" s="135" t="n"/>
      <c r="O227" s="133" t="n"/>
    </row>
    <row r="228" ht="15.75" customHeight="1" s="144">
      <c r="A228" s="133" t="n"/>
      <c r="B228" s="133" t="n"/>
      <c r="C228" s="133" t="n"/>
      <c r="D228" s="133" t="n"/>
      <c r="E228" s="133" t="n"/>
      <c r="F228" s="133" t="n"/>
      <c r="G228" s="133" t="n"/>
      <c r="H228" s="133" t="n"/>
      <c r="I228" s="133" t="n"/>
      <c r="J228" s="133" t="n"/>
      <c r="K228" s="133" t="n"/>
      <c r="L228" s="133" t="n"/>
      <c r="M228" s="133" t="n"/>
      <c r="N228" s="135" t="n"/>
      <c r="O228" s="133" t="n"/>
    </row>
    <row r="229" ht="15.75" customHeight="1" s="144">
      <c r="A229" s="133" t="n"/>
      <c r="B229" s="133" t="n"/>
      <c r="C229" s="133" t="n"/>
      <c r="D229" s="133" t="n"/>
      <c r="E229" s="133" t="n"/>
      <c r="F229" s="133" t="n"/>
      <c r="G229" s="133" t="n"/>
      <c r="H229" s="133" t="n"/>
      <c r="I229" s="133" t="n"/>
      <c r="J229" s="133" t="n"/>
      <c r="K229" s="133" t="n"/>
      <c r="L229" s="133" t="n"/>
      <c r="M229" s="133" t="n"/>
      <c r="N229" s="135" t="n"/>
      <c r="O229" s="133" t="n"/>
    </row>
    <row r="230" ht="15.75" customHeight="1" s="144">
      <c r="A230" s="133" t="n"/>
      <c r="B230" s="133" t="n"/>
      <c r="C230" s="133" t="n"/>
      <c r="D230" s="133" t="n"/>
      <c r="E230" s="133" t="n"/>
      <c r="F230" s="133" t="n"/>
      <c r="G230" s="133" t="n"/>
      <c r="H230" s="133" t="n"/>
      <c r="I230" s="133" t="n"/>
      <c r="J230" s="133" t="n"/>
      <c r="K230" s="133" t="n"/>
      <c r="L230" s="133" t="n"/>
      <c r="M230" s="133" t="n"/>
      <c r="N230" s="135" t="n"/>
      <c r="O230" s="133" t="n"/>
    </row>
    <row r="231" ht="15.75" customHeight="1" s="144">
      <c r="A231" s="133" t="n"/>
      <c r="B231" s="133" t="n"/>
      <c r="C231" s="133" t="n"/>
      <c r="D231" s="133" t="n"/>
      <c r="E231" s="133" t="n"/>
      <c r="F231" s="133" t="n"/>
      <c r="G231" s="133" t="n"/>
      <c r="H231" s="133" t="n"/>
      <c r="I231" s="133" t="n"/>
      <c r="J231" s="133" t="n"/>
      <c r="K231" s="133" t="n"/>
      <c r="L231" s="133" t="n"/>
      <c r="M231" s="133" t="n"/>
      <c r="N231" s="135" t="n"/>
      <c r="O231" s="133" t="n"/>
    </row>
    <row r="232" ht="15.75" customHeight="1" s="144">
      <c r="A232" s="133" t="n"/>
      <c r="B232" s="133" t="n"/>
      <c r="C232" s="133" t="n"/>
      <c r="D232" s="133" t="n"/>
      <c r="E232" s="133" t="n"/>
      <c r="F232" s="133" t="n"/>
      <c r="G232" s="133" t="n"/>
      <c r="H232" s="133" t="n"/>
      <c r="I232" s="133" t="n"/>
      <c r="J232" s="133" t="n"/>
      <c r="K232" s="133" t="n"/>
      <c r="L232" s="133" t="n"/>
      <c r="M232" s="133" t="n"/>
      <c r="N232" s="135" t="n"/>
      <c r="O232" s="133" t="n"/>
    </row>
    <row r="233" ht="15.75" customHeight="1" s="144">
      <c r="A233" s="133" t="n"/>
      <c r="B233" s="133" t="n"/>
      <c r="C233" s="133" t="n"/>
      <c r="D233" s="133" t="n"/>
      <c r="E233" s="133" t="n"/>
      <c r="F233" s="133" t="n"/>
      <c r="G233" s="133" t="n"/>
      <c r="H233" s="133" t="n"/>
      <c r="I233" s="133" t="n"/>
      <c r="J233" s="133" t="n"/>
      <c r="K233" s="133" t="n"/>
      <c r="L233" s="133" t="n"/>
      <c r="M233" s="133" t="n"/>
      <c r="N233" s="135" t="n"/>
      <c r="O233" s="133" t="n"/>
    </row>
    <row r="234" ht="15.75" customHeight="1" s="144">
      <c r="A234" s="133" t="n"/>
      <c r="B234" s="133" t="n"/>
      <c r="C234" s="133" t="n"/>
      <c r="D234" s="133" t="n"/>
      <c r="E234" s="133" t="n"/>
      <c r="F234" s="133" t="n"/>
      <c r="G234" s="133" t="n"/>
      <c r="H234" s="133" t="n"/>
      <c r="I234" s="133" t="n"/>
      <c r="J234" s="133" t="n"/>
      <c r="K234" s="133" t="n"/>
      <c r="L234" s="133" t="n"/>
      <c r="M234" s="133" t="n"/>
      <c r="N234" s="135" t="n"/>
      <c r="O234" s="133" t="n"/>
    </row>
    <row r="235" ht="15.75" customHeight="1" s="144">
      <c r="A235" s="133" t="n"/>
      <c r="B235" s="133" t="n"/>
      <c r="C235" s="133" t="n"/>
      <c r="D235" s="133" t="n"/>
      <c r="E235" s="133" t="n"/>
      <c r="F235" s="133" t="n"/>
      <c r="G235" s="133" t="n"/>
      <c r="H235" s="133" t="n"/>
      <c r="I235" s="133" t="n"/>
      <c r="J235" s="133" t="n"/>
      <c r="K235" s="133" t="n"/>
      <c r="L235" s="133" t="n"/>
      <c r="M235" s="133" t="n"/>
      <c r="N235" s="135" t="n"/>
      <c r="O235" s="133" t="n"/>
    </row>
    <row r="236" ht="15.75" customHeight="1" s="144">
      <c r="A236" s="133" t="n"/>
      <c r="B236" s="133" t="n"/>
      <c r="C236" s="133" t="n"/>
      <c r="D236" s="133" t="n"/>
      <c r="E236" s="133" t="n"/>
      <c r="F236" s="133" t="n"/>
      <c r="G236" s="133" t="n"/>
      <c r="H236" s="133" t="n"/>
      <c r="I236" s="133" t="n"/>
      <c r="J236" s="133" t="n"/>
      <c r="K236" s="133" t="n"/>
      <c r="L236" s="133" t="n"/>
      <c r="M236" s="133" t="n"/>
      <c r="N236" s="135" t="n"/>
      <c r="O236" s="133" t="n"/>
    </row>
    <row r="237" ht="15.75" customHeight="1" s="144">
      <c r="A237" s="133" t="n"/>
      <c r="B237" s="133" t="n"/>
      <c r="C237" s="133" t="n"/>
      <c r="D237" s="133" t="n"/>
      <c r="E237" s="133" t="n"/>
      <c r="F237" s="133" t="n"/>
      <c r="G237" s="133" t="n"/>
      <c r="H237" s="133" t="n"/>
      <c r="I237" s="133" t="n"/>
      <c r="J237" s="133" t="n"/>
      <c r="K237" s="133" t="n"/>
      <c r="L237" s="133" t="n"/>
      <c r="M237" s="133" t="n"/>
      <c r="N237" s="135" t="n"/>
      <c r="O237" s="133" t="n"/>
    </row>
    <row r="238" ht="15.75" customHeight="1" s="144">
      <c r="A238" s="133" t="n"/>
      <c r="B238" s="133" t="n"/>
      <c r="C238" s="133" t="n"/>
      <c r="D238" s="133" t="n"/>
      <c r="E238" s="133" t="n"/>
      <c r="F238" s="133" t="n"/>
      <c r="G238" s="133" t="n"/>
      <c r="H238" s="133" t="n"/>
      <c r="I238" s="133" t="n"/>
      <c r="J238" s="133" t="n"/>
      <c r="K238" s="133" t="n"/>
      <c r="L238" s="133" t="n"/>
      <c r="M238" s="133" t="n"/>
      <c r="N238" s="135" t="n"/>
      <c r="O238" s="133" t="n"/>
    </row>
    <row r="239" ht="15.75" customHeight="1" s="144">
      <c r="A239" s="133" t="n"/>
      <c r="B239" s="133" t="n"/>
      <c r="C239" s="133" t="n"/>
      <c r="D239" s="133" t="n"/>
      <c r="E239" s="133" t="n"/>
      <c r="F239" s="133" t="n"/>
      <c r="G239" s="133" t="n"/>
      <c r="H239" s="133" t="n"/>
      <c r="I239" s="133" t="n"/>
      <c r="J239" s="133" t="n"/>
      <c r="K239" s="133" t="n"/>
      <c r="L239" s="133" t="n"/>
      <c r="M239" s="133" t="n"/>
      <c r="N239" s="135" t="n"/>
      <c r="O239" s="133" t="n"/>
    </row>
    <row r="240" ht="15.75" customHeight="1" s="144">
      <c r="A240" s="133" t="n"/>
      <c r="B240" s="133" t="n"/>
      <c r="C240" s="133" t="n"/>
      <c r="D240" s="133" t="n"/>
      <c r="E240" s="133" t="n"/>
      <c r="F240" s="133" t="n"/>
      <c r="G240" s="133" t="n"/>
      <c r="H240" s="133" t="n"/>
      <c r="I240" s="133" t="n"/>
      <c r="J240" s="133" t="n"/>
      <c r="K240" s="133" t="n"/>
      <c r="L240" s="133" t="n"/>
      <c r="M240" s="133" t="n"/>
      <c r="N240" s="135" t="n"/>
      <c r="O240" s="133" t="n"/>
    </row>
    <row r="241" ht="15.75" customHeight="1" s="144">
      <c r="A241" s="133" t="n"/>
      <c r="B241" s="133" t="n"/>
      <c r="C241" s="133" t="n"/>
      <c r="D241" s="133" t="n"/>
      <c r="E241" s="133" t="n"/>
      <c r="F241" s="133" t="n"/>
      <c r="G241" s="133" t="n"/>
      <c r="H241" s="133" t="n"/>
      <c r="I241" s="133" t="n"/>
      <c r="J241" s="133" t="n"/>
      <c r="K241" s="133" t="n"/>
      <c r="L241" s="133" t="n"/>
      <c r="M241" s="133" t="n"/>
      <c r="N241" s="135" t="n"/>
      <c r="O241" s="133" t="n"/>
    </row>
    <row r="242" ht="15.75" customHeight="1" s="144">
      <c r="A242" s="133" t="n"/>
      <c r="B242" s="133" t="n"/>
      <c r="C242" s="133" t="n"/>
      <c r="D242" s="133" t="n"/>
      <c r="E242" s="133" t="n"/>
      <c r="F242" s="133" t="n"/>
      <c r="G242" s="133" t="n"/>
      <c r="H242" s="133" t="n"/>
      <c r="I242" s="133" t="n"/>
      <c r="J242" s="133" t="n"/>
      <c r="K242" s="133" t="n"/>
      <c r="L242" s="133" t="n"/>
      <c r="M242" s="133" t="n"/>
      <c r="N242" s="135" t="n"/>
      <c r="O242" s="133" t="n"/>
    </row>
    <row r="243" ht="15.75" customHeight="1" s="144">
      <c r="A243" s="133" t="n"/>
      <c r="B243" s="133" t="n"/>
      <c r="C243" s="133" t="n"/>
      <c r="D243" s="133" t="n"/>
      <c r="E243" s="133" t="n"/>
      <c r="F243" s="133" t="n"/>
      <c r="G243" s="133" t="n"/>
      <c r="H243" s="133" t="n"/>
      <c r="I243" s="133" t="n"/>
      <c r="J243" s="133" t="n"/>
      <c r="K243" s="133" t="n"/>
      <c r="L243" s="133" t="n"/>
      <c r="M243" s="133" t="n"/>
      <c r="N243" s="135" t="n"/>
      <c r="O243" s="133" t="n"/>
    </row>
    <row r="244" ht="15.75" customHeight="1" s="144">
      <c r="A244" s="133" t="n"/>
      <c r="B244" s="133" t="n"/>
      <c r="C244" s="133" t="n"/>
      <c r="D244" s="133" t="n"/>
      <c r="E244" s="133" t="n"/>
      <c r="F244" s="133" t="n"/>
      <c r="G244" s="133" t="n"/>
      <c r="H244" s="133" t="n"/>
      <c r="I244" s="133" t="n"/>
      <c r="J244" s="133" t="n"/>
      <c r="K244" s="133" t="n"/>
      <c r="L244" s="133" t="n"/>
      <c r="M244" s="133" t="n"/>
      <c r="N244" s="135" t="n"/>
      <c r="O244" s="133" t="n"/>
    </row>
    <row r="245" ht="15.75" customHeight="1" s="144">
      <c r="A245" s="133" t="n"/>
      <c r="B245" s="133" t="n"/>
      <c r="C245" s="133" t="n"/>
      <c r="D245" s="133" t="n"/>
      <c r="E245" s="133" t="n"/>
      <c r="F245" s="133" t="n"/>
      <c r="G245" s="133" t="n"/>
      <c r="H245" s="133" t="n"/>
      <c r="I245" s="133" t="n"/>
      <c r="J245" s="133" t="n"/>
      <c r="K245" s="133" t="n"/>
      <c r="L245" s="133" t="n"/>
      <c r="M245" s="133" t="n"/>
      <c r="N245" s="135" t="n"/>
      <c r="O245" s="133" t="n"/>
    </row>
    <row r="246" ht="15.75" customHeight="1" s="144">
      <c r="A246" s="133" t="n"/>
      <c r="B246" s="133" t="n"/>
      <c r="C246" s="133" t="n"/>
      <c r="D246" s="133" t="n"/>
      <c r="E246" s="133" t="n"/>
      <c r="F246" s="133" t="n"/>
      <c r="G246" s="133" t="n"/>
      <c r="H246" s="133" t="n"/>
      <c r="I246" s="133" t="n"/>
      <c r="J246" s="133" t="n"/>
      <c r="K246" s="133" t="n"/>
      <c r="L246" s="133" t="n"/>
      <c r="M246" s="133" t="n"/>
      <c r="N246" s="135" t="n"/>
      <c r="O246" s="133" t="n"/>
    </row>
    <row r="247" ht="15.75" customHeight="1" s="144">
      <c r="A247" s="133" t="n"/>
      <c r="B247" s="133" t="n"/>
      <c r="C247" s="133" t="n"/>
      <c r="D247" s="133" t="n"/>
      <c r="E247" s="133" t="n"/>
      <c r="F247" s="133" t="n"/>
      <c r="G247" s="133" t="n"/>
      <c r="H247" s="133" t="n"/>
      <c r="I247" s="133" t="n"/>
      <c r="J247" s="133" t="n"/>
      <c r="K247" s="133" t="n"/>
      <c r="L247" s="133" t="n"/>
      <c r="M247" s="133" t="n"/>
      <c r="N247" s="135" t="n"/>
      <c r="O247" s="133" t="n"/>
    </row>
    <row r="248" ht="15.75" customHeight="1" s="144">
      <c r="A248" s="133" t="n"/>
      <c r="B248" s="133" t="n"/>
      <c r="C248" s="133" t="n"/>
      <c r="D248" s="133" t="n"/>
      <c r="E248" s="133" t="n"/>
      <c r="F248" s="133" t="n"/>
      <c r="G248" s="133" t="n"/>
      <c r="H248" s="133" t="n"/>
      <c r="I248" s="133" t="n"/>
      <c r="J248" s="133" t="n"/>
      <c r="K248" s="133" t="n"/>
      <c r="L248" s="133" t="n"/>
      <c r="M248" s="133" t="n"/>
      <c r="N248" s="135" t="n"/>
      <c r="O248" s="133" t="n"/>
    </row>
    <row r="249" ht="15.75" customHeight="1" s="144">
      <c r="A249" s="133" t="n"/>
      <c r="B249" s="133" t="n"/>
      <c r="C249" s="133" t="n"/>
      <c r="D249" s="133" t="n"/>
      <c r="E249" s="133" t="n"/>
      <c r="F249" s="133" t="n"/>
      <c r="G249" s="133" t="n"/>
      <c r="H249" s="133" t="n"/>
      <c r="I249" s="133" t="n"/>
      <c r="J249" s="133" t="n"/>
      <c r="K249" s="133" t="n"/>
      <c r="L249" s="133" t="n"/>
      <c r="M249" s="133" t="n"/>
      <c r="N249" s="135" t="n"/>
      <c r="O249" s="133" t="n"/>
    </row>
    <row r="250" ht="15.75" customHeight="1" s="144">
      <c r="A250" s="133" t="n"/>
      <c r="B250" s="133" t="n"/>
      <c r="C250" s="133" t="n"/>
      <c r="D250" s="133" t="n"/>
      <c r="E250" s="133" t="n"/>
      <c r="F250" s="133" t="n"/>
      <c r="G250" s="133" t="n"/>
      <c r="H250" s="133" t="n"/>
      <c r="I250" s="133" t="n"/>
      <c r="J250" s="133" t="n"/>
      <c r="K250" s="133" t="n"/>
      <c r="L250" s="133" t="n"/>
      <c r="M250" s="133" t="n"/>
      <c r="N250" s="135" t="n"/>
      <c r="O250" s="133" t="n"/>
    </row>
    <row r="251" ht="15.75" customHeight="1" s="144">
      <c r="A251" s="133" t="n"/>
      <c r="B251" s="133" t="n"/>
      <c r="C251" s="133" t="n"/>
      <c r="D251" s="133" t="n"/>
      <c r="E251" s="133" t="n"/>
      <c r="F251" s="133" t="n"/>
      <c r="G251" s="133" t="n"/>
      <c r="H251" s="133" t="n"/>
      <c r="I251" s="133" t="n"/>
      <c r="J251" s="133" t="n"/>
      <c r="K251" s="133" t="n"/>
      <c r="L251" s="133" t="n"/>
      <c r="M251" s="133" t="n"/>
      <c r="N251" s="135" t="n"/>
      <c r="O251" s="133" t="n"/>
    </row>
    <row r="252" ht="15.75" customHeight="1" s="144">
      <c r="A252" s="133" t="n"/>
      <c r="B252" s="133" t="n"/>
      <c r="C252" s="133" t="n"/>
      <c r="D252" s="133" t="n"/>
      <c r="E252" s="133" t="n"/>
      <c r="F252" s="133" t="n"/>
      <c r="G252" s="133" t="n"/>
      <c r="H252" s="133" t="n"/>
      <c r="I252" s="133" t="n"/>
      <c r="J252" s="133" t="n"/>
      <c r="K252" s="133" t="n"/>
      <c r="L252" s="133" t="n"/>
      <c r="M252" s="133" t="n"/>
      <c r="N252" s="135" t="n"/>
      <c r="O252" s="133" t="n"/>
    </row>
    <row r="253" ht="15.75" customHeight="1" s="144">
      <c r="A253" s="133" t="n"/>
      <c r="B253" s="133" t="n"/>
      <c r="C253" s="133" t="n"/>
      <c r="D253" s="133" t="n"/>
      <c r="E253" s="133" t="n"/>
      <c r="F253" s="133" t="n"/>
      <c r="G253" s="133" t="n"/>
      <c r="H253" s="133" t="n"/>
      <c r="I253" s="133" t="n"/>
      <c r="J253" s="133" t="n"/>
      <c r="K253" s="133" t="n"/>
      <c r="L253" s="133" t="n"/>
      <c r="M253" s="133" t="n"/>
      <c r="N253" s="135" t="n"/>
      <c r="O253" s="133" t="n"/>
    </row>
    <row r="254" ht="15.75" customHeight="1" s="144">
      <c r="A254" s="133" t="n"/>
      <c r="B254" s="133" t="n"/>
      <c r="C254" s="133" t="n"/>
      <c r="D254" s="133" t="n"/>
      <c r="E254" s="133" t="n"/>
      <c r="F254" s="133" t="n"/>
      <c r="G254" s="133" t="n"/>
      <c r="H254" s="133" t="n"/>
      <c r="I254" s="133" t="n"/>
      <c r="J254" s="133" t="n"/>
      <c r="K254" s="133" t="n"/>
      <c r="L254" s="133" t="n"/>
      <c r="M254" s="133" t="n"/>
      <c r="N254" s="135" t="n"/>
      <c r="O254" s="133" t="n"/>
    </row>
    <row r="255" ht="15.75" customHeight="1" s="144">
      <c r="A255" s="133" t="n"/>
      <c r="B255" s="133" t="n"/>
      <c r="C255" s="133" t="n"/>
      <c r="D255" s="133" t="n"/>
      <c r="E255" s="133" t="n"/>
      <c r="F255" s="133" t="n"/>
      <c r="G255" s="133" t="n"/>
      <c r="H255" s="133" t="n"/>
      <c r="I255" s="133" t="n"/>
      <c r="J255" s="133" t="n"/>
      <c r="K255" s="133" t="n"/>
      <c r="L255" s="133" t="n"/>
      <c r="M255" s="133" t="n"/>
      <c r="N255" s="135" t="n"/>
      <c r="O255" s="133" t="n"/>
    </row>
    <row r="256" ht="15.75" customHeight="1" s="144">
      <c r="A256" s="133" t="n"/>
      <c r="B256" s="133" t="n"/>
      <c r="C256" s="133" t="n"/>
      <c r="D256" s="133" t="n"/>
      <c r="E256" s="133" t="n"/>
      <c r="F256" s="133" t="n"/>
      <c r="G256" s="133" t="n"/>
      <c r="H256" s="133" t="n"/>
      <c r="I256" s="133" t="n"/>
      <c r="J256" s="133" t="n"/>
      <c r="K256" s="133" t="n"/>
      <c r="L256" s="133" t="n"/>
      <c r="M256" s="133" t="n"/>
      <c r="N256" s="135" t="n"/>
      <c r="O256" s="133" t="n"/>
    </row>
    <row r="257" ht="15.75" customHeight="1" s="144">
      <c r="A257" s="133" t="n"/>
      <c r="B257" s="133" t="n"/>
      <c r="C257" s="133" t="n"/>
      <c r="D257" s="133" t="n"/>
      <c r="E257" s="133" t="n"/>
      <c r="F257" s="133" t="n"/>
      <c r="G257" s="133" t="n"/>
      <c r="H257" s="133" t="n"/>
      <c r="I257" s="133" t="n"/>
      <c r="J257" s="133" t="n"/>
      <c r="K257" s="133" t="n"/>
      <c r="L257" s="133" t="n"/>
      <c r="M257" s="133" t="n"/>
      <c r="N257" s="135" t="n"/>
      <c r="O257" s="133" t="n"/>
    </row>
    <row r="258" ht="15.75" customHeight="1" s="144">
      <c r="A258" s="133" t="n"/>
      <c r="B258" s="133" t="n"/>
      <c r="C258" s="133" t="n"/>
      <c r="D258" s="133" t="n"/>
      <c r="E258" s="133" t="n"/>
      <c r="F258" s="133" t="n"/>
      <c r="G258" s="133" t="n"/>
      <c r="H258" s="133" t="n"/>
      <c r="I258" s="133" t="n"/>
      <c r="J258" s="133" t="n"/>
      <c r="K258" s="133" t="n"/>
      <c r="L258" s="133" t="n"/>
      <c r="M258" s="133" t="n"/>
      <c r="N258" s="135" t="n"/>
      <c r="O258" s="133" t="n"/>
    </row>
    <row r="259" ht="15.75" customHeight="1" s="144">
      <c r="A259" s="133" t="n"/>
      <c r="B259" s="133" t="n"/>
      <c r="C259" s="133" t="n"/>
      <c r="D259" s="133" t="n"/>
      <c r="E259" s="133" t="n"/>
      <c r="F259" s="133" t="n"/>
      <c r="G259" s="133" t="n"/>
      <c r="H259" s="133" t="n"/>
      <c r="I259" s="133" t="n"/>
      <c r="J259" s="133" t="n"/>
      <c r="K259" s="133" t="n"/>
      <c r="L259" s="133" t="n"/>
      <c r="M259" s="133" t="n"/>
      <c r="N259" s="135" t="n"/>
      <c r="O259" s="133" t="n"/>
    </row>
    <row r="260" ht="15.75" customHeight="1" s="144">
      <c r="A260" s="133" t="n"/>
      <c r="B260" s="133" t="n"/>
      <c r="C260" s="133" t="n"/>
      <c r="D260" s="133" t="n"/>
      <c r="E260" s="133" t="n"/>
      <c r="F260" s="133" t="n"/>
      <c r="G260" s="133" t="n"/>
      <c r="H260" s="133" t="n"/>
      <c r="I260" s="133" t="n"/>
      <c r="J260" s="133" t="n"/>
      <c r="K260" s="133" t="n"/>
      <c r="L260" s="133" t="n"/>
      <c r="M260" s="133" t="n"/>
      <c r="N260" s="135" t="n"/>
      <c r="O260" s="133" t="n"/>
    </row>
    <row r="261" ht="15.75" customHeight="1" s="144">
      <c r="A261" s="133" t="n"/>
      <c r="B261" s="133" t="n"/>
      <c r="C261" s="133" t="n"/>
      <c r="D261" s="133" t="n"/>
      <c r="E261" s="133" t="n"/>
      <c r="F261" s="133" t="n"/>
      <c r="G261" s="133" t="n"/>
      <c r="H261" s="133" t="n"/>
      <c r="I261" s="133" t="n"/>
      <c r="J261" s="133" t="n"/>
      <c r="K261" s="133" t="n"/>
      <c r="L261" s="133" t="n"/>
      <c r="M261" s="133" t="n"/>
      <c r="N261" s="135" t="n"/>
      <c r="O261" s="133" t="n"/>
    </row>
    <row r="262" ht="15.75" customHeight="1" s="144">
      <c r="A262" s="133" t="n"/>
      <c r="B262" s="133" t="n"/>
      <c r="C262" s="133" t="n"/>
      <c r="D262" s="133" t="n"/>
      <c r="E262" s="133" t="n"/>
      <c r="F262" s="133" t="n"/>
      <c r="G262" s="133" t="n"/>
      <c r="H262" s="133" t="n"/>
      <c r="I262" s="133" t="n"/>
      <c r="J262" s="133" t="n"/>
      <c r="K262" s="133" t="n"/>
      <c r="L262" s="133" t="n"/>
      <c r="M262" s="133" t="n"/>
      <c r="N262" s="135" t="n"/>
      <c r="O262" s="133" t="n"/>
    </row>
    <row r="263" ht="15.75" customHeight="1" s="144">
      <c r="A263" s="133" t="n"/>
      <c r="B263" s="133" t="n"/>
      <c r="C263" s="133" t="n"/>
      <c r="D263" s="133" t="n"/>
      <c r="E263" s="133" t="n"/>
      <c r="F263" s="133" t="n"/>
      <c r="G263" s="133" t="n"/>
      <c r="H263" s="133" t="n"/>
      <c r="I263" s="133" t="n"/>
      <c r="J263" s="133" t="n"/>
      <c r="K263" s="133" t="n"/>
      <c r="L263" s="133" t="n"/>
      <c r="M263" s="133" t="n"/>
      <c r="N263" s="135" t="n"/>
      <c r="O263" s="133" t="n"/>
    </row>
    <row r="264" ht="15.75" customHeight="1" s="144">
      <c r="A264" s="133" t="n"/>
      <c r="B264" s="133" t="n"/>
      <c r="C264" s="133" t="n"/>
      <c r="D264" s="133" t="n"/>
      <c r="E264" s="133" t="n"/>
      <c r="F264" s="133" t="n"/>
      <c r="G264" s="133" t="n"/>
      <c r="H264" s="133" t="n"/>
      <c r="I264" s="133" t="n"/>
      <c r="J264" s="133" t="n"/>
      <c r="K264" s="133" t="n"/>
      <c r="L264" s="133" t="n"/>
      <c r="M264" s="133" t="n"/>
      <c r="N264" s="135" t="n"/>
      <c r="O264" s="133" t="n"/>
    </row>
    <row r="265" ht="15.75" customHeight="1" s="144">
      <c r="A265" s="133" t="n"/>
      <c r="B265" s="133" t="n"/>
      <c r="C265" s="133" t="n"/>
      <c r="D265" s="133" t="n"/>
      <c r="E265" s="133" t="n"/>
      <c r="F265" s="133" t="n"/>
      <c r="G265" s="133" t="n"/>
      <c r="H265" s="133" t="n"/>
      <c r="I265" s="133" t="n"/>
      <c r="J265" s="133" t="n"/>
      <c r="K265" s="133" t="n"/>
      <c r="L265" s="133" t="n"/>
      <c r="M265" s="133" t="n"/>
      <c r="N265" s="135" t="n"/>
      <c r="O265" s="133" t="n"/>
    </row>
    <row r="266" ht="15.75" customHeight="1" s="144">
      <c r="A266" s="133" t="n"/>
      <c r="B266" s="133" t="n"/>
      <c r="C266" s="133" t="n"/>
      <c r="D266" s="133" t="n"/>
      <c r="E266" s="133" t="n"/>
      <c r="F266" s="133" t="n"/>
      <c r="G266" s="133" t="n"/>
      <c r="H266" s="133" t="n"/>
      <c r="I266" s="133" t="n"/>
      <c r="J266" s="133" t="n"/>
      <c r="K266" s="133" t="n"/>
      <c r="L266" s="133" t="n"/>
      <c r="M266" s="133" t="n"/>
      <c r="N266" s="135" t="n"/>
      <c r="O266" s="133" t="n"/>
    </row>
    <row r="267" ht="15.75" customHeight="1" s="144">
      <c r="A267" s="133" t="n"/>
      <c r="B267" s="133" t="n"/>
      <c r="C267" s="133" t="n"/>
      <c r="D267" s="133" t="n"/>
      <c r="E267" s="133" t="n"/>
      <c r="F267" s="133" t="n"/>
      <c r="G267" s="133" t="n"/>
      <c r="H267" s="133" t="n"/>
      <c r="I267" s="133" t="n"/>
      <c r="J267" s="133" t="n"/>
      <c r="K267" s="133" t="n"/>
      <c r="L267" s="133" t="n"/>
      <c r="M267" s="133" t="n"/>
      <c r="N267" s="135" t="n"/>
      <c r="O267" s="133" t="n"/>
    </row>
    <row r="268" ht="15.75" customHeight="1" s="144">
      <c r="A268" s="133" t="n"/>
      <c r="B268" s="133" t="n"/>
      <c r="C268" s="133" t="n"/>
      <c r="D268" s="133" t="n"/>
      <c r="E268" s="133" t="n"/>
      <c r="F268" s="133" t="n"/>
      <c r="G268" s="133" t="n"/>
      <c r="H268" s="133" t="n"/>
      <c r="I268" s="133" t="n"/>
      <c r="J268" s="133" t="n"/>
      <c r="K268" s="133" t="n"/>
      <c r="L268" s="133" t="n"/>
      <c r="M268" s="133" t="n"/>
      <c r="N268" s="135" t="n"/>
      <c r="O268" s="133" t="n"/>
    </row>
    <row r="269" ht="15.75" customHeight="1" s="144">
      <c r="A269" s="133" t="n"/>
      <c r="B269" s="133" t="n"/>
      <c r="C269" s="133" t="n"/>
      <c r="D269" s="133" t="n"/>
      <c r="E269" s="133" t="n"/>
      <c r="F269" s="133" t="n"/>
      <c r="G269" s="133" t="n"/>
      <c r="H269" s="133" t="n"/>
      <c r="I269" s="133" t="n"/>
      <c r="J269" s="133" t="n"/>
      <c r="K269" s="133" t="n"/>
      <c r="L269" s="133" t="n"/>
      <c r="M269" s="133" t="n"/>
      <c r="N269" s="135" t="n"/>
      <c r="O269" s="133" t="n"/>
    </row>
    <row r="270" ht="15.75" customHeight="1" s="144">
      <c r="A270" s="133" t="n"/>
      <c r="B270" s="133" t="n"/>
      <c r="C270" s="133" t="n"/>
      <c r="D270" s="133" t="n"/>
      <c r="E270" s="133" t="n"/>
      <c r="F270" s="133" t="n"/>
      <c r="G270" s="133" t="n"/>
      <c r="H270" s="133" t="n"/>
      <c r="I270" s="133" t="n"/>
      <c r="J270" s="133" t="n"/>
      <c r="K270" s="133" t="n"/>
      <c r="L270" s="133" t="n"/>
      <c r="M270" s="133" t="n"/>
      <c r="N270" s="135" t="n"/>
      <c r="O270" s="133" t="n"/>
    </row>
    <row r="271" ht="15.75" customHeight="1" s="144">
      <c r="A271" s="133" t="n"/>
      <c r="B271" s="133" t="n"/>
      <c r="C271" s="133" t="n"/>
      <c r="D271" s="133" t="n"/>
      <c r="E271" s="133" t="n"/>
      <c r="F271" s="133" t="n"/>
      <c r="G271" s="133" t="n"/>
      <c r="H271" s="133" t="n"/>
      <c r="I271" s="133" t="n"/>
      <c r="J271" s="133" t="n"/>
      <c r="K271" s="133" t="n"/>
      <c r="L271" s="133" t="n"/>
      <c r="M271" s="133" t="n"/>
      <c r="N271" s="135" t="n"/>
      <c r="O271" s="133" t="n"/>
    </row>
    <row r="272" ht="15.75" customHeight="1" s="144">
      <c r="A272" s="133" t="n"/>
      <c r="B272" s="133" t="n"/>
      <c r="C272" s="133" t="n"/>
      <c r="D272" s="133" t="n"/>
      <c r="E272" s="133" t="n"/>
      <c r="F272" s="133" t="n"/>
      <c r="G272" s="133" t="n"/>
      <c r="H272" s="133" t="n"/>
      <c r="I272" s="133" t="n"/>
      <c r="J272" s="133" t="n"/>
      <c r="K272" s="133" t="n"/>
      <c r="L272" s="133" t="n"/>
      <c r="M272" s="133" t="n"/>
      <c r="N272" s="135" t="n"/>
      <c r="O272" s="133" t="n"/>
    </row>
    <row r="273" ht="15.75" customHeight="1" s="144">
      <c r="A273" s="133" t="n"/>
      <c r="B273" s="133" t="n"/>
      <c r="C273" s="133" t="n"/>
      <c r="D273" s="133" t="n"/>
      <c r="E273" s="133" t="n"/>
      <c r="F273" s="133" t="n"/>
      <c r="G273" s="133" t="n"/>
      <c r="H273" s="133" t="n"/>
      <c r="I273" s="133" t="n"/>
      <c r="J273" s="133" t="n"/>
      <c r="K273" s="133" t="n"/>
      <c r="L273" s="133" t="n"/>
      <c r="M273" s="133" t="n"/>
      <c r="N273" s="135" t="n"/>
      <c r="O273" s="133" t="n"/>
    </row>
    <row r="274" ht="15.75" customHeight="1" s="144">
      <c r="A274" s="133" t="n"/>
      <c r="B274" s="133" t="n"/>
      <c r="C274" s="133" t="n"/>
      <c r="D274" s="133" t="n"/>
      <c r="E274" s="133" t="n"/>
      <c r="F274" s="133" t="n"/>
      <c r="G274" s="133" t="n"/>
      <c r="H274" s="133" t="n"/>
      <c r="I274" s="133" t="n"/>
      <c r="J274" s="133" t="n"/>
      <c r="K274" s="133" t="n"/>
      <c r="L274" s="133" t="n"/>
      <c r="M274" s="133" t="n"/>
      <c r="N274" s="135" t="n"/>
      <c r="O274" s="133" t="n"/>
    </row>
    <row r="275" ht="15.75" customHeight="1" s="144">
      <c r="A275" s="133" t="n"/>
      <c r="B275" s="133" t="n"/>
      <c r="C275" s="133" t="n"/>
      <c r="D275" s="133" t="n"/>
      <c r="E275" s="133" t="n"/>
      <c r="F275" s="133" t="n"/>
      <c r="G275" s="133" t="n"/>
      <c r="H275" s="133" t="n"/>
      <c r="I275" s="133" t="n"/>
      <c r="J275" s="133" t="n"/>
      <c r="K275" s="133" t="n"/>
      <c r="L275" s="133" t="n"/>
      <c r="M275" s="133" t="n"/>
      <c r="N275" s="135" t="n"/>
      <c r="O275" s="133" t="n"/>
    </row>
    <row r="276" ht="15.75" customHeight="1" s="144">
      <c r="A276" s="133" t="n"/>
      <c r="B276" s="133" t="n"/>
      <c r="C276" s="133" t="n"/>
      <c r="D276" s="133" t="n"/>
      <c r="E276" s="133" t="n"/>
      <c r="F276" s="133" t="n"/>
      <c r="G276" s="133" t="n"/>
      <c r="H276" s="133" t="n"/>
      <c r="I276" s="133" t="n"/>
      <c r="J276" s="133" t="n"/>
      <c r="K276" s="133" t="n"/>
      <c r="L276" s="133" t="n"/>
      <c r="M276" s="133" t="n"/>
      <c r="N276" s="135" t="n"/>
      <c r="O276" s="133" t="n"/>
    </row>
    <row r="277" ht="15.75" customHeight="1" s="144">
      <c r="A277" s="133" t="n"/>
      <c r="B277" s="133" t="n"/>
      <c r="C277" s="133" t="n"/>
      <c r="D277" s="133" t="n"/>
      <c r="E277" s="133" t="n"/>
      <c r="F277" s="133" t="n"/>
      <c r="G277" s="133" t="n"/>
      <c r="H277" s="133" t="n"/>
      <c r="I277" s="133" t="n"/>
      <c r="J277" s="133" t="n"/>
      <c r="K277" s="133" t="n"/>
      <c r="L277" s="133" t="n"/>
      <c r="M277" s="133" t="n"/>
      <c r="N277" s="135" t="n"/>
      <c r="O277" s="133" t="n"/>
    </row>
    <row r="278" ht="15.75" customHeight="1" s="144">
      <c r="A278" s="133" t="n"/>
      <c r="B278" s="133" t="n"/>
      <c r="C278" s="133" t="n"/>
      <c r="D278" s="133" t="n"/>
      <c r="E278" s="133" t="n"/>
      <c r="F278" s="133" t="n"/>
      <c r="G278" s="133" t="n"/>
      <c r="H278" s="133" t="n"/>
      <c r="I278" s="133" t="n"/>
      <c r="J278" s="133" t="n"/>
      <c r="K278" s="133" t="n"/>
      <c r="L278" s="133" t="n"/>
      <c r="M278" s="133" t="n"/>
      <c r="N278" s="135" t="n"/>
      <c r="O278" s="133" t="n"/>
    </row>
    <row r="279" ht="15.75" customHeight="1" s="144">
      <c r="A279" s="133" t="n"/>
      <c r="B279" s="133" t="n"/>
      <c r="C279" s="133" t="n"/>
      <c r="D279" s="133" t="n"/>
      <c r="E279" s="133" t="n"/>
      <c r="F279" s="133" t="n"/>
      <c r="G279" s="133" t="n"/>
      <c r="H279" s="133" t="n"/>
      <c r="I279" s="133" t="n"/>
      <c r="J279" s="133" t="n"/>
      <c r="K279" s="133" t="n"/>
      <c r="L279" s="133" t="n"/>
      <c r="M279" s="133" t="n"/>
      <c r="N279" s="135" t="n"/>
      <c r="O279" s="133" t="n"/>
    </row>
    <row r="280" ht="15.75" customHeight="1" s="144">
      <c r="A280" s="133" t="n"/>
      <c r="B280" s="133" t="n"/>
      <c r="C280" s="133" t="n"/>
      <c r="D280" s="133" t="n"/>
      <c r="E280" s="133" t="n"/>
      <c r="F280" s="133" t="n"/>
      <c r="G280" s="133" t="n"/>
      <c r="H280" s="133" t="n"/>
      <c r="I280" s="133" t="n"/>
      <c r="J280" s="133" t="n"/>
      <c r="K280" s="133" t="n"/>
      <c r="L280" s="133" t="n"/>
      <c r="M280" s="133" t="n"/>
      <c r="N280" s="135" t="n"/>
      <c r="O280" s="133" t="n"/>
    </row>
    <row r="281" ht="15.75" customHeight="1" s="144">
      <c r="A281" s="133" t="n"/>
      <c r="B281" s="133" t="n"/>
      <c r="C281" s="133" t="n"/>
      <c r="D281" s="133" t="n"/>
      <c r="E281" s="133" t="n"/>
      <c r="F281" s="133" t="n"/>
      <c r="G281" s="133" t="n"/>
      <c r="H281" s="133" t="n"/>
      <c r="I281" s="133" t="n"/>
      <c r="J281" s="133" t="n"/>
      <c r="K281" s="133" t="n"/>
      <c r="L281" s="133" t="n"/>
      <c r="M281" s="133" t="n"/>
      <c r="N281" s="135" t="n"/>
      <c r="O281" s="133" t="n"/>
    </row>
    <row r="282" ht="15.75" customHeight="1" s="144">
      <c r="A282" s="133" t="n"/>
      <c r="B282" s="133" t="n"/>
      <c r="C282" s="133" t="n"/>
      <c r="D282" s="133" t="n"/>
      <c r="E282" s="133" t="n"/>
      <c r="F282" s="133" t="n"/>
      <c r="G282" s="133" t="n"/>
      <c r="H282" s="133" t="n"/>
      <c r="I282" s="133" t="n"/>
      <c r="J282" s="133" t="n"/>
      <c r="K282" s="133" t="n"/>
      <c r="L282" s="133" t="n"/>
      <c r="M282" s="133" t="n"/>
      <c r="N282" s="135" t="n"/>
      <c r="O282" s="133" t="n"/>
    </row>
    <row r="283" ht="15.75" customHeight="1" s="144">
      <c r="A283" s="133" t="n"/>
      <c r="B283" s="133" t="n"/>
      <c r="C283" s="133" t="n"/>
      <c r="D283" s="133" t="n"/>
      <c r="E283" s="133" t="n"/>
      <c r="F283" s="133" t="n"/>
      <c r="G283" s="133" t="n"/>
      <c r="H283" s="133" t="n"/>
      <c r="I283" s="133" t="n"/>
      <c r="J283" s="133" t="n"/>
      <c r="K283" s="133" t="n"/>
      <c r="L283" s="133" t="n"/>
      <c r="M283" s="133" t="n"/>
      <c r="N283" s="135" t="n"/>
      <c r="O283" s="133" t="n"/>
    </row>
    <row r="284" ht="15.75" customHeight="1" s="144">
      <c r="A284" s="133" t="n"/>
      <c r="B284" s="133" t="n"/>
      <c r="C284" s="133" t="n"/>
      <c r="D284" s="133" t="n"/>
      <c r="E284" s="133" t="n"/>
      <c r="F284" s="133" t="n"/>
      <c r="G284" s="133" t="n"/>
      <c r="H284" s="133" t="n"/>
      <c r="I284" s="133" t="n"/>
      <c r="J284" s="133" t="n"/>
      <c r="K284" s="133" t="n"/>
      <c r="L284" s="133" t="n"/>
      <c r="M284" s="133" t="n"/>
      <c r="N284" s="135" t="n"/>
      <c r="O284" s="133" t="n"/>
    </row>
    <row r="285" ht="15.75" customHeight="1" s="144">
      <c r="A285" s="133" t="n"/>
      <c r="B285" s="133" t="n"/>
      <c r="C285" s="133" t="n"/>
      <c r="D285" s="133" t="n"/>
      <c r="E285" s="133" t="n"/>
      <c r="F285" s="133" t="n"/>
      <c r="G285" s="133" t="n"/>
      <c r="H285" s="133" t="n"/>
      <c r="I285" s="133" t="n"/>
      <c r="J285" s="133" t="n"/>
      <c r="K285" s="133" t="n"/>
      <c r="L285" s="133" t="n"/>
      <c r="M285" s="133" t="n"/>
      <c r="N285" s="135" t="n"/>
      <c r="O285" s="133" t="n"/>
    </row>
    <row r="286" ht="15.75" customHeight="1" s="144">
      <c r="A286" s="133" t="n"/>
      <c r="B286" s="133" t="n"/>
      <c r="C286" s="133" t="n"/>
      <c r="D286" s="133" t="n"/>
      <c r="E286" s="133" t="n"/>
      <c r="F286" s="133" t="n"/>
      <c r="G286" s="133" t="n"/>
      <c r="H286" s="133" t="n"/>
      <c r="I286" s="133" t="n"/>
      <c r="J286" s="133" t="n"/>
      <c r="K286" s="133" t="n"/>
      <c r="L286" s="133" t="n"/>
      <c r="M286" s="133" t="n"/>
      <c r="N286" s="135" t="n"/>
      <c r="O286" s="133" t="n"/>
    </row>
    <row r="287" ht="15.75" customHeight="1" s="144">
      <c r="A287" s="133" t="n"/>
      <c r="B287" s="133" t="n"/>
      <c r="C287" s="133" t="n"/>
      <c r="D287" s="133" t="n"/>
      <c r="E287" s="133" t="n"/>
      <c r="F287" s="133" t="n"/>
      <c r="G287" s="133" t="n"/>
      <c r="H287" s="133" t="n"/>
      <c r="I287" s="133" t="n"/>
      <c r="J287" s="133" t="n"/>
      <c r="K287" s="133" t="n"/>
      <c r="L287" s="133" t="n"/>
      <c r="M287" s="133" t="n"/>
      <c r="N287" s="135" t="n"/>
      <c r="O287" s="133" t="n"/>
    </row>
    <row r="288" ht="15.75" customHeight="1" s="144">
      <c r="A288" s="133" t="n"/>
      <c r="B288" s="133" t="n"/>
      <c r="C288" s="133" t="n"/>
      <c r="D288" s="133" t="n"/>
      <c r="E288" s="133" t="n"/>
      <c r="F288" s="133" t="n"/>
      <c r="G288" s="133" t="n"/>
      <c r="H288" s="133" t="n"/>
      <c r="I288" s="133" t="n"/>
      <c r="J288" s="133" t="n"/>
      <c r="K288" s="133" t="n"/>
      <c r="L288" s="133" t="n"/>
      <c r="M288" s="133" t="n"/>
      <c r="N288" s="135" t="n"/>
      <c r="O288" s="133" t="n"/>
    </row>
    <row r="289" ht="15.75" customHeight="1" s="144">
      <c r="A289" s="133" t="n"/>
      <c r="B289" s="133" t="n"/>
      <c r="C289" s="133" t="n"/>
      <c r="D289" s="133" t="n"/>
      <c r="E289" s="133" t="n"/>
      <c r="F289" s="133" t="n"/>
      <c r="G289" s="133" t="n"/>
      <c r="H289" s="133" t="n"/>
      <c r="I289" s="133" t="n"/>
      <c r="J289" s="133" t="n"/>
      <c r="K289" s="133" t="n"/>
      <c r="L289" s="133" t="n"/>
      <c r="M289" s="133" t="n"/>
      <c r="N289" s="135" t="n"/>
      <c r="O289" s="133" t="n"/>
    </row>
    <row r="290" ht="15.75" customHeight="1" s="144">
      <c r="A290" s="133" t="n"/>
      <c r="B290" s="133" t="n"/>
      <c r="C290" s="133" t="n"/>
      <c r="D290" s="133" t="n"/>
      <c r="E290" s="133" t="n"/>
      <c r="F290" s="133" t="n"/>
      <c r="G290" s="133" t="n"/>
      <c r="H290" s="133" t="n"/>
      <c r="I290" s="133" t="n"/>
      <c r="J290" s="133" t="n"/>
      <c r="K290" s="133" t="n"/>
      <c r="L290" s="133" t="n"/>
      <c r="M290" s="133" t="n"/>
      <c r="N290" s="135" t="n"/>
      <c r="O290" s="133" t="n"/>
    </row>
    <row r="291" ht="15.75" customHeight="1" s="144">
      <c r="A291" s="133" t="n"/>
      <c r="B291" s="133" t="n"/>
      <c r="C291" s="133" t="n"/>
      <c r="D291" s="133" t="n"/>
      <c r="E291" s="133" t="n"/>
      <c r="F291" s="133" t="n"/>
      <c r="G291" s="133" t="n"/>
      <c r="H291" s="133" t="n"/>
      <c r="I291" s="133" t="n"/>
      <c r="J291" s="133" t="n"/>
      <c r="K291" s="133" t="n"/>
      <c r="L291" s="133" t="n"/>
      <c r="M291" s="133" t="n"/>
      <c r="N291" s="135" t="n"/>
      <c r="O291" s="133" t="n"/>
    </row>
    <row r="292" ht="15.75" customHeight="1" s="144">
      <c r="A292" s="133" t="n"/>
      <c r="B292" s="133" t="n"/>
      <c r="C292" s="133" t="n"/>
      <c r="D292" s="133" t="n"/>
      <c r="E292" s="133" t="n"/>
      <c r="F292" s="133" t="n"/>
      <c r="G292" s="133" t="n"/>
      <c r="H292" s="133" t="n"/>
      <c r="I292" s="133" t="n"/>
      <c r="J292" s="133" t="n"/>
      <c r="K292" s="133" t="n"/>
      <c r="L292" s="133" t="n"/>
      <c r="M292" s="133" t="n"/>
      <c r="N292" s="135" t="n"/>
      <c r="O292" s="133" t="n"/>
    </row>
    <row r="293" ht="15.75" customHeight="1" s="144">
      <c r="A293" s="133" t="n"/>
      <c r="B293" s="133" t="n"/>
      <c r="C293" s="133" t="n"/>
      <c r="D293" s="133" t="n"/>
      <c r="E293" s="133" t="n"/>
      <c r="F293" s="133" t="n"/>
      <c r="G293" s="133" t="n"/>
      <c r="H293" s="133" t="n"/>
      <c r="I293" s="133" t="n"/>
      <c r="J293" s="133" t="n"/>
      <c r="K293" s="133" t="n"/>
      <c r="L293" s="133" t="n"/>
      <c r="M293" s="133" t="n"/>
      <c r="N293" s="135" t="n"/>
      <c r="O293" s="133" t="n"/>
    </row>
    <row r="294" ht="15.75" customHeight="1" s="144">
      <c r="A294" s="133" t="n"/>
      <c r="B294" s="133" t="n"/>
      <c r="C294" s="133" t="n"/>
      <c r="D294" s="133" t="n"/>
      <c r="E294" s="133" t="n"/>
      <c r="F294" s="133" t="n"/>
      <c r="G294" s="133" t="n"/>
      <c r="H294" s="133" t="n"/>
      <c r="I294" s="133" t="n"/>
      <c r="J294" s="133" t="n"/>
      <c r="K294" s="133" t="n"/>
      <c r="L294" s="133" t="n"/>
      <c r="M294" s="133" t="n"/>
      <c r="N294" s="135" t="n"/>
      <c r="O294" s="133" t="n"/>
    </row>
    <row r="295" ht="15.75" customHeight="1" s="144">
      <c r="A295" s="133" t="n"/>
      <c r="B295" s="133" t="n"/>
      <c r="C295" s="133" t="n"/>
      <c r="D295" s="133" t="n"/>
      <c r="E295" s="133" t="n"/>
      <c r="F295" s="133" t="n"/>
      <c r="G295" s="133" t="n"/>
      <c r="H295" s="133" t="n"/>
      <c r="I295" s="133" t="n"/>
      <c r="J295" s="133" t="n"/>
      <c r="K295" s="133" t="n"/>
      <c r="L295" s="133" t="n"/>
      <c r="M295" s="133" t="n"/>
      <c r="N295" s="135" t="n"/>
      <c r="O295" s="133" t="n"/>
    </row>
    <row r="296" ht="15.75" customHeight="1" s="144">
      <c r="A296" s="133" t="n"/>
      <c r="B296" s="133" t="n"/>
      <c r="C296" s="133" t="n"/>
      <c r="D296" s="133" t="n"/>
      <c r="E296" s="133" t="n"/>
      <c r="F296" s="133" t="n"/>
      <c r="G296" s="133" t="n"/>
      <c r="H296" s="133" t="n"/>
      <c r="I296" s="133" t="n"/>
      <c r="J296" s="133" t="n"/>
      <c r="K296" s="133" t="n"/>
      <c r="L296" s="133" t="n"/>
      <c r="M296" s="133" t="n"/>
      <c r="N296" s="135" t="n"/>
      <c r="O296" s="133" t="n"/>
    </row>
    <row r="297" ht="15.75" customHeight="1" s="144">
      <c r="A297" s="133" t="n"/>
      <c r="B297" s="133" t="n"/>
      <c r="C297" s="133" t="n"/>
      <c r="D297" s="133" t="n"/>
      <c r="E297" s="133" t="n"/>
      <c r="F297" s="133" t="n"/>
      <c r="G297" s="133" t="n"/>
      <c r="H297" s="133" t="n"/>
      <c r="I297" s="133" t="n"/>
      <c r="J297" s="133" t="n"/>
      <c r="K297" s="133" t="n"/>
      <c r="L297" s="133" t="n"/>
      <c r="M297" s="133" t="n"/>
      <c r="N297" s="135" t="n"/>
      <c r="O297" s="133" t="n"/>
    </row>
    <row r="298" ht="15.75" customHeight="1" s="144">
      <c r="A298" s="133" t="n"/>
      <c r="B298" s="133" t="n"/>
      <c r="C298" s="133" t="n"/>
      <c r="D298" s="133" t="n"/>
      <c r="E298" s="133" t="n"/>
      <c r="F298" s="133" t="n"/>
      <c r="G298" s="133" t="n"/>
      <c r="H298" s="133" t="n"/>
      <c r="I298" s="133" t="n"/>
      <c r="J298" s="133" t="n"/>
      <c r="K298" s="133" t="n"/>
      <c r="L298" s="133" t="n"/>
      <c r="M298" s="133" t="n"/>
      <c r="N298" s="135" t="n"/>
      <c r="O298" s="133" t="n"/>
    </row>
    <row r="299" ht="15.75" customHeight="1" s="144">
      <c r="A299" s="133" t="n"/>
      <c r="B299" s="133" t="n"/>
      <c r="C299" s="133" t="n"/>
      <c r="D299" s="133" t="n"/>
      <c r="E299" s="133" t="n"/>
      <c r="F299" s="133" t="n"/>
      <c r="G299" s="133" t="n"/>
      <c r="H299" s="133" t="n"/>
      <c r="I299" s="133" t="n"/>
      <c r="J299" s="133" t="n"/>
      <c r="K299" s="133" t="n"/>
      <c r="L299" s="133" t="n"/>
      <c r="M299" s="133" t="n"/>
      <c r="N299" s="135" t="n"/>
      <c r="O299" s="133" t="n"/>
    </row>
    <row r="300" ht="15.75" customHeight="1" s="144">
      <c r="A300" s="133" t="n"/>
      <c r="B300" s="133" t="n"/>
      <c r="C300" s="133" t="n"/>
      <c r="D300" s="133" t="n"/>
      <c r="E300" s="133" t="n"/>
      <c r="F300" s="133" t="n"/>
      <c r="G300" s="133" t="n"/>
      <c r="H300" s="133" t="n"/>
      <c r="I300" s="133" t="n"/>
      <c r="J300" s="133" t="n"/>
      <c r="K300" s="133" t="n"/>
      <c r="L300" s="133" t="n"/>
      <c r="M300" s="133" t="n"/>
      <c r="N300" s="135" t="n"/>
      <c r="O300" s="133" t="n"/>
    </row>
    <row r="301" ht="15.75" customHeight="1" s="144">
      <c r="A301" s="133" t="n"/>
      <c r="B301" s="133" t="n"/>
      <c r="C301" s="133" t="n"/>
      <c r="D301" s="133" t="n"/>
      <c r="E301" s="133" t="n"/>
      <c r="F301" s="133" t="n"/>
      <c r="G301" s="133" t="n"/>
      <c r="H301" s="133" t="n"/>
      <c r="I301" s="133" t="n"/>
      <c r="J301" s="133" t="n"/>
      <c r="K301" s="133" t="n"/>
      <c r="L301" s="133" t="n"/>
      <c r="M301" s="133" t="n"/>
      <c r="N301" s="135" t="n"/>
      <c r="O301" s="133" t="n"/>
    </row>
    <row r="302" ht="15.75" customHeight="1" s="144">
      <c r="A302" s="133" t="n"/>
      <c r="B302" s="133" t="n"/>
      <c r="C302" s="133" t="n"/>
      <c r="D302" s="133" t="n"/>
      <c r="E302" s="133" t="n"/>
      <c r="F302" s="133" t="n"/>
      <c r="G302" s="133" t="n"/>
      <c r="H302" s="133" t="n"/>
      <c r="I302" s="133" t="n"/>
      <c r="J302" s="133" t="n"/>
      <c r="K302" s="133" t="n"/>
      <c r="L302" s="133" t="n"/>
      <c r="M302" s="133" t="n"/>
      <c r="N302" s="135" t="n"/>
      <c r="O302" s="133" t="n"/>
    </row>
    <row r="303" ht="15.75" customHeight="1" s="144">
      <c r="A303" s="133" t="n"/>
      <c r="B303" s="133" t="n"/>
      <c r="C303" s="133" t="n"/>
      <c r="D303" s="133" t="n"/>
      <c r="E303" s="133" t="n"/>
      <c r="F303" s="133" t="n"/>
      <c r="G303" s="133" t="n"/>
      <c r="H303" s="133" t="n"/>
      <c r="I303" s="133" t="n"/>
      <c r="J303" s="133" t="n"/>
      <c r="K303" s="133" t="n"/>
      <c r="L303" s="133" t="n"/>
      <c r="M303" s="133" t="n"/>
      <c r="N303" s="135" t="n"/>
      <c r="O303" s="133" t="n"/>
    </row>
    <row r="304" ht="15.75" customHeight="1" s="144">
      <c r="A304" s="133" t="n"/>
      <c r="B304" s="133" t="n"/>
      <c r="C304" s="133" t="n"/>
      <c r="D304" s="133" t="n"/>
      <c r="E304" s="133" t="n"/>
      <c r="F304" s="133" t="n"/>
      <c r="G304" s="133" t="n"/>
      <c r="H304" s="133" t="n"/>
      <c r="I304" s="133" t="n"/>
      <c r="J304" s="133" t="n"/>
      <c r="K304" s="133" t="n"/>
      <c r="L304" s="133" t="n"/>
      <c r="M304" s="133" t="n"/>
      <c r="N304" s="135" t="n"/>
      <c r="O304" s="133" t="n"/>
    </row>
    <row r="305" ht="15.75" customHeight="1" s="144">
      <c r="A305" s="133" t="n"/>
      <c r="B305" s="133" t="n"/>
      <c r="C305" s="133" t="n"/>
      <c r="D305" s="133" t="n"/>
      <c r="E305" s="133" t="n"/>
      <c r="F305" s="133" t="n"/>
      <c r="G305" s="133" t="n"/>
      <c r="H305" s="133" t="n"/>
      <c r="I305" s="133" t="n"/>
      <c r="J305" s="133" t="n"/>
      <c r="K305" s="133" t="n"/>
      <c r="L305" s="133" t="n"/>
      <c r="M305" s="133" t="n"/>
      <c r="N305" s="135" t="n"/>
      <c r="O305" s="133" t="n"/>
    </row>
    <row r="306" ht="15.75" customHeight="1" s="144">
      <c r="A306" s="133" t="n"/>
      <c r="B306" s="133" t="n"/>
      <c r="C306" s="133" t="n"/>
      <c r="D306" s="133" t="n"/>
      <c r="E306" s="133" t="n"/>
      <c r="F306" s="133" t="n"/>
      <c r="G306" s="133" t="n"/>
      <c r="H306" s="133" t="n"/>
      <c r="I306" s="133" t="n"/>
      <c r="J306" s="133" t="n"/>
      <c r="K306" s="133" t="n"/>
      <c r="L306" s="133" t="n"/>
      <c r="M306" s="133" t="n"/>
      <c r="N306" s="135" t="n"/>
      <c r="O306" s="133" t="n"/>
    </row>
    <row r="307" ht="15.75" customHeight="1" s="144">
      <c r="A307" s="133" t="n"/>
      <c r="B307" s="133" t="n"/>
      <c r="C307" s="133" t="n"/>
      <c r="D307" s="133" t="n"/>
      <c r="E307" s="133" t="n"/>
      <c r="F307" s="133" t="n"/>
      <c r="G307" s="133" t="n"/>
      <c r="H307" s="133" t="n"/>
      <c r="I307" s="133" t="n"/>
      <c r="J307" s="133" t="n"/>
      <c r="K307" s="133" t="n"/>
      <c r="L307" s="133" t="n"/>
      <c r="M307" s="133" t="n"/>
      <c r="N307" s="135" t="n"/>
      <c r="O307" s="133" t="n"/>
    </row>
    <row r="308" ht="15.75" customHeight="1" s="144">
      <c r="A308" s="133" t="n"/>
      <c r="B308" s="133" t="n"/>
      <c r="C308" s="133" t="n"/>
      <c r="D308" s="133" t="n"/>
      <c r="E308" s="133" t="n"/>
      <c r="F308" s="133" t="n"/>
      <c r="G308" s="133" t="n"/>
      <c r="H308" s="133" t="n"/>
      <c r="I308" s="133" t="n"/>
      <c r="J308" s="133" t="n"/>
      <c r="K308" s="133" t="n"/>
      <c r="L308" s="133" t="n"/>
      <c r="M308" s="133" t="n"/>
      <c r="N308" s="135" t="n"/>
      <c r="O308" s="133" t="n"/>
    </row>
    <row r="309" ht="15.75" customHeight="1" s="144">
      <c r="A309" s="133" t="n"/>
      <c r="B309" s="133" t="n"/>
      <c r="C309" s="133" t="n"/>
      <c r="D309" s="133" t="n"/>
      <c r="E309" s="133" t="n"/>
      <c r="F309" s="133" t="n"/>
      <c r="G309" s="133" t="n"/>
      <c r="H309" s="133" t="n"/>
      <c r="I309" s="133" t="n"/>
      <c r="J309" s="133" t="n"/>
      <c r="K309" s="133" t="n"/>
      <c r="L309" s="133" t="n"/>
      <c r="M309" s="133" t="n"/>
      <c r="N309" s="135" t="n"/>
      <c r="O309" s="133" t="n"/>
    </row>
    <row r="310" ht="15.75" customHeight="1" s="144">
      <c r="A310" s="133" t="n"/>
      <c r="B310" s="133" t="n"/>
      <c r="C310" s="133" t="n"/>
      <c r="D310" s="133" t="n"/>
      <c r="E310" s="133" t="n"/>
      <c r="F310" s="133" t="n"/>
      <c r="G310" s="133" t="n"/>
      <c r="H310" s="133" t="n"/>
      <c r="I310" s="133" t="n"/>
      <c r="J310" s="133" t="n"/>
      <c r="K310" s="133" t="n"/>
      <c r="L310" s="133" t="n"/>
      <c r="M310" s="133" t="n"/>
      <c r="N310" s="135" t="n"/>
      <c r="O310" s="133" t="n"/>
    </row>
    <row r="311" ht="15.75" customHeight="1" s="144">
      <c r="A311" s="133" t="n"/>
      <c r="B311" s="133" t="n"/>
      <c r="C311" s="133" t="n"/>
      <c r="D311" s="133" t="n"/>
      <c r="E311" s="133" t="n"/>
      <c r="F311" s="133" t="n"/>
      <c r="G311" s="133" t="n"/>
      <c r="H311" s="133" t="n"/>
      <c r="I311" s="133" t="n"/>
      <c r="J311" s="133" t="n"/>
      <c r="K311" s="133" t="n"/>
      <c r="L311" s="133" t="n"/>
      <c r="M311" s="133" t="n"/>
      <c r="N311" s="135" t="n"/>
      <c r="O311" s="133" t="n"/>
    </row>
    <row r="312" ht="15.75" customHeight="1" s="144">
      <c r="A312" s="133" t="n"/>
      <c r="B312" s="133" t="n"/>
      <c r="C312" s="133" t="n"/>
      <c r="D312" s="133" t="n"/>
      <c r="E312" s="133" t="n"/>
      <c r="F312" s="133" t="n"/>
      <c r="G312" s="133" t="n"/>
      <c r="H312" s="133" t="n"/>
      <c r="I312" s="133" t="n"/>
      <c r="J312" s="133" t="n"/>
      <c r="K312" s="133" t="n"/>
      <c r="L312" s="133" t="n"/>
      <c r="M312" s="133" t="n"/>
      <c r="N312" s="135" t="n"/>
      <c r="O312" s="133" t="n"/>
    </row>
    <row r="313" ht="15.75" customHeight="1" s="144">
      <c r="A313" s="133" t="n"/>
      <c r="B313" s="133" t="n"/>
      <c r="C313" s="133" t="n"/>
      <c r="D313" s="133" t="n"/>
      <c r="E313" s="133" t="n"/>
      <c r="F313" s="133" t="n"/>
      <c r="G313" s="133" t="n"/>
      <c r="H313" s="133" t="n"/>
      <c r="I313" s="133" t="n"/>
      <c r="J313" s="133" t="n"/>
      <c r="K313" s="133" t="n"/>
      <c r="L313" s="133" t="n"/>
      <c r="M313" s="133" t="n"/>
      <c r="N313" s="135" t="n"/>
      <c r="O313" s="133" t="n"/>
    </row>
    <row r="314" ht="15.75" customHeight="1" s="144">
      <c r="A314" s="133" t="n"/>
      <c r="B314" s="133" t="n"/>
      <c r="C314" s="133" t="n"/>
      <c r="D314" s="133" t="n"/>
      <c r="E314" s="133" t="n"/>
      <c r="F314" s="133" t="n"/>
      <c r="G314" s="133" t="n"/>
      <c r="H314" s="133" t="n"/>
      <c r="I314" s="133" t="n"/>
      <c r="J314" s="133" t="n"/>
      <c r="K314" s="133" t="n"/>
      <c r="L314" s="133" t="n"/>
      <c r="M314" s="133" t="n"/>
      <c r="N314" s="135" t="n"/>
      <c r="O314" s="133" t="n"/>
    </row>
    <row r="315" ht="15.75" customHeight="1" s="144">
      <c r="A315" s="133" t="n"/>
      <c r="B315" s="133" t="n"/>
      <c r="C315" s="133" t="n"/>
      <c r="D315" s="133" t="n"/>
      <c r="E315" s="133" t="n"/>
      <c r="F315" s="133" t="n"/>
      <c r="G315" s="133" t="n"/>
      <c r="H315" s="133" t="n"/>
      <c r="I315" s="133" t="n"/>
      <c r="J315" s="133" t="n"/>
      <c r="K315" s="133" t="n"/>
      <c r="L315" s="133" t="n"/>
      <c r="M315" s="133" t="n"/>
      <c r="N315" s="135" t="n"/>
      <c r="O315" s="133" t="n"/>
    </row>
    <row r="316" ht="15.75" customHeight="1" s="144">
      <c r="A316" s="133" t="n"/>
      <c r="B316" s="133" t="n"/>
      <c r="C316" s="133" t="n"/>
      <c r="D316" s="133" t="n"/>
      <c r="E316" s="133" t="n"/>
      <c r="F316" s="133" t="n"/>
      <c r="G316" s="133" t="n"/>
      <c r="H316" s="133" t="n"/>
      <c r="I316" s="133" t="n"/>
      <c r="J316" s="133" t="n"/>
      <c r="K316" s="133" t="n"/>
      <c r="L316" s="133" t="n"/>
      <c r="M316" s="133" t="n"/>
      <c r="N316" s="135" t="n"/>
      <c r="O316" s="133" t="n"/>
    </row>
    <row r="317" ht="15.75" customHeight="1" s="144">
      <c r="A317" s="133" t="n"/>
      <c r="B317" s="133" t="n"/>
      <c r="C317" s="133" t="n"/>
      <c r="D317" s="133" t="n"/>
      <c r="E317" s="133" t="n"/>
      <c r="F317" s="133" t="n"/>
      <c r="G317" s="133" t="n"/>
      <c r="H317" s="133" t="n"/>
      <c r="I317" s="133" t="n"/>
      <c r="J317" s="133" t="n"/>
      <c r="K317" s="133" t="n"/>
      <c r="L317" s="133" t="n"/>
      <c r="M317" s="133" t="n"/>
      <c r="N317" s="135" t="n"/>
      <c r="O317" s="133" t="n"/>
    </row>
    <row r="318" ht="15.75" customHeight="1" s="144">
      <c r="A318" s="133" t="n"/>
      <c r="B318" s="133" t="n"/>
      <c r="C318" s="133" t="n"/>
      <c r="D318" s="133" t="n"/>
      <c r="E318" s="133" t="n"/>
      <c r="F318" s="133" t="n"/>
      <c r="G318" s="133" t="n"/>
      <c r="H318" s="133" t="n"/>
      <c r="I318" s="133" t="n"/>
      <c r="J318" s="133" t="n"/>
      <c r="K318" s="133" t="n"/>
      <c r="L318" s="133" t="n"/>
      <c r="M318" s="133" t="n"/>
      <c r="N318" s="135" t="n"/>
      <c r="O318" s="133" t="n"/>
    </row>
    <row r="319" ht="15.75" customHeight="1" s="144">
      <c r="A319" s="133" t="n"/>
      <c r="B319" s="133" t="n"/>
      <c r="C319" s="133" t="n"/>
      <c r="D319" s="133" t="n"/>
      <c r="E319" s="133" t="n"/>
      <c r="F319" s="133" t="n"/>
      <c r="G319" s="133" t="n"/>
      <c r="H319" s="133" t="n"/>
      <c r="I319" s="133" t="n"/>
      <c r="J319" s="133" t="n"/>
      <c r="K319" s="133" t="n"/>
      <c r="L319" s="133" t="n"/>
      <c r="M319" s="133" t="n"/>
      <c r="N319" s="135" t="n"/>
      <c r="O319" s="133" t="n"/>
    </row>
    <row r="320" ht="15.75" customHeight="1" s="144">
      <c r="A320" s="133" t="n"/>
      <c r="B320" s="133" t="n"/>
      <c r="C320" s="133" t="n"/>
      <c r="D320" s="133" t="n"/>
      <c r="E320" s="133" t="n"/>
      <c r="F320" s="133" t="n"/>
      <c r="G320" s="133" t="n"/>
      <c r="H320" s="133" t="n"/>
      <c r="I320" s="133" t="n"/>
      <c r="J320" s="133" t="n"/>
      <c r="K320" s="133" t="n"/>
      <c r="L320" s="133" t="n"/>
      <c r="M320" s="133" t="n"/>
      <c r="N320" s="135" t="n"/>
      <c r="O320" s="133" t="n"/>
    </row>
    <row r="321" ht="15.75" customHeight="1" s="144">
      <c r="A321" s="133" t="n"/>
      <c r="B321" s="133" t="n"/>
      <c r="C321" s="133" t="n"/>
      <c r="D321" s="133" t="n"/>
      <c r="E321" s="133" t="n"/>
      <c r="F321" s="133" t="n"/>
      <c r="G321" s="133" t="n"/>
      <c r="H321" s="133" t="n"/>
      <c r="I321" s="133" t="n"/>
      <c r="J321" s="133" t="n"/>
      <c r="K321" s="133" t="n"/>
      <c r="L321" s="133" t="n"/>
      <c r="M321" s="133" t="n"/>
      <c r="N321" s="135" t="n"/>
      <c r="O321" s="133" t="n"/>
    </row>
    <row r="322" ht="15.75" customHeight="1" s="144">
      <c r="A322" s="133" t="n"/>
      <c r="B322" s="133" t="n"/>
      <c r="C322" s="133" t="n"/>
      <c r="D322" s="133" t="n"/>
      <c r="E322" s="133" t="n"/>
      <c r="F322" s="133" t="n"/>
      <c r="G322" s="133" t="n"/>
      <c r="H322" s="133" t="n"/>
      <c r="I322" s="133" t="n"/>
      <c r="J322" s="133" t="n"/>
      <c r="K322" s="133" t="n"/>
      <c r="L322" s="133" t="n"/>
      <c r="M322" s="133" t="n"/>
      <c r="N322" s="135" t="n"/>
      <c r="O322" s="133" t="n"/>
    </row>
    <row r="323" ht="15.75" customHeight="1" s="144">
      <c r="A323" s="133" t="n"/>
      <c r="B323" s="133" t="n"/>
      <c r="C323" s="133" t="n"/>
      <c r="D323" s="133" t="n"/>
      <c r="E323" s="133" t="n"/>
      <c r="F323" s="133" t="n"/>
      <c r="G323" s="133" t="n"/>
      <c r="H323" s="133" t="n"/>
      <c r="I323" s="133" t="n"/>
      <c r="J323" s="133" t="n"/>
      <c r="K323" s="133" t="n"/>
      <c r="L323" s="133" t="n"/>
      <c r="M323" s="133" t="n"/>
      <c r="N323" s="135" t="n"/>
      <c r="O323" s="133" t="n"/>
    </row>
    <row r="324" ht="15.75" customHeight="1" s="144">
      <c r="A324" s="133" t="n"/>
      <c r="B324" s="133" t="n"/>
      <c r="C324" s="133" t="n"/>
      <c r="D324" s="133" t="n"/>
      <c r="E324" s="133" t="n"/>
      <c r="F324" s="133" t="n"/>
      <c r="G324" s="133" t="n"/>
      <c r="H324" s="133" t="n"/>
      <c r="I324" s="133" t="n"/>
      <c r="J324" s="133" t="n"/>
      <c r="K324" s="133" t="n"/>
      <c r="L324" s="133" t="n"/>
      <c r="M324" s="133" t="n"/>
      <c r="N324" s="135" t="n"/>
      <c r="O324" s="133" t="n"/>
    </row>
    <row r="325" ht="15.75" customHeight="1" s="144">
      <c r="A325" s="133" t="n"/>
      <c r="B325" s="133" t="n"/>
      <c r="C325" s="133" t="n"/>
      <c r="D325" s="133" t="n"/>
      <c r="E325" s="133" t="n"/>
      <c r="F325" s="133" t="n"/>
      <c r="G325" s="133" t="n"/>
      <c r="H325" s="133" t="n"/>
      <c r="I325" s="133" t="n"/>
      <c r="J325" s="133" t="n"/>
      <c r="K325" s="133" t="n"/>
      <c r="L325" s="133" t="n"/>
      <c r="M325" s="133" t="n"/>
      <c r="N325" s="135" t="n"/>
      <c r="O325" s="133" t="n"/>
    </row>
    <row r="326" ht="15.75" customHeight="1" s="144">
      <c r="A326" s="133" t="n"/>
      <c r="B326" s="133" t="n"/>
      <c r="C326" s="133" t="n"/>
      <c r="D326" s="133" t="n"/>
      <c r="E326" s="133" t="n"/>
      <c r="F326" s="133" t="n"/>
      <c r="G326" s="133" t="n"/>
      <c r="H326" s="133" t="n"/>
      <c r="I326" s="133" t="n"/>
      <c r="J326" s="133" t="n"/>
      <c r="K326" s="133" t="n"/>
      <c r="L326" s="133" t="n"/>
      <c r="M326" s="133" t="n"/>
      <c r="N326" s="135" t="n"/>
      <c r="O326" s="133" t="n"/>
    </row>
    <row r="327" ht="15.75" customHeight="1" s="144">
      <c r="A327" s="133" t="n"/>
      <c r="B327" s="133" t="n"/>
      <c r="C327" s="133" t="n"/>
      <c r="D327" s="133" t="n"/>
      <c r="E327" s="133" t="n"/>
      <c r="F327" s="133" t="n"/>
      <c r="G327" s="133" t="n"/>
      <c r="H327" s="133" t="n"/>
      <c r="I327" s="133" t="n"/>
      <c r="J327" s="133" t="n"/>
      <c r="K327" s="133" t="n"/>
      <c r="L327" s="133" t="n"/>
      <c r="M327" s="133" t="n"/>
      <c r="N327" s="135" t="n"/>
      <c r="O327" s="133" t="n"/>
    </row>
    <row r="328" ht="15.75" customHeight="1" s="144">
      <c r="A328" s="133" t="n"/>
      <c r="B328" s="133" t="n"/>
      <c r="C328" s="133" t="n"/>
      <c r="D328" s="133" t="n"/>
      <c r="E328" s="133" t="n"/>
      <c r="F328" s="133" t="n"/>
      <c r="G328" s="133" t="n"/>
      <c r="H328" s="133" t="n"/>
      <c r="I328" s="133" t="n"/>
      <c r="J328" s="133" t="n"/>
      <c r="K328" s="133" t="n"/>
      <c r="L328" s="133" t="n"/>
      <c r="M328" s="133" t="n"/>
      <c r="N328" s="135" t="n"/>
      <c r="O328" s="133" t="n"/>
    </row>
    <row r="329" ht="15.75" customHeight="1" s="144">
      <c r="A329" s="133" t="n"/>
      <c r="B329" s="133" t="n"/>
      <c r="C329" s="133" t="n"/>
      <c r="D329" s="133" t="n"/>
      <c r="E329" s="133" t="n"/>
      <c r="F329" s="133" t="n"/>
      <c r="G329" s="133" t="n"/>
      <c r="H329" s="133" t="n"/>
      <c r="I329" s="133" t="n"/>
      <c r="J329" s="133" t="n"/>
      <c r="K329" s="133" t="n"/>
      <c r="L329" s="133" t="n"/>
      <c r="M329" s="133" t="n"/>
      <c r="N329" s="135" t="n"/>
      <c r="O329" s="133" t="n"/>
    </row>
    <row r="330" ht="15.75" customHeight="1" s="144">
      <c r="A330" s="133" t="n"/>
      <c r="B330" s="133" t="n"/>
      <c r="C330" s="133" t="n"/>
      <c r="D330" s="133" t="n"/>
      <c r="E330" s="133" t="n"/>
      <c r="F330" s="133" t="n"/>
      <c r="G330" s="133" t="n"/>
      <c r="H330" s="133" t="n"/>
      <c r="I330" s="133" t="n"/>
      <c r="J330" s="133" t="n"/>
      <c r="K330" s="133" t="n"/>
      <c r="L330" s="133" t="n"/>
      <c r="M330" s="133" t="n"/>
      <c r="N330" s="135" t="n"/>
      <c r="O330" s="133" t="n"/>
    </row>
    <row r="331" ht="15.75" customHeight="1" s="144">
      <c r="A331" s="133" t="n"/>
      <c r="B331" s="133" t="n"/>
      <c r="C331" s="133" t="n"/>
      <c r="D331" s="133" t="n"/>
      <c r="E331" s="133" t="n"/>
      <c r="F331" s="133" t="n"/>
      <c r="G331" s="133" t="n"/>
      <c r="H331" s="133" t="n"/>
      <c r="I331" s="133" t="n"/>
      <c r="J331" s="133" t="n"/>
      <c r="K331" s="133" t="n"/>
      <c r="L331" s="133" t="n"/>
      <c r="M331" s="133" t="n"/>
      <c r="N331" s="135" t="n"/>
      <c r="O331" s="133" t="n"/>
    </row>
    <row r="332" ht="15.75" customHeight="1" s="144">
      <c r="A332" s="133" t="n"/>
      <c r="B332" s="133" t="n"/>
      <c r="C332" s="133" t="n"/>
      <c r="D332" s="133" t="n"/>
      <c r="E332" s="133" t="n"/>
      <c r="F332" s="133" t="n"/>
      <c r="G332" s="133" t="n"/>
      <c r="H332" s="133" t="n"/>
      <c r="I332" s="133" t="n"/>
      <c r="J332" s="133" t="n"/>
      <c r="K332" s="133" t="n"/>
      <c r="L332" s="133" t="n"/>
      <c r="M332" s="133" t="n"/>
      <c r="N332" s="135" t="n"/>
      <c r="O332" s="133" t="n"/>
    </row>
    <row r="333" ht="15.75" customHeight="1" s="144">
      <c r="A333" s="133" t="n"/>
      <c r="B333" s="133" t="n"/>
      <c r="C333" s="133" t="n"/>
      <c r="D333" s="133" t="n"/>
      <c r="E333" s="133" t="n"/>
      <c r="F333" s="133" t="n"/>
      <c r="G333" s="133" t="n"/>
      <c r="H333" s="133" t="n"/>
      <c r="I333" s="133" t="n"/>
      <c r="J333" s="133" t="n"/>
      <c r="K333" s="133" t="n"/>
      <c r="L333" s="133" t="n"/>
      <c r="M333" s="133" t="n"/>
      <c r="N333" s="135" t="n"/>
      <c r="O333" s="133" t="n"/>
    </row>
    <row r="334" ht="15.75" customHeight="1" s="144">
      <c r="A334" s="133" t="n"/>
      <c r="B334" s="133" t="n"/>
      <c r="C334" s="133" t="n"/>
      <c r="D334" s="133" t="n"/>
      <c r="E334" s="133" t="n"/>
      <c r="F334" s="133" t="n"/>
      <c r="G334" s="133" t="n"/>
      <c r="H334" s="133" t="n"/>
      <c r="I334" s="133" t="n"/>
      <c r="J334" s="133" t="n"/>
      <c r="K334" s="133" t="n"/>
      <c r="L334" s="133" t="n"/>
      <c r="M334" s="133" t="n"/>
      <c r="N334" s="135" t="n"/>
      <c r="O334" s="133" t="n"/>
    </row>
    <row r="335" ht="15.75" customHeight="1" s="144">
      <c r="A335" s="133" t="n"/>
      <c r="B335" s="133" t="n"/>
      <c r="C335" s="133" t="n"/>
      <c r="D335" s="133" t="n"/>
      <c r="E335" s="133" t="n"/>
      <c r="F335" s="133" t="n"/>
      <c r="G335" s="133" t="n"/>
      <c r="H335" s="133" t="n"/>
      <c r="I335" s="133" t="n"/>
      <c r="J335" s="133" t="n"/>
      <c r="K335" s="133" t="n"/>
      <c r="L335" s="133" t="n"/>
      <c r="M335" s="133" t="n"/>
      <c r="N335" s="135" t="n"/>
      <c r="O335" s="133" t="n"/>
    </row>
    <row r="336" ht="15.75" customHeight="1" s="144">
      <c r="A336" s="133" t="n"/>
      <c r="B336" s="133" t="n"/>
      <c r="C336" s="133" t="n"/>
      <c r="D336" s="133" t="n"/>
      <c r="E336" s="133" t="n"/>
      <c r="F336" s="133" t="n"/>
      <c r="G336" s="133" t="n"/>
      <c r="H336" s="133" t="n"/>
      <c r="I336" s="133" t="n"/>
      <c r="J336" s="133" t="n"/>
      <c r="K336" s="133" t="n"/>
      <c r="L336" s="133" t="n"/>
      <c r="M336" s="133" t="n"/>
      <c r="N336" s="135" t="n"/>
      <c r="O336" s="133" t="n"/>
    </row>
    <row r="337" ht="15.75" customHeight="1" s="144">
      <c r="A337" s="133" t="n"/>
      <c r="B337" s="133" t="n"/>
      <c r="C337" s="133" t="n"/>
      <c r="D337" s="133" t="n"/>
      <c r="E337" s="133" t="n"/>
      <c r="F337" s="133" t="n"/>
      <c r="G337" s="133" t="n"/>
      <c r="H337" s="133" t="n"/>
      <c r="I337" s="133" t="n"/>
      <c r="J337" s="133" t="n"/>
      <c r="K337" s="133" t="n"/>
      <c r="L337" s="133" t="n"/>
      <c r="M337" s="133" t="n"/>
      <c r="N337" s="135" t="n"/>
      <c r="O337" s="133" t="n"/>
    </row>
    <row r="338" ht="15.75" customHeight="1" s="144">
      <c r="A338" s="133" t="n"/>
      <c r="B338" s="133" t="n"/>
      <c r="C338" s="133" t="n"/>
      <c r="D338" s="133" t="n"/>
      <c r="E338" s="133" t="n"/>
      <c r="F338" s="133" t="n"/>
      <c r="G338" s="133" t="n"/>
      <c r="H338" s="133" t="n"/>
      <c r="I338" s="133" t="n"/>
      <c r="J338" s="133" t="n"/>
      <c r="K338" s="133" t="n"/>
      <c r="L338" s="133" t="n"/>
      <c r="M338" s="133" t="n"/>
      <c r="N338" s="135" t="n"/>
      <c r="O338" s="133" t="n"/>
    </row>
    <row r="339" ht="15.75" customHeight="1" s="144">
      <c r="A339" s="133" t="n"/>
      <c r="B339" s="133" t="n"/>
      <c r="C339" s="133" t="n"/>
      <c r="D339" s="133" t="n"/>
      <c r="E339" s="133" t="n"/>
      <c r="F339" s="133" t="n"/>
      <c r="G339" s="133" t="n"/>
      <c r="H339" s="133" t="n"/>
      <c r="I339" s="133" t="n"/>
      <c r="J339" s="133" t="n"/>
      <c r="K339" s="133" t="n"/>
      <c r="L339" s="133" t="n"/>
      <c r="M339" s="133" t="n"/>
      <c r="N339" s="135" t="n"/>
      <c r="O339" s="133" t="n"/>
    </row>
    <row r="340" ht="15.75" customHeight="1" s="144">
      <c r="A340" s="133" t="n"/>
      <c r="B340" s="133" t="n"/>
      <c r="C340" s="133" t="n"/>
      <c r="D340" s="133" t="n"/>
      <c r="E340" s="133" t="n"/>
      <c r="F340" s="133" t="n"/>
      <c r="G340" s="133" t="n"/>
      <c r="H340" s="133" t="n"/>
      <c r="I340" s="133" t="n"/>
      <c r="J340" s="133" t="n"/>
      <c r="K340" s="133" t="n"/>
      <c r="L340" s="133" t="n"/>
      <c r="M340" s="133" t="n"/>
      <c r="N340" s="135" t="n"/>
      <c r="O340" s="133" t="n"/>
    </row>
    <row r="341" ht="15.75" customHeight="1" s="144">
      <c r="A341" s="133" t="n"/>
      <c r="B341" s="133" t="n"/>
      <c r="C341" s="133" t="n"/>
      <c r="D341" s="133" t="n"/>
      <c r="E341" s="133" t="n"/>
      <c r="F341" s="133" t="n"/>
      <c r="G341" s="133" t="n"/>
      <c r="H341" s="133" t="n"/>
      <c r="I341" s="133" t="n"/>
      <c r="J341" s="133" t="n"/>
      <c r="K341" s="133" t="n"/>
      <c r="L341" s="133" t="n"/>
      <c r="M341" s="133" t="n"/>
      <c r="N341" s="135" t="n"/>
      <c r="O341" s="133" t="n"/>
    </row>
    <row r="342" ht="15.75" customHeight="1" s="144">
      <c r="A342" s="133" t="n"/>
      <c r="B342" s="133" t="n"/>
      <c r="C342" s="133" t="n"/>
      <c r="D342" s="133" t="n"/>
      <c r="E342" s="133" t="n"/>
      <c r="F342" s="133" t="n"/>
      <c r="G342" s="133" t="n"/>
      <c r="H342" s="133" t="n"/>
      <c r="I342" s="133" t="n"/>
      <c r="J342" s="133" t="n"/>
      <c r="K342" s="133" t="n"/>
      <c r="L342" s="133" t="n"/>
      <c r="M342" s="133" t="n"/>
      <c r="N342" s="135" t="n"/>
      <c r="O342" s="133" t="n"/>
    </row>
    <row r="343" ht="15.75" customHeight="1" s="144">
      <c r="A343" s="133" t="n"/>
      <c r="B343" s="133" t="n"/>
      <c r="C343" s="133" t="n"/>
      <c r="D343" s="133" t="n"/>
      <c r="E343" s="133" t="n"/>
      <c r="F343" s="133" t="n"/>
      <c r="G343" s="133" t="n"/>
      <c r="H343" s="133" t="n"/>
      <c r="I343" s="133" t="n"/>
      <c r="J343" s="133" t="n"/>
      <c r="K343" s="133" t="n"/>
      <c r="L343" s="133" t="n"/>
      <c r="M343" s="133" t="n"/>
      <c r="N343" s="135" t="n"/>
      <c r="O343" s="133" t="n"/>
    </row>
    <row r="344" ht="15.75" customHeight="1" s="144">
      <c r="A344" s="133" t="n"/>
      <c r="B344" s="133" t="n"/>
      <c r="C344" s="133" t="n"/>
      <c r="D344" s="133" t="n"/>
      <c r="E344" s="133" t="n"/>
      <c r="F344" s="133" t="n"/>
      <c r="G344" s="133" t="n"/>
      <c r="H344" s="133" t="n"/>
      <c r="I344" s="133" t="n"/>
      <c r="J344" s="133" t="n"/>
      <c r="K344" s="133" t="n"/>
      <c r="L344" s="133" t="n"/>
      <c r="M344" s="133" t="n"/>
      <c r="N344" s="135" t="n"/>
      <c r="O344" s="133" t="n"/>
    </row>
    <row r="345" ht="15.75" customHeight="1" s="144">
      <c r="A345" s="133" t="n"/>
      <c r="B345" s="133" t="n"/>
      <c r="C345" s="133" t="n"/>
      <c r="D345" s="133" t="n"/>
      <c r="E345" s="133" t="n"/>
      <c r="F345" s="133" t="n"/>
      <c r="G345" s="133" t="n"/>
      <c r="H345" s="133" t="n"/>
      <c r="I345" s="133" t="n"/>
      <c r="J345" s="133" t="n"/>
      <c r="K345" s="133" t="n"/>
      <c r="L345" s="133" t="n"/>
      <c r="M345" s="133" t="n"/>
      <c r="N345" s="135" t="n"/>
      <c r="O345" s="133" t="n"/>
    </row>
    <row r="346" ht="15.75" customHeight="1" s="144">
      <c r="A346" s="133" t="n"/>
      <c r="B346" s="133" t="n"/>
      <c r="C346" s="133" t="n"/>
      <c r="D346" s="133" t="n"/>
      <c r="E346" s="133" t="n"/>
      <c r="F346" s="133" t="n"/>
      <c r="G346" s="133" t="n"/>
      <c r="H346" s="133" t="n"/>
      <c r="I346" s="133" t="n"/>
      <c r="J346" s="133" t="n"/>
      <c r="K346" s="133" t="n"/>
      <c r="L346" s="133" t="n"/>
      <c r="M346" s="133" t="n"/>
      <c r="N346" s="135" t="n"/>
      <c r="O346" s="133" t="n"/>
    </row>
    <row r="347" ht="15.75" customHeight="1" s="144">
      <c r="A347" s="133" t="n"/>
      <c r="B347" s="133" t="n"/>
      <c r="C347" s="133" t="n"/>
      <c r="D347" s="133" t="n"/>
      <c r="E347" s="133" t="n"/>
      <c r="F347" s="133" t="n"/>
      <c r="G347" s="133" t="n"/>
      <c r="H347" s="133" t="n"/>
      <c r="I347" s="133" t="n"/>
      <c r="J347" s="133" t="n"/>
      <c r="K347" s="133" t="n"/>
      <c r="L347" s="133" t="n"/>
      <c r="M347" s="133" t="n"/>
      <c r="N347" s="135" t="n"/>
      <c r="O347" s="133" t="n"/>
    </row>
    <row r="348" ht="15.75" customHeight="1" s="144">
      <c r="A348" s="133" t="n"/>
      <c r="B348" s="133" t="n"/>
      <c r="C348" s="133" t="n"/>
      <c r="D348" s="133" t="n"/>
      <c r="E348" s="133" t="n"/>
      <c r="F348" s="133" t="n"/>
      <c r="G348" s="133" t="n"/>
      <c r="H348" s="133" t="n"/>
      <c r="I348" s="133" t="n"/>
      <c r="J348" s="133" t="n"/>
      <c r="K348" s="133" t="n"/>
      <c r="L348" s="133" t="n"/>
      <c r="M348" s="133" t="n"/>
      <c r="N348" s="135" t="n"/>
      <c r="O348" s="133" t="n"/>
    </row>
    <row r="349" ht="15.75" customHeight="1" s="144">
      <c r="A349" s="133" t="n"/>
      <c r="B349" s="133" t="n"/>
      <c r="C349" s="133" t="n"/>
      <c r="D349" s="133" t="n"/>
      <c r="E349" s="133" t="n"/>
      <c r="F349" s="133" t="n"/>
      <c r="G349" s="133" t="n"/>
      <c r="H349" s="133" t="n"/>
      <c r="I349" s="133" t="n"/>
      <c r="J349" s="133" t="n"/>
      <c r="K349" s="133" t="n"/>
      <c r="L349" s="133" t="n"/>
      <c r="M349" s="133" t="n"/>
      <c r="N349" s="135" t="n"/>
      <c r="O349" s="133" t="n"/>
    </row>
    <row r="350" ht="15.75" customHeight="1" s="144">
      <c r="A350" s="133" t="n"/>
      <c r="B350" s="133" t="n"/>
      <c r="C350" s="133" t="n"/>
      <c r="D350" s="133" t="n"/>
      <c r="E350" s="133" t="n"/>
      <c r="F350" s="133" t="n"/>
      <c r="G350" s="133" t="n"/>
      <c r="H350" s="133" t="n"/>
      <c r="I350" s="133" t="n"/>
      <c r="J350" s="133" t="n"/>
      <c r="K350" s="133" t="n"/>
      <c r="L350" s="133" t="n"/>
      <c r="M350" s="133" t="n"/>
      <c r="N350" s="135" t="n"/>
      <c r="O350" s="133" t="n"/>
    </row>
    <row r="351" ht="15.75" customHeight="1" s="144">
      <c r="A351" s="133" t="n"/>
      <c r="B351" s="133" t="n"/>
      <c r="C351" s="133" t="n"/>
      <c r="D351" s="133" t="n"/>
      <c r="E351" s="133" t="n"/>
      <c r="F351" s="133" t="n"/>
      <c r="G351" s="133" t="n"/>
      <c r="H351" s="133" t="n"/>
      <c r="I351" s="133" t="n"/>
      <c r="J351" s="133" t="n"/>
      <c r="K351" s="133" t="n"/>
      <c r="L351" s="133" t="n"/>
      <c r="M351" s="133" t="n"/>
      <c r="N351" s="135" t="n"/>
      <c r="O351" s="133" t="n"/>
    </row>
    <row r="352" ht="15.75" customHeight="1" s="144">
      <c r="A352" s="133" t="n"/>
      <c r="B352" s="133" t="n"/>
      <c r="C352" s="133" t="n"/>
      <c r="D352" s="133" t="n"/>
      <c r="E352" s="133" t="n"/>
      <c r="F352" s="133" t="n"/>
      <c r="G352" s="133" t="n"/>
      <c r="H352" s="133" t="n"/>
      <c r="I352" s="133" t="n"/>
      <c r="J352" s="133" t="n"/>
      <c r="K352" s="133" t="n"/>
      <c r="L352" s="133" t="n"/>
      <c r="M352" s="133" t="n"/>
      <c r="N352" s="135" t="n"/>
      <c r="O352" s="133" t="n"/>
    </row>
    <row r="353" ht="15.75" customHeight="1" s="144">
      <c r="A353" s="133" t="n"/>
      <c r="B353" s="133" t="n"/>
      <c r="C353" s="133" t="n"/>
      <c r="D353" s="133" t="n"/>
      <c r="E353" s="133" t="n"/>
      <c r="F353" s="133" t="n"/>
      <c r="G353" s="133" t="n"/>
      <c r="H353" s="133" t="n"/>
      <c r="I353" s="133" t="n"/>
      <c r="J353" s="133" t="n"/>
      <c r="K353" s="133" t="n"/>
      <c r="L353" s="133" t="n"/>
      <c r="M353" s="133" t="n"/>
      <c r="N353" s="135" t="n"/>
      <c r="O353" s="133" t="n"/>
    </row>
    <row r="354" ht="15.75" customHeight="1" s="144">
      <c r="A354" s="133" t="n"/>
      <c r="B354" s="133" t="n"/>
      <c r="C354" s="133" t="n"/>
      <c r="D354" s="133" t="n"/>
      <c r="E354" s="133" t="n"/>
      <c r="F354" s="133" t="n"/>
      <c r="G354" s="133" t="n"/>
      <c r="H354" s="133" t="n"/>
      <c r="I354" s="133" t="n"/>
      <c r="J354" s="133" t="n"/>
      <c r="K354" s="133" t="n"/>
      <c r="L354" s="133" t="n"/>
      <c r="M354" s="133" t="n"/>
      <c r="N354" s="135" t="n"/>
      <c r="O354" s="133" t="n"/>
    </row>
    <row r="355" ht="15.75" customHeight="1" s="144">
      <c r="A355" s="133" t="n"/>
      <c r="B355" s="133" t="n"/>
      <c r="C355" s="133" t="n"/>
      <c r="D355" s="133" t="n"/>
      <c r="E355" s="133" t="n"/>
      <c r="F355" s="133" t="n"/>
      <c r="G355" s="133" t="n"/>
      <c r="H355" s="133" t="n"/>
      <c r="I355" s="133" t="n"/>
      <c r="J355" s="133" t="n"/>
      <c r="K355" s="133" t="n"/>
      <c r="L355" s="133" t="n"/>
      <c r="M355" s="133" t="n"/>
      <c r="N355" s="135" t="n"/>
      <c r="O355" s="133" t="n"/>
    </row>
    <row r="356" ht="15.75" customHeight="1" s="144">
      <c r="A356" s="133" t="n"/>
      <c r="B356" s="133" t="n"/>
      <c r="C356" s="133" t="n"/>
      <c r="D356" s="133" t="n"/>
      <c r="E356" s="133" t="n"/>
      <c r="F356" s="133" t="n"/>
      <c r="G356" s="133" t="n"/>
      <c r="H356" s="133" t="n"/>
      <c r="I356" s="133" t="n"/>
      <c r="J356" s="133" t="n"/>
      <c r="K356" s="133" t="n"/>
      <c r="L356" s="133" t="n"/>
      <c r="M356" s="133" t="n"/>
      <c r="N356" s="135" t="n"/>
      <c r="O356" s="133" t="n"/>
    </row>
    <row r="357" ht="15.75" customHeight="1" s="144">
      <c r="A357" s="133" t="n"/>
      <c r="B357" s="133" t="n"/>
      <c r="C357" s="133" t="n"/>
      <c r="D357" s="133" t="n"/>
      <c r="E357" s="133" t="n"/>
      <c r="F357" s="133" t="n"/>
      <c r="G357" s="133" t="n"/>
      <c r="H357" s="133" t="n"/>
      <c r="I357" s="133" t="n"/>
      <c r="J357" s="133" t="n"/>
      <c r="K357" s="133" t="n"/>
      <c r="L357" s="133" t="n"/>
      <c r="M357" s="133" t="n"/>
      <c r="N357" s="135" t="n"/>
      <c r="O357" s="133" t="n"/>
    </row>
    <row r="358" ht="15.75" customHeight="1" s="144">
      <c r="A358" s="133" t="n"/>
      <c r="B358" s="133" t="n"/>
      <c r="C358" s="133" t="n"/>
      <c r="D358" s="133" t="n"/>
      <c r="E358" s="133" t="n"/>
      <c r="F358" s="133" t="n"/>
      <c r="G358" s="133" t="n"/>
      <c r="H358" s="133" t="n"/>
      <c r="I358" s="133" t="n"/>
      <c r="J358" s="133" t="n"/>
      <c r="K358" s="133" t="n"/>
      <c r="L358" s="133" t="n"/>
      <c r="M358" s="133" t="n"/>
      <c r="N358" s="135" t="n"/>
      <c r="O358" s="133" t="n"/>
    </row>
    <row r="359" ht="15.75" customHeight="1" s="144">
      <c r="A359" s="133" t="n"/>
      <c r="B359" s="133" t="n"/>
      <c r="C359" s="133" t="n"/>
      <c r="D359" s="133" t="n"/>
      <c r="E359" s="133" t="n"/>
      <c r="F359" s="133" t="n"/>
      <c r="G359" s="133" t="n"/>
      <c r="H359" s="133" t="n"/>
      <c r="I359" s="133" t="n"/>
      <c r="J359" s="133" t="n"/>
      <c r="K359" s="133" t="n"/>
      <c r="L359" s="133" t="n"/>
      <c r="M359" s="133" t="n"/>
      <c r="N359" s="135" t="n"/>
      <c r="O359" s="133" t="n"/>
    </row>
    <row r="360" ht="15.75" customHeight="1" s="144">
      <c r="A360" s="133" t="n"/>
      <c r="B360" s="133" t="n"/>
      <c r="C360" s="133" t="n"/>
      <c r="D360" s="133" t="n"/>
      <c r="E360" s="133" t="n"/>
      <c r="F360" s="133" t="n"/>
      <c r="G360" s="133" t="n"/>
      <c r="H360" s="133" t="n"/>
      <c r="I360" s="133" t="n"/>
      <c r="J360" s="133" t="n"/>
      <c r="K360" s="133" t="n"/>
      <c r="L360" s="133" t="n"/>
      <c r="M360" s="133" t="n"/>
      <c r="N360" s="135" t="n"/>
      <c r="O360" s="133" t="n"/>
    </row>
    <row r="361" ht="15.75" customHeight="1" s="144">
      <c r="A361" s="133" t="n"/>
      <c r="B361" s="133" t="n"/>
      <c r="C361" s="133" t="n"/>
      <c r="D361" s="133" t="n"/>
      <c r="E361" s="133" t="n"/>
      <c r="F361" s="133" t="n"/>
      <c r="G361" s="133" t="n"/>
      <c r="H361" s="133" t="n"/>
      <c r="I361" s="133" t="n"/>
      <c r="J361" s="133" t="n"/>
      <c r="K361" s="133" t="n"/>
      <c r="L361" s="133" t="n"/>
      <c r="M361" s="133" t="n"/>
      <c r="N361" s="135" t="n"/>
      <c r="O361" s="133" t="n"/>
    </row>
    <row r="362" ht="15.75" customHeight="1" s="144">
      <c r="A362" s="133" t="n"/>
      <c r="B362" s="133" t="n"/>
      <c r="C362" s="133" t="n"/>
      <c r="D362" s="133" t="n"/>
      <c r="E362" s="133" t="n"/>
      <c r="F362" s="133" t="n"/>
      <c r="G362" s="133" t="n"/>
      <c r="H362" s="133" t="n"/>
      <c r="I362" s="133" t="n"/>
      <c r="J362" s="133" t="n"/>
      <c r="K362" s="133" t="n"/>
      <c r="L362" s="133" t="n"/>
      <c r="M362" s="133" t="n"/>
      <c r="N362" s="135" t="n"/>
      <c r="O362" s="133" t="n"/>
    </row>
    <row r="363" ht="15.75" customHeight="1" s="144">
      <c r="A363" s="133" t="n"/>
      <c r="B363" s="133" t="n"/>
      <c r="C363" s="133" t="n"/>
      <c r="D363" s="133" t="n"/>
      <c r="E363" s="133" t="n"/>
      <c r="F363" s="133" t="n"/>
      <c r="G363" s="133" t="n"/>
      <c r="H363" s="133" t="n"/>
      <c r="I363" s="133" t="n"/>
      <c r="J363" s="133" t="n"/>
      <c r="K363" s="133" t="n"/>
      <c r="L363" s="133" t="n"/>
      <c r="M363" s="133" t="n"/>
      <c r="N363" s="135" t="n"/>
      <c r="O363" s="133" t="n"/>
    </row>
    <row r="364" ht="15.75" customHeight="1" s="144">
      <c r="A364" s="133" t="n"/>
      <c r="B364" s="133" t="n"/>
      <c r="C364" s="133" t="n"/>
      <c r="D364" s="133" t="n"/>
      <c r="E364" s="133" t="n"/>
      <c r="F364" s="133" t="n"/>
      <c r="G364" s="133" t="n"/>
      <c r="H364" s="133" t="n"/>
      <c r="I364" s="133" t="n"/>
      <c r="J364" s="133" t="n"/>
      <c r="K364" s="133" t="n"/>
      <c r="L364" s="133" t="n"/>
      <c r="M364" s="133" t="n"/>
      <c r="N364" s="135" t="n"/>
      <c r="O364" s="133" t="n"/>
    </row>
    <row r="365" ht="15.75" customHeight="1" s="144">
      <c r="A365" s="133" t="n"/>
      <c r="B365" s="133" t="n"/>
      <c r="C365" s="133" t="n"/>
      <c r="D365" s="133" t="n"/>
      <c r="E365" s="133" t="n"/>
      <c r="F365" s="133" t="n"/>
      <c r="G365" s="133" t="n"/>
      <c r="H365" s="133" t="n"/>
      <c r="I365" s="133" t="n"/>
      <c r="J365" s="133" t="n"/>
      <c r="K365" s="133" t="n"/>
      <c r="L365" s="133" t="n"/>
      <c r="M365" s="133" t="n"/>
      <c r="N365" s="135" t="n"/>
      <c r="O365" s="133" t="n"/>
    </row>
    <row r="366" ht="15.75" customHeight="1" s="144">
      <c r="A366" s="133" t="n"/>
      <c r="B366" s="133" t="n"/>
      <c r="C366" s="133" t="n"/>
      <c r="D366" s="133" t="n"/>
      <c r="E366" s="133" t="n"/>
      <c r="F366" s="133" t="n"/>
      <c r="G366" s="133" t="n"/>
      <c r="H366" s="133" t="n"/>
      <c r="I366" s="133" t="n"/>
      <c r="J366" s="133" t="n"/>
      <c r="K366" s="133" t="n"/>
      <c r="L366" s="133" t="n"/>
      <c r="M366" s="133" t="n"/>
      <c r="N366" s="135" t="n"/>
      <c r="O366" s="133" t="n"/>
    </row>
    <row r="367" ht="15.75" customHeight="1" s="144">
      <c r="A367" s="133" t="n"/>
      <c r="B367" s="133" t="n"/>
      <c r="C367" s="133" t="n"/>
      <c r="D367" s="133" t="n"/>
      <c r="E367" s="133" t="n"/>
      <c r="F367" s="133" t="n"/>
      <c r="G367" s="133" t="n"/>
      <c r="H367" s="133" t="n"/>
      <c r="I367" s="133" t="n"/>
      <c r="J367" s="133" t="n"/>
      <c r="K367" s="133" t="n"/>
      <c r="L367" s="133" t="n"/>
      <c r="M367" s="133" t="n"/>
      <c r="N367" s="135" t="n"/>
      <c r="O367" s="133" t="n"/>
    </row>
    <row r="368" ht="15.75" customHeight="1" s="144">
      <c r="A368" s="133" t="n"/>
      <c r="B368" s="133" t="n"/>
      <c r="C368" s="133" t="n"/>
      <c r="D368" s="133" t="n"/>
      <c r="E368" s="133" t="n"/>
      <c r="F368" s="133" t="n"/>
      <c r="G368" s="133" t="n"/>
      <c r="H368" s="133" t="n"/>
      <c r="I368" s="133" t="n"/>
      <c r="J368" s="133" t="n"/>
      <c r="K368" s="133" t="n"/>
      <c r="L368" s="133" t="n"/>
      <c r="M368" s="133" t="n"/>
      <c r="N368" s="135" t="n"/>
      <c r="O368" s="133" t="n"/>
    </row>
    <row r="369" ht="15.75" customHeight="1" s="144">
      <c r="A369" s="133" t="n"/>
      <c r="B369" s="133" t="n"/>
      <c r="C369" s="133" t="n"/>
      <c r="D369" s="133" t="n"/>
      <c r="E369" s="133" t="n"/>
      <c r="F369" s="133" t="n"/>
      <c r="G369" s="133" t="n"/>
      <c r="H369" s="133" t="n"/>
      <c r="I369" s="133" t="n"/>
      <c r="J369" s="133" t="n"/>
      <c r="K369" s="133" t="n"/>
      <c r="L369" s="133" t="n"/>
      <c r="M369" s="133" t="n"/>
      <c r="N369" s="135" t="n"/>
      <c r="O369" s="133" t="n"/>
    </row>
    <row r="370" ht="15.75" customHeight="1" s="144">
      <c r="A370" s="133" t="n"/>
      <c r="B370" s="133" t="n"/>
      <c r="C370" s="133" t="n"/>
      <c r="D370" s="133" t="n"/>
      <c r="E370" s="133" t="n"/>
      <c r="F370" s="133" t="n"/>
      <c r="G370" s="133" t="n"/>
      <c r="H370" s="133" t="n"/>
      <c r="I370" s="133" t="n"/>
      <c r="J370" s="133" t="n"/>
      <c r="K370" s="133" t="n"/>
      <c r="L370" s="133" t="n"/>
      <c r="M370" s="133" t="n"/>
      <c r="N370" s="135" t="n"/>
      <c r="O370" s="133" t="n"/>
    </row>
    <row r="371" ht="15.75" customHeight="1" s="144">
      <c r="A371" s="133" t="n"/>
      <c r="B371" s="133" t="n"/>
      <c r="C371" s="133" t="n"/>
      <c r="D371" s="133" t="n"/>
      <c r="E371" s="133" t="n"/>
      <c r="F371" s="133" t="n"/>
      <c r="G371" s="133" t="n"/>
      <c r="H371" s="133" t="n"/>
      <c r="I371" s="133" t="n"/>
      <c r="J371" s="133" t="n"/>
      <c r="K371" s="133" t="n"/>
      <c r="L371" s="133" t="n"/>
      <c r="M371" s="133" t="n"/>
      <c r="N371" s="135" t="n"/>
      <c r="O371" s="133" t="n"/>
    </row>
    <row r="372" ht="15.75" customHeight="1" s="144">
      <c r="A372" s="133" t="n"/>
      <c r="B372" s="133" t="n"/>
      <c r="C372" s="133" t="n"/>
      <c r="D372" s="133" t="n"/>
      <c r="E372" s="133" t="n"/>
      <c r="F372" s="133" t="n"/>
      <c r="G372" s="133" t="n"/>
      <c r="H372" s="133" t="n"/>
      <c r="I372" s="133" t="n"/>
      <c r="J372" s="133" t="n"/>
      <c r="K372" s="133" t="n"/>
      <c r="L372" s="133" t="n"/>
      <c r="M372" s="133" t="n"/>
      <c r="N372" s="135" t="n"/>
      <c r="O372" s="133" t="n"/>
    </row>
    <row r="373" ht="15.75" customHeight="1" s="144">
      <c r="A373" s="133" t="n"/>
      <c r="B373" s="133" t="n"/>
      <c r="C373" s="133" t="n"/>
      <c r="D373" s="133" t="n"/>
      <c r="E373" s="133" t="n"/>
      <c r="F373" s="133" t="n"/>
      <c r="G373" s="133" t="n"/>
      <c r="H373" s="133" t="n"/>
      <c r="I373" s="133" t="n"/>
      <c r="J373" s="133" t="n"/>
      <c r="K373" s="133" t="n"/>
      <c r="L373" s="133" t="n"/>
      <c r="M373" s="133" t="n"/>
      <c r="N373" s="135" t="n"/>
      <c r="O373" s="133" t="n"/>
    </row>
    <row r="374" ht="15.75" customHeight="1" s="144">
      <c r="A374" s="133" t="n"/>
      <c r="B374" s="133" t="n"/>
      <c r="C374" s="133" t="n"/>
      <c r="D374" s="133" t="n"/>
      <c r="E374" s="133" t="n"/>
      <c r="F374" s="133" t="n"/>
      <c r="G374" s="133" t="n"/>
      <c r="H374" s="133" t="n"/>
      <c r="I374" s="133" t="n"/>
      <c r="J374" s="133" t="n"/>
      <c r="K374" s="133" t="n"/>
      <c r="L374" s="133" t="n"/>
      <c r="M374" s="133" t="n"/>
      <c r="N374" s="135" t="n"/>
      <c r="O374" s="133" t="n"/>
    </row>
    <row r="375" ht="15.75" customHeight="1" s="144">
      <c r="A375" s="133" t="n"/>
      <c r="B375" s="133" t="n"/>
      <c r="C375" s="133" t="n"/>
      <c r="D375" s="133" t="n"/>
      <c r="E375" s="133" t="n"/>
      <c r="F375" s="133" t="n"/>
      <c r="G375" s="133" t="n"/>
      <c r="H375" s="133" t="n"/>
      <c r="I375" s="133" t="n"/>
      <c r="J375" s="133" t="n"/>
      <c r="K375" s="133" t="n"/>
      <c r="L375" s="133" t="n"/>
      <c r="M375" s="133" t="n"/>
      <c r="N375" s="135" t="n"/>
      <c r="O375" s="133" t="n"/>
    </row>
    <row r="376" ht="15.75" customHeight="1" s="144">
      <c r="A376" s="133" t="n"/>
      <c r="B376" s="133" t="n"/>
      <c r="C376" s="133" t="n"/>
      <c r="D376" s="133" t="n"/>
      <c r="E376" s="133" t="n"/>
      <c r="F376" s="133" t="n"/>
      <c r="G376" s="133" t="n"/>
      <c r="H376" s="133" t="n"/>
      <c r="I376" s="133" t="n"/>
      <c r="J376" s="133" t="n"/>
      <c r="K376" s="133" t="n"/>
      <c r="L376" s="133" t="n"/>
      <c r="M376" s="133" t="n"/>
      <c r="N376" s="135" t="n"/>
      <c r="O376" s="133" t="n"/>
    </row>
    <row r="377" ht="15.75" customHeight="1" s="144">
      <c r="A377" s="133" t="n"/>
      <c r="B377" s="133" t="n"/>
      <c r="C377" s="133" t="n"/>
      <c r="D377" s="133" t="n"/>
      <c r="E377" s="133" t="n"/>
      <c r="F377" s="133" t="n"/>
      <c r="G377" s="133" t="n"/>
      <c r="H377" s="133" t="n"/>
      <c r="I377" s="133" t="n"/>
      <c r="J377" s="133" t="n"/>
      <c r="K377" s="133" t="n"/>
      <c r="L377" s="133" t="n"/>
      <c r="M377" s="133" t="n"/>
      <c r="N377" s="135" t="n"/>
      <c r="O377" s="133" t="n"/>
    </row>
    <row r="378" ht="15.75" customHeight="1" s="144">
      <c r="A378" s="133" t="n"/>
      <c r="B378" s="133" t="n"/>
      <c r="C378" s="133" t="n"/>
      <c r="D378" s="133" t="n"/>
      <c r="E378" s="133" t="n"/>
      <c r="F378" s="133" t="n"/>
      <c r="G378" s="133" t="n"/>
      <c r="H378" s="133" t="n"/>
      <c r="I378" s="133" t="n"/>
      <c r="J378" s="133" t="n"/>
      <c r="K378" s="133" t="n"/>
      <c r="L378" s="133" t="n"/>
      <c r="M378" s="133" t="n"/>
      <c r="N378" s="135" t="n"/>
      <c r="O378" s="133" t="n"/>
    </row>
    <row r="379" ht="15.75" customHeight="1" s="144">
      <c r="A379" s="133" t="n"/>
      <c r="B379" s="133" t="n"/>
      <c r="C379" s="133" t="n"/>
      <c r="D379" s="133" t="n"/>
      <c r="E379" s="133" t="n"/>
      <c r="F379" s="133" t="n"/>
      <c r="G379" s="133" t="n"/>
      <c r="H379" s="133" t="n"/>
      <c r="I379" s="133" t="n"/>
      <c r="J379" s="133" t="n"/>
      <c r="K379" s="133" t="n"/>
      <c r="L379" s="133" t="n"/>
      <c r="M379" s="133" t="n"/>
      <c r="N379" s="135" t="n"/>
      <c r="O379" s="133" t="n"/>
    </row>
    <row r="380" ht="15.75" customHeight="1" s="144">
      <c r="A380" s="133" t="n"/>
      <c r="B380" s="133" t="n"/>
      <c r="C380" s="133" t="n"/>
      <c r="D380" s="133" t="n"/>
      <c r="E380" s="133" t="n"/>
      <c r="F380" s="133" t="n"/>
      <c r="G380" s="133" t="n"/>
      <c r="H380" s="133" t="n"/>
      <c r="I380" s="133" t="n"/>
      <c r="J380" s="133" t="n"/>
      <c r="K380" s="133" t="n"/>
      <c r="L380" s="133" t="n"/>
      <c r="M380" s="133" t="n"/>
      <c r="N380" s="135" t="n"/>
      <c r="O380" s="133" t="n"/>
    </row>
    <row r="381" ht="15.75" customHeight="1" s="144">
      <c r="A381" s="133" t="n"/>
      <c r="B381" s="133" t="n"/>
      <c r="C381" s="133" t="n"/>
      <c r="D381" s="133" t="n"/>
      <c r="E381" s="133" t="n"/>
      <c r="F381" s="133" t="n"/>
      <c r="G381" s="133" t="n"/>
      <c r="H381" s="133" t="n"/>
      <c r="I381" s="133" t="n"/>
      <c r="J381" s="133" t="n"/>
      <c r="K381" s="133" t="n"/>
      <c r="L381" s="133" t="n"/>
      <c r="M381" s="133" t="n"/>
      <c r="N381" s="135" t="n"/>
      <c r="O381" s="133" t="n"/>
    </row>
    <row r="382" ht="15.75" customHeight="1" s="144">
      <c r="A382" s="133" t="n"/>
      <c r="B382" s="133" t="n"/>
      <c r="C382" s="133" t="n"/>
      <c r="D382" s="133" t="n"/>
      <c r="E382" s="133" t="n"/>
      <c r="F382" s="133" t="n"/>
      <c r="G382" s="133" t="n"/>
      <c r="H382" s="133" t="n"/>
      <c r="I382" s="133" t="n"/>
      <c r="J382" s="133" t="n"/>
      <c r="K382" s="133" t="n"/>
      <c r="L382" s="133" t="n"/>
      <c r="M382" s="133" t="n"/>
      <c r="N382" s="135" t="n"/>
      <c r="O382" s="133" t="n"/>
    </row>
    <row r="383" ht="15.75" customHeight="1" s="144">
      <c r="A383" s="133" t="n"/>
      <c r="B383" s="133" t="n"/>
      <c r="C383" s="133" t="n"/>
      <c r="D383" s="133" t="n"/>
      <c r="E383" s="133" t="n"/>
      <c r="F383" s="133" t="n"/>
      <c r="G383" s="133" t="n"/>
      <c r="H383" s="133" t="n"/>
      <c r="I383" s="133" t="n"/>
      <c r="J383" s="133" t="n"/>
      <c r="K383" s="133" t="n"/>
      <c r="L383" s="133" t="n"/>
      <c r="M383" s="133" t="n"/>
      <c r="N383" s="135" t="n"/>
      <c r="O383" s="133" t="n"/>
    </row>
    <row r="384" ht="15.75" customHeight="1" s="144">
      <c r="A384" s="133" t="n"/>
      <c r="B384" s="133" t="n"/>
      <c r="C384" s="133" t="n"/>
      <c r="D384" s="133" t="n"/>
      <c r="E384" s="133" t="n"/>
      <c r="F384" s="133" t="n"/>
      <c r="G384" s="133" t="n"/>
      <c r="H384" s="133" t="n"/>
      <c r="I384" s="133" t="n"/>
      <c r="J384" s="133" t="n"/>
      <c r="K384" s="133" t="n"/>
      <c r="L384" s="133" t="n"/>
      <c r="M384" s="133" t="n"/>
      <c r="N384" s="135" t="n"/>
      <c r="O384" s="133" t="n"/>
    </row>
    <row r="385" ht="15.75" customHeight="1" s="144">
      <c r="A385" s="133" t="n"/>
      <c r="B385" s="133" t="n"/>
      <c r="C385" s="133" t="n"/>
      <c r="D385" s="133" t="n"/>
      <c r="E385" s="133" t="n"/>
      <c r="F385" s="133" t="n"/>
      <c r="G385" s="133" t="n"/>
      <c r="H385" s="133" t="n"/>
      <c r="I385" s="133" t="n"/>
      <c r="J385" s="133" t="n"/>
      <c r="K385" s="133" t="n"/>
      <c r="L385" s="133" t="n"/>
      <c r="M385" s="133" t="n"/>
      <c r="N385" s="135" t="n"/>
      <c r="O385" s="133" t="n"/>
    </row>
    <row r="386" ht="15.75" customHeight="1" s="144">
      <c r="A386" s="133" t="n"/>
      <c r="B386" s="133" t="n"/>
      <c r="C386" s="133" t="n"/>
      <c r="D386" s="133" t="n"/>
      <c r="E386" s="133" t="n"/>
      <c r="F386" s="133" t="n"/>
      <c r="G386" s="133" t="n"/>
      <c r="H386" s="133" t="n"/>
      <c r="I386" s="133" t="n"/>
      <c r="J386" s="133" t="n"/>
      <c r="K386" s="133" t="n"/>
      <c r="L386" s="133" t="n"/>
      <c r="M386" s="133" t="n"/>
      <c r="N386" s="135" t="n"/>
      <c r="O386" s="133" t="n"/>
    </row>
    <row r="387" ht="15.75" customHeight="1" s="144">
      <c r="A387" s="133" t="n"/>
      <c r="B387" s="133" t="n"/>
      <c r="C387" s="133" t="n"/>
      <c r="D387" s="133" t="n"/>
      <c r="E387" s="133" t="n"/>
      <c r="F387" s="133" t="n"/>
      <c r="G387" s="133" t="n"/>
      <c r="H387" s="133" t="n"/>
      <c r="I387" s="133" t="n"/>
      <c r="J387" s="133" t="n"/>
      <c r="K387" s="133" t="n"/>
      <c r="L387" s="133" t="n"/>
      <c r="M387" s="133" t="n"/>
      <c r="N387" s="135" t="n"/>
      <c r="O387" s="133" t="n"/>
    </row>
    <row r="388" ht="15.75" customHeight="1" s="144">
      <c r="A388" s="133" t="n"/>
      <c r="B388" s="133" t="n"/>
      <c r="C388" s="133" t="n"/>
      <c r="D388" s="133" t="n"/>
      <c r="E388" s="133" t="n"/>
      <c r="F388" s="133" t="n"/>
      <c r="G388" s="133" t="n"/>
      <c r="H388" s="133" t="n"/>
      <c r="I388" s="133" t="n"/>
      <c r="J388" s="133" t="n"/>
      <c r="K388" s="133" t="n"/>
      <c r="L388" s="133" t="n"/>
      <c r="M388" s="133" t="n"/>
      <c r="N388" s="135" t="n"/>
      <c r="O388" s="133" t="n"/>
    </row>
    <row r="389" ht="15.75" customHeight="1" s="144">
      <c r="A389" s="133" t="n"/>
      <c r="B389" s="133" t="n"/>
      <c r="C389" s="133" t="n"/>
      <c r="D389" s="133" t="n"/>
      <c r="E389" s="133" t="n"/>
      <c r="F389" s="133" t="n"/>
      <c r="G389" s="133" t="n"/>
      <c r="H389" s="133" t="n"/>
      <c r="I389" s="133" t="n"/>
      <c r="J389" s="133" t="n"/>
      <c r="K389" s="133" t="n"/>
      <c r="L389" s="133" t="n"/>
      <c r="M389" s="133" t="n"/>
      <c r="N389" s="135" t="n"/>
      <c r="O389" s="133" t="n"/>
    </row>
    <row r="390" ht="15.75" customHeight="1" s="144">
      <c r="A390" s="133" t="n"/>
      <c r="B390" s="133" t="n"/>
      <c r="C390" s="133" t="n"/>
      <c r="D390" s="133" t="n"/>
      <c r="E390" s="133" t="n"/>
      <c r="F390" s="133" t="n"/>
      <c r="G390" s="133" t="n"/>
      <c r="H390" s="133" t="n"/>
      <c r="I390" s="133" t="n"/>
      <c r="J390" s="133" t="n"/>
      <c r="K390" s="133" t="n"/>
      <c r="L390" s="133" t="n"/>
      <c r="M390" s="133" t="n"/>
      <c r="N390" s="135" t="n"/>
      <c r="O390" s="133" t="n"/>
    </row>
    <row r="391" ht="15.75" customHeight="1" s="144">
      <c r="A391" s="133" t="n"/>
      <c r="B391" s="133" t="n"/>
      <c r="C391" s="133" t="n"/>
      <c r="D391" s="133" t="n"/>
      <c r="E391" s="133" t="n"/>
      <c r="F391" s="133" t="n"/>
      <c r="G391" s="133" t="n"/>
      <c r="H391" s="133" t="n"/>
      <c r="I391" s="133" t="n"/>
      <c r="J391" s="133" t="n"/>
      <c r="K391" s="133" t="n"/>
      <c r="L391" s="133" t="n"/>
      <c r="M391" s="133" t="n"/>
      <c r="N391" s="135" t="n"/>
      <c r="O391" s="133" t="n"/>
    </row>
    <row r="392" ht="15.75" customHeight="1" s="144">
      <c r="A392" s="133" t="n"/>
      <c r="B392" s="133" t="n"/>
      <c r="C392" s="133" t="n"/>
      <c r="D392" s="133" t="n"/>
      <c r="E392" s="133" t="n"/>
      <c r="F392" s="133" t="n"/>
      <c r="G392" s="133" t="n"/>
      <c r="H392" s="133" t="n"/>
      <c r="I392" s="133" t="n"/>
      <c r="J392" s="133" t="n"/>
      <c r="K392" s="133" t="n"/>
      <c r="L392" s="133" t="n"/>
      <c r="M392" s="133" t="n"/>
      <c r="N392" s="135" t="n"/>
      <c r="O392" s="133" t="n"/>
    </row>
    <row r="393" ht="15.75" customHeight="1" s="144">
      <c r="A393" s="133" t="n"/>
      <c r="B393" s="133" t="n"/>
      <c r="C393" s="133" t="n"/>
      <c r="D393" s="133" t="n"/>
      <c r="E393" s="133" t="n"/>
      <c r="F393" s="133" t="n"/>
      <c r="G393" s="133" t="n"/>
      <c r="H393" s="133" t="n"/>
      <c r="I393" s="133" t="n"/>
      <c r="J393" s="133" t="n"/>
      <c r="K393" s="133" t="n"/>
      <c r="L393" s="133" t="n"/>
      <c r="M393" s="133" t="n"/>
      <c r="N393" s="135" t="n"/>
      <c r="O393" s="133" t="n"/>
    </row>
    <row r="394" ht="15.75" customHeight="1" s="144">
      <c r="A394" s="133" t="n"/>
      <c r="B394" s="133" t="n"/>
      <c r="C394" s="133" t="n"/>
      <c r="D394" s="133" t="n"/>
      <c r="E394" s="133" t="n"/>
      <c r="F394" s="133" t="n"/>
      <c r="G394" s="133" t="n"/>
      <c r="H394" s="133" t="n"/>
      <c r="I394" s="133" t="n"/>
      <c r="J394" s="133" t="n"/>
      <c r="K394" s="133" t="n"/>
      <c r="L394" s="133" t="n"/>
      <c r="M394" s="133" t="n"/>
      <c r="N394" s="135" t="n"/>
      <c r="O394" s="133" t="n"/>
    </row>
    <row r="395" ht="15.75" customHeight="1" s="144">
      <c r="A395" s="133" t="n"/>
      <c r="B395" s="133" t="n"/>
      <c r="C395" s="133" t="n"/>
      <c r="D395" s="133" t="n"/>
      <c r="E395" s="133" t="n"/>
      <c r="F395" s="133" t="n"/>
      <c r="G395" s="133" t="n"/>
      <c r="H395" s="133" t="n"/>
      <c r="I395" s="133" t="n"/>
      <c r="J395" s="133" t="n"/>
      <c r="K395" s="133" t="n"/>
      <c r="L395" s="133" t="n"/>
      <c r="M395" s="133" t="n"/>
      <c r="N395" s="135" t="n"/>
      <c r="O395" s="133" t="n"/>
    </row>
    <row r="396" ht="15.75" customHeight="1" s="144">
      <c r="A396" s="133" t="n"/>
      <c r="B396" s="133" t="n"/>
      <c r="C396" s="133" t="n"/>
      <c r="D396" s="133" t="n"/>
      <c r="E396" s="133" t="n"/>
      <c r="F396" s="133" t="n"/>
      <c r="G396" s="133" t="n"/>
      <c r="H396" s="133" t="n"/>
      <c r="I396" s="133" t="n"/>
      <c r="J396" s="133" t="n"/>
      <c r="K396" s="133" t="n"/>
      <c r="L396" s="133" t="n"/>
      <c r="M396" s="133" t="n"/>
      <c r="N396" s="135" t="n"/>
      <c r="O396" s="133" t="n"/>
    </row>
    <row r="397" ht="15.75" customHeight="1" s="144">
      <c r="A397" s="133" t="n"/>
      <c r="B397" s="133" t="n"/>
      <c r="C397" s="133" t="n"/>
      <c r="D397" s="133" t="n"/>
      <c r="E397" s="133" t="n"/>
      <c r="F397" s="133" t="n"/>
      <c r="G397" s="133" t="n"/>
      <c r="H397" s="133" t="n"/>
      <c r="I397" s="133" t="n"/>
      <c r="J397" s="133" t="n"/>
      <c r="K397" s="133" t="n"/>
      <c r="L397" s="133" t="n"/>
      <c r="M397" s="133" t="n"/>
      <c r="N397" s="135" t="n"/>
      <c r="O397" s="133" t="n"/>
    </row>
    <row r="398" ht="15.75" customHeight="1" s="144">
      <c r="A398" s="133" t="n"/>
      <c r="B398" s="133" t="n"/>
      <c r="C398" s="133" t="n"/>
      <c r="D398" s="133" t="n"/>
      <c r="E398" s="133" t="n"/>
      <c r="F398" s="133" t="n"/>
      <c r="G398" s="133" t="n"/>
      <c r="H398" s="133" t="n"/>
      <c r="I398" s="133" t="n"/>
      <c r="J398" s="133" t="n"/>
      <c r="K398" s="133" t="n"/>
      <c r="L398" s="133" t="n"/>
      <c r="M398" s="133" t="n"/>
      <c r="N398" s="135" t="n"/>
      <c r="O398" s="133" t="n"/>
    </row>
    <row r="399" ht="15.75" customHeight="1" s="144">
      <c r="A399" s="133" t="n"/>
      <c r="B399" s="133" t="n"/>
      <c r="C399" s="133" t="n"/>
      <c r="D399" s="133" t="n"/>
      <c r="E399" s="133" t="n"/>
      <c r="F399" s="133" t="n"/>
      <c r="G399" s="133" t="n"/>
      <c r="H399" s="133" t="n"/>
      <c r="I399" s="133" t="n"/>
      <c r="J399" s="133" t="n"/>
      <c r="K399" s="133" t="n"/>
      <c r="L399" s="133" t="n"/>
      <c r="M399" s="133" t="n"/>
      <c r="N399" s="135" t="n"/>
      <c r="O399" s="133" t="n"/>
    </row>
    <row r="400" ht="15.75" customHeight="1" s="144">
      <c r="A400" s="133" t="n"/>
      <c r="B400" s="133" t="n"/>
      <c r="C400" s="133" t="n"/>
      <c r="D400" s="133" t="n"/>
      <c r="E400" s="133" t="n"/>
      <c r="F400" s="133" t="n"/>
      <c r="G400" s="133" t="n"/>
      <c r="H400" s="133" t="n"/>
      <c r="I400" s="133" t="n"/>
      <c r="J400" s="133" t="n"/>
      <c r="K400" s="133" t="n"/>
      <c r="L400" s="133" t="n"/>
      <c r="M400" s="133" t="n"/>
      <c r="N400" s="135" t="n"/>
      <c r="O400" s="133" t="n"/>
    </row>
    <row r="401" ht="15.75" customHeight="1" s="144">
      <c r="A401" s="133" t="n"/>
      <c r="B401" s="133" t="n"/>
      <c r="C401" s="133" t="n"/>
      <c r="D401" s="133" t="n"/>
      <c r="E401" s="133" t="n"/>
      <c r="F401" s="133" t="n"/>
      <c r="G401" s="133" t="n"/>
      <c r="H401" s="133" t="n"/>
      <c r="I401" s="133" t="n"/>
      <c r="J401" s="133" t="n"/>
      <c r="K401" s="133" t="n"/>
      <c r="L401" s="133" t="n"/>
      <c r="M401" s="133" t="n"/>
      <c r="N401" s="135" t="n"/>
      <c r="O401" s="133" t="n"/>
    </row>
    <row r="402" ht="15.75" customHeight="1" s="144">
      <c r="A402" s="133" t="n"/>
      <c r="B402" s="133" t="n"/>
      <c r="C402" s="133" t="n"/>
      <c r="D402" s="133" t="n"/>
      <c r="E402" s="133" t="n"/>
      <c r="F402" s="133" t="n"/>
      <c r="G402" s="133" t="n"/>
      <c r="H402" s="133" t="n"/>
      <c r="I402" s="133" t="n"/>
      <c r="J402" s="133" t="n"/>
      <c r="K402" s="133" t="n"/>
      <c r="L402" s="133" t="n"/>
      <c r="M402" s="133" t="n"/>
      <c r="N402" s="135" t="n"/>
      <c r="O402" s="133" t="n"/>
    </row>
    <row r="403" ht="15.75" customHeight="1" s="144">
      <c r="A403" s="133" t="n"/>
      <c r="B403" s="133" t="n"/>
      <c r="C403" s="133" t="n"/>
      <c r="D403" s="133" t="n"/>
      <c r="E403" s="133" t="n"/>
      <c r="F403" s="133" t="n"/>
      <c r="G403" s="133" t="n"/>
      <c r="H403" s="133" t="n"/>
      <c r="I403" s="133" t="n"/>
      <c r="J403" s="133" t="n"/>
      <c r="K403" s="133" t="n"/>
      <c r="L403" s="133" t="n"/>
      <c r="M403" s="133" t="n"/>
      <c r="N403" s="135" t="n"/>
      <c r="O403" s="133" t="n"/>
    </row>
    <row r="404" ht="15.75" customHeight="1" s="144">
      <c r="A404" s="133" t="n"/>
      <c r="B404" s="133" t="n"/>
      <c r="C404" s="133" t="n"/>
      <c r="D404" s="133" t="n"/>
      <c r="E404" s="133" t="n"/>
      <c r="F404" s="133" t="n"/>
      <c r="G404" s="133" t="n"/>
      <c r="H404" s="133" t="n"/>
      <c r="I404" s="133" t="n"/>
      <c r="J404" s="133" t="n"/>
      <c r="K404" s="133" t="n"/>
      <c r="L404" s="133" t="n"/>
      <c r="M404" s="133" t="n"/>
      <c r="N404" s="135" t="n"/>
      <c r="O404" s="133" t="n"/>
    </row>
    <row r="405" ht="15.75" customHeight="1" s="144">
      <c r="A405" s="133" t="n"/>
      <c r="B405" s="133" t="n"/>
      <c r="C405" s="133" t="n"/>
      <c r="D405" s="133" t="n"/>
      <c r="E405" s="133" t="n"/>
      <c r="F405" s="133" t="n"/>
      <c r="G405" s="133" t="n"/>
      <c r="H405" s="133" t="n"/>
      <c r="I405" s="133" t="n"/>
      <c r="J405" s="133" t="n"/>
      <c r="K405" s="133" t="n"/>
      <c r="L405" s="133" t="n"/>
      <c r="M405" s="133" t="n"/>
      <c r="N405" s="135" t="n"/>
      <c r="O405" s="133" t="n"/>
    </row>
    <row r="406" ht="15.75" customHeight="1" s="144">
      <c r="A406" s="133" t="n"/>
      <c r="B406" s="133" t="n"/>
      <c r="C406" s="133" t="n"/>
      <c r="D406" s="133" t="n"/>
      <c r="E406" s="133" t="n"/>
      <c r="F406" s="133" t="n"/>
      <c r="G406" s="133" t="n"/>
      <c r="H406" s="133" t="n"/>
      <c r="I406" s="133" t="n"/>
      <c r="J406" s="133" t="n"/>
      <c r="K406" s="133" t="n"/>
      <c r="L406" s="133" t="n"/>
      <c r="M406" s="133" t="n"/>
      <c r="N406" s="135" t="n"/>
      <c r="O406" s="133" t="n"/>
    </row>
    <row r="407" ht="15.75" customHeight="1" s="144">
      <c r="A407" s="133" t="n"/>
      <c r="B407" s="133" t="n"/>
      <c r="C407" s="133" t="n"/>
      <c r="D407" s="133" t="n"/>
      <c r="E407" s="133" t="n"/>
      <c r="F407" s="133" t="n"/>
      <c r="G407" s="133" t="n"/>
      <c r="H407" s="133" t="n"/>
      <c r="I407" s="133" t="n"/>
      <c r="J407" s="133" t="n"/>
      <c r="K407" s="133" t="n"/>
      <c r="L407" s="133" t="n"/>
      <c r="M407" s="133" t="n"/>
      <c r="N407" s="135" t="n"/>
      <c r="O407" s="133" t="n"/>
    </row>
    <row r="408" ht="15.75" customHeight="1" s="144">
      <c r="A408" s="133" t="n"/>
      <c r="B408" s="133" t="n"/>
      <c r="C408" s="133" t="n"/>
      <c r="D408" s="133" t="n"/>
      <c r="E408" s="133" t="n"/>
      <c r="F408" s="133" t="n"/>
      <c r="G408" s="133" t="n"/>
      <c r="H408" s="133" t="n"/>
      <c r="I408" s="133" t="n"/>
      <c r="J408" s="133" t="n"/>
      <c r="K408" s="133" t="n"/>
      <c r="L408" s="133" t="n"/>
      <c r="M408" s="133" t="n"/>
      <c r="N408" s="135" t="n"/>
      <c r="O408" s="133" t="n"/>
    </row>
    <row r="409" ht="15.75" customHeight="1" s="144">
      <c r="A409" s="133" t="n"/>
      <c r="B409" s="133" t="n"/>
      <c r="C409" s="133" t="n"/>
      <c r="D409" s="133" t="n"/>
      <c r="E409" s="133" t="n"/>
      <c r="F409" s="133" t="n"/>
      <c r="G409" s="133" t="n"/>
      <c r="H409" s="133" t="n"/>
      <c r="I409" s="133" t="n"/>
      <c r="J409" s="133" t="n"/>
      <c r="K409" s="133" t="n"/>
      <c r="L409" s="133" t="n"/>
      <c r="M409" s="133" t="n"/>
      <c r="N409" s="135" t="n"/>
      <c r="O409" s="133" t="n"/>
    </row>
    <row r="410" ht="15.75" customHeight="1" s="144">
      <c r="A410" s="133" t="n"/>
      <c r="B410" s="133" t="n"/>
      <c r="C410" s="133" t="n"/>
      <c r="D410" s="133" t="n"/>
      <c r="E410" s="133" t="n"/>
      <c r="F410" s="133" t="n"/>
      <c r="G410" s="133" t="n"/>
      <c r="H410" s="133" t="n"/>
      <c r="I410" s="133" t="n"/>
      <c r="J410" s="133" t="n"/>
      <c r="K410" s="133" t="n"/>
      <c r="L410" s="133" t="n"/>
      <c r="M410" s="133" t="n"/>
      <c r="N410" s="135" t="n"/>
      <c r="O410" s="133" t="n"/>
    </row>
    <row r="411" ht="15.75" customHeight="1" s="144">
      <c r="A411" s="133" t="n"/>
      <c r="B411" s="133" t="n"/>
      <c r="C411" s="133" t="n"/>
      <c r="D411" s="133" t="n"/>
      <c r="E411" s="133" t="n"/>
      <c r="F411" s="133" t="n"/>
      <c r="G411" s="133" t="n"/>
      <c r="H411" s="133" t="n"/>
      <c r="I411" s="133" t="n"/>
      <c r="J411" s="133" t="n"/>
      <c r="K411" s="133" t="n"/>
      <c r="L411" s="133" t="n"/>
      <c r="M411" s="133" t="n"/>
      <c r="N411" s="135" t="n"/>
      <c r="O411" s="133" t="n"/>
    </row>
    <row r="412" ht="15.75" customHeight="1" s="144">
      <c r="A412" s="133" t="n"/>
      <c r="B412" s="133" t="n"/>
      <c r="C412" s="133" t="n"/>
      <c r="D412" s="133" t="n"/>
      <c r="E412" s="133" t="n"/>
      <c r="F412" s="133" t="n"/>
      <c r="G412" s="133" t="n"/>
      <c r="H412" s="133" t="n"/>
      <c r="I412" s="133" t="n"/>
      <c r="J412" s="133" t="n"/>
      <c r="K412" s="133" t="n"/>
      <c r="L412" s="133" t="n"/>
      <c r="M412" s="133" t="n"/>
      <c r="N412" s="135" t="n"/>
      <c r="O412" s="133" t="n"/>
    </row>
    <row r="413" ht="15.75" customHeight="1" s="144">
      <c r="A413" s="133" t="n"/>
      <c r="B413" s="133" t="n"/>
      <c r="C413" s="133" t="n"/>
      <c r="D413" s="133" t="n"/>
      <c r="E413" s="133" t="n"/>
      <c r="F413" s="133" t="n"/>
      <c r="G413" s="133" t="n"/>
      <c r="H413" s="133" t="n"/>
      <c r="I413" s="133" t="n"/>
      <c r="J413" s="133" t="n"/>
      <c r="K413" s="133" t="n"/>
      <c r="L413" s="133" t="n"/>
      <c r="M413" s="133" t="n"/>
      <c r="N413" s="135" t="n"/>
      <c r="O413" s="133" t="n"/>
    </row>
    <row r="414" ht="15.75" customHeight="1" s="144">
      <c r="A414" s="133" t="n"/>
      <c r="B414" s="133" t="n"/>
      <c r="C414" s="133" t="n"/>
      <c r="D414" s="133" t="n"/>
      <c r="E414" s="133" t="n"/>
      <c r="F414" s="133" t="n"/>
      <c r="G414" s="133" t="n"/>
      <c r="H414" s="133" t="n"/>
      <c r="I414" s="133" t="n"/>
      <c r="J414" s="133" t="n"/>
      <c r="K414" s="133" t="n"/>
      <c r="L414" s="133" t="n"/>
      <c r="M414" s="133" t="n"/>
      <c r="N414" s="135" t="n"/>
      <c r="O414" s="133" t="n"/>
    </row>
    <row r="415" ht="15.75" customHeight="1" s="144">
      <c r="A415" s="133" t="n"/>
      <c r="B415" s="133" t="n"/>
      <c r="C415" s="133" t="n"/>
      <c r="D415" s="133" t="n"/>
      <c r="E415" s="133" t="n"/>
      <c r="F415" s="133" t="n"/>
      <c r="G415" s="133" t="n"/>
      <c r="H415" s="133" t="n"/>
      <c r="I415" s="133" t="n"/>
      <c r="J415" s="133" t="n"/>
      <c r="K415" s="133" t="n"/>
      <c r="L415" s="133" t="n"/>
      <c r="M415" s="133" t="n"/>
      <c r="N415" s="135" t="n"/>
      <c r="O415" s="133" t="n"/>
    </row>
    <row r="416" ht="15.75" customHeight="1" s="144">
      <c r="A416" s="133" t="n"/>
      <c r="B416" s="133" t="n"/>
      <c r="C416" s="133" t="n"/>
      <c r="D416" s="133" t="n"/>
      <c r="E416" s="133" t="n"/>
      <c r="F416" s="133" t="n"/>
      <c r="G416" s="133" t="n"/>
      <c r="H416" s="133" t="n"/>
      <c r="I416" s="133" t="n"/>
      <c r="J416" s="133" t="n"/>
      <c r="K416" s="133" t="n"/>
      <c r="L416" s="133" t="n"/>
      <c r="M416" s="133" t="n"/>
      <c r="N416" s="135" t="n"/>
      <c r="O416" s="133" t="n"/>
    </row>
    <row r="417" ht="15.75" customHeight="1" s="144">
      <c r="A417" s="133" t="n"/>
      <c r="B417" s="133" t="n"/>
      <c r="C417" s="133" t="n"/>
      <c r="D417" s="133" t="n"/>
      <c r="E417" s="133" t="n"/>
      <c r="F417" s="133" t="n"/>
      <c r="G417" s="133" t="n"/>
      <c r="H417" s="133" t="n"/>
      <c r="I417" s="133" t="n"/>
      <c r="J417" s="133" t="n"/>
      <c r="K417" s="133" t="n"/>
      <c r="L417" s="133" t="n"/>
      <c r="M417" s="133" t="n"/>
      <c r="N417" s="135" t="n"/>
      <c r="O417" s="133" t="n"/>
    </row>
    <row r="418" ht="15.75" customHeight="1" s="144">
      <c r="A418" s="133" t="n"/>
      <c r="B418" s="133" t="n"/>
      <c r="C418" s="133" t="n"/>
      <c r="D418" s="133" t="n"/>
      <c r="E418" s="133" t="n"/>
      <c r="F418" s="133" t="n"/>
      <c r="G418" s="133" t="n"/>
      <c r="H418" s="133" t="n"/>
      <c r="I418" s="133" t="n"/>
      <c r="J418" s="133" t="n"/>
      <c r="K418" s="133" t="n"/>
      <c r="L418" s="133" t="n"/>
      <c r="M418" s="133" t="n"/>
      <c r="N418" s="135" t="n"/>
      <c r="O418" s="133" t="n"/>
    </row>
    <row r="419" ht="15.75" customHeight="1" s="144">
      <c r="A419" s="133" t="n"/>
      <c r="B419" s="133" t="n"/>
      <c r="C419" s="133" t="n"/>
      <c r="D419" s="133" t="n"/>
      <c r="E419" s="133" t="n"/>
      <c r="F419" s="133" t="n"/>
      <c r="G419" s="133" t="n"/>
      <c r="H419" s="133" t="n"/>
      <c r="I419" s="133" t="n"/>
      <c r="J419" s="133" t="n"/>
      <c r="K419" s="133" t="n"/>
      <c r="L419" s="133" t="n"/>
      <c r="M419" s="133" t="n"/>
      <c r="N419" s="135" t="n"/>
      <c r="O419" s="133" t="n"/>
    </row>
    <row r="420" ht="15.75" customHeight="1" s="144">
      <c r="A420" s="133" t="n"/>
      <c r="B420" s="133" t="n"/>
      <c r="C420" s="133" t="n"/>
      <c r="D420" s="133" t="n"/>
      <c r="E420" s="133" t="n"/>
      <c r="F420" s="133" t="n"/>
      <c r="G420" s="133" t="n"/>
      <c r="H420" s="133" t="n"/>
      <c r="I420" s="133" t="n"/>
      <c r="J420" s="133" t="n"/>
      <c r="K420" s="133" t="n"/>
      <c r="L420" s="133" t="n"/>
      <c r="M420" s="133" t="n"/>
      <c r="N420" s="135" t="n"/>
      <c r="O420" s="133" t="n"/>
    </row>
    <row r="421" ht="15.75" customHeight="1" s="144">
      <c r="A421" s="133" t="n"/>
      <c r="B421" s="133" t="n"/>
      <c r="C421" s="133" t="n"/>
      <c r="D421" s="133" t="n"/>
      <c r="E421" s="133" t="n"/>
      <c r="F421" s="133" t="n"/>
      <c r="G421" s="133" t="n"/>
      <c r="H421" s="133" t="n"/>
      <c r="I421" s="133" t="n"/>
      <c r="J421" s="133" t="n"/>
      <c r="K421" s="133" t="n"/>
      <c r="L421" s="133" t="n"/>
      <c r="M421" s="133" t="n"/>
      <c r="N421" s="135" t="n"/>
      <c r="O421" s="133" t="n"/>
    </row>
    <row r="422" ht="15.75" customHeight="1" s="144">
      <c r="A422" s="133" t="n"/>
      <c r="B422" s="133" t="n"/>
      <c r="C422" s="133" t="n"/>
      <c r="D422" s="133" t="n"/>
      <c r="E422" s="133" t="n"/>
      <c r="F422" s="133" t="n"/>
      <c r="G422" s="133" t="n"/>
      <c r="H422" s="133" t="n"/>
      <c r="I422" s="133" t="n"/>
      <c r="J422" s="133" t="n"/>
      <c r="K422" s="133" t="n"/>
      <c r="L422" s="133" t="n"/>
      <c r="M422" s="133" t="n"/>
      <c r="N422" s="135" t="n"/>
      <c r="O422" s="133" t="n"/>
    </row>
    <row r="423" ht="15.75" customHeight="1" s="144">
      <c r="A423" s="133" t="n"/>
      <c r="B423" s="133" t="n"/>
      <c r="C423" s="133" t="n"/>
      <c r="D423" s="133" t="n"/>
      <c r="E423" s="133" t="n"/>
      <c r="F423" s="133" t="n"/>
      <c r="G423" s="133" t="n"/>
      <c r="H423" s="133" t="n"/>
      <c r="I423" s="133" t="n"/>
      <c r="J423" s="133" t="n"/>
      <c r="K423" s="133" t="n"/>
      <c r="L423" s="133" t="n"/>
      <c r="M423" s="133" t="n"/>
      <c r="N423" s="135" t="n"/>
      <c r="O423" s="133" t="n"/>
    </row>
    <row r="424" ht="15.75" customHeight="1" s="144">
      <c r="A424" s="133" t="n"/>
      <c r="B424" s="133" t="n"/>
      <c r="C424" s="133" t="n"/>
      <c r="D424" s="133" t="n"/>
      <c r="E424" s="133" t="n"/>
      <c r="F424" s="133" t="n"/>
      <c r="G424" s="133" t="n"/>
      <c r="H424" s="133" t="n"/>
      <c r="I424" s="133" t="n"/>
      <c r="J424" s="133" t="n"/>
      <c r="K424" s="133" t="n"/>
      <c r="L424" s="133" t="n"/>
      <c r="M424" s="133" t="n"/>
      <c r="N424" s="135" t="n"/>
      <c r="O424" s="133" t="n"/>
    </row>
    <row r="425" ht="15.75" customHeight="1" s="144">
      <c r="A425" s="133" t="n"/>
      <c r="B425" s="133" t="n"/>
      <c r="C425" s="133" t="n"/>
      <c r="D425" s="133" t="n"/>
      <c r="E425" s="133" t="n"/>
      <c r="F425" s="133" t="n"/>
      <c r="G425" s="133" t="n"/>
      <c r="H425" s="133" t="n"/>
      <c r="I425" s="133" t="n"/>
      <c r="J425" s="133" t="n"/>
      <c r="K425" s="133" t="n"/>
      <c r="L425" s="133" t="n"/>
      <c r="M425" s="133" t="n"/>
      <c r="N425" s="135" t="n"/>
      <c r="O425" s="133" t="n"/>
    </row>
    <row r="426" ht="15.75" customHeight="1" s="144">
      <c r="A426" s="133" t="n"/>
      <c r="B426" s="133" t="n"/>
      <c r="C426" s="133" t="n"/>
      <c r="D426" s="133" t="n"/>
      <c r="E426" s="133" t="n"/>
      <c r="F426" s="133" t="n"/>
      <c r="G426" s="133" t="n"/>
      <c r="H426" s="133" t="n"/>
      <c r="I426" s="133" t="n"/>
      <c r="J426" s="133" t="n"/>
      <c r="K426" s="133" t="n"/>
      <c r="L426" s="133" t="n"/>
      <c r="M426" s="133" t="n"/>
      <c r="N426" s="135" t="n"/>
      <c r="O426" s="133" t="n"/>
    </row>
    <row r="427" ht="15.75" customHeight="1" s="144">
      <c r="A427" s="133" t="n"/>
      <c r="B427" s="133" t="n"/>
      <c r="C427" s="133" t="n"/>
      <c r="D427" s="133" t="n"/>
      <c r="E427" s="133" t="n"/>
      <c r="F427" s="133" t="n"/>
      <c r="G427" s="133" t="n"/>
      <c r="H427" s="133" t="n"/>
      <c r="I427" s="133" t="n"/>
      <c r="J427" s="133" t="n"/>
      <c r="K427" s="133" t="n"/>
      <c r="L427" s="133" t="n"/>
      <c r="M427" s="133" t="n"/>
      <c r="N427" s="135" t="n"/>
      <c r="O427" s="133" t="n"/>
    </row>
    <row r="428" ht="15.75" customHeight="1" s="144">
      <c r="A428" s="133" t="n"/>
      <c r="B428" s="133" t="n"/>
      <c r="C428" s="133" t="n"/>
      <c r="D428" s="133" t="n"/>
      <c r="E428" s="133" t="n"/>
      <c r="F428" s="133" t="n"/>
      <c r="G428" s="133" t="n"/>
      <c r="H428" s="133" t="n"/>
      <c r="I428" s="133" t="n"/>
      <c r="J428" s="133" t="n"/>
      <c r="K428" s="133" t="n"/>
      <c r="L428" s="133" t="n"/>
      <c r="M428" s="133" t="n"/>
      <c r="N428" s="135" t="n"/>
      <c r="O428" s="133" t="n"/>
    </row>
    <row r="429" ht="15.75" customHeight="1" s="144">
      <c r="A429" s="133" t="n"/>
      <c r="B429" s="133" t="n"/>
      <c r="C429" s="133" t="n"/>
      <c r="D429" s="133" t="n"/>
      <c r="E429" s="133" t="n"/>
      <c r="F429" s="133" t="n"/>
      <c r="G429" s="133" t="n"/>
      <c r="H429" s="133" t="n"/>
      <c r="I429" s="133" t="n"/>
      <c r="J429" s="133" t="n"/>
      <c r="K429" s="133" t="n"/>
      <c r="L429" s="133" t="n"/>
      <c r="M429" s="133" t="n"/>
      <c r="N429" s="135" t="n"/>
      <c r="O429" s="133" t="n"/>
    </row>
    <row r="430" ht="15.75" customHeight="1" s="144">
      <c r="A430" s="133" t="n"/>
      <c r="B430" s="133" t="n"/>
      <c r="C430" s="133" t="n"/>
      <c r="D430" s="133" t="n"/>
      <c r="E430" s="133" t="n"/>
      <c r="F430" s="133" t="n"/>
      <c r="G430" s="133" t="n"/>
      <c r="H430" s="133" t="n"/>
      <c r="I430" s="133" t="n"/>
      <c r="J430" s="133" t="n"/>
      <c r="K430" s="133" t="n"/>
      <c r="L430" s="133" t="n"/>
      <c r="M430" s="133" t="n"/>
      <c r="N430" s="135" t="n"/>
      <c r="O430" s="133" t="n"/>
    </row>
    <row r="431" ht="15.75" customHeight="1" s="144">
      <c r="A431" s="133" t="n"/>
      <c r="B431" s="133" t="n"/>
      <c r="C431" s="133" t="n"/>
      <c r="D431" s="133" t="n"/>
      <c r="E431" s="133" t="n"/>
      <c r="F431" s="133" t="n"/>
      <c r="G431" s="133" t="n"/>
      <c r="H431" s="133" t="n"/>
      <c r="I431" s="133" t="n"/>
      <c r="J431" s="133" t="n"/>
      <c r="K431" s="133" t="n"/>
      <c r="L431" s="133" t="n"/>
      <c r="M431" s="133" t="n"/>
      <c r="N431" s="135" t="n"/>
      <c r="O431" s="133" t="n"/>
    </row>
    <row r="432" ht="15.75" customHeight="1" s="144">
      <c r="A432" s="133" t="n"/>
      <c r="B432" s="133" t="n"/>
      <c r="C432" s="133" t="n"/>
      <c r="D432" s="133" t="n"/>
      <c r="E432" s="133" t="n"/>
      <c r="F432" s="133" t="n"/>
      <c r="G432" s="133" t="n"/>
      <c r="H432" s="133" t="n"/>
      <c r="I432" s="133" t="n"/>
      <c r="J432" s="133" t="n"/>
      <c r="K432" s="133" t="n"/>
      <c r="L432" s="133" t="n"/>
      <c r="M432" s="133" t="n"/>
      <c r="N432" s="135" t="n"/>
      <c r="O432" s="133" t="n"/>
    </row>
    <row r="433" ht="15.75" customHeight="1" s="144">
      <c r="A433" s="133" t="n"/>
      <c r="B433" s="133" t="n"/>
      <c r="C433" s="133" t="n"/>
      <c r="D433" s="133" t="n"/>
      <c r="E433" s="133" t="n"/>
      <c r="F433" s="133" t="n"/>
      <c r="G433" s="133" t="n"/>
      <c r="H433" s="133" t="n"/>
      <c r="I433" s="133" t="n"/>
      <c r="J433" s="133" t="n"/>
      <c r="K433" s="133" t="n"/>
      <c r="L433" s="133" t="n"/>
      <c r="M433" s="133" t="n"/>
      <c r="N433" s="135" t="n"/>
      <c r="O433" s="133" t="n"/>
    </row>
    <row r="434" ht="15.75" customHeight="1" s="144">
      <c r="A434" s="133" t="n"/>
      <c r="B434" s="133" t="n"/>
      <c r="C434" s="133" t="n"/>
      <c r="D434" s="133" t="n"/>
      <c r="E434" s="133" t="n"/>
      <c r="F434" s="133" t="n"/>
      <c r="G434" s="133" t="n"/>
      <c r="H434" s="133" t="n"/>
      <c r="I434" s="133" t="n"/>
      <c r="J434" s="133" t="n"/>
      <c r="K434" s="133" t="n"/>
      <c r="L434" s="133" t="n"/>
      <c r="M434" s="133" t="n"/>
      <c r="N434" s="135" t="n"/>
      <c r="O434" s="133" t="n"/>
    </row>
    <row r="435" ht="15.75" customHeight="1" s="144">
      <c r="A435" s="133" t="n"/>
      <c r="B435" s="133" t="n"/>
      <c r="C435" s="133" t="n"/>
      <c r="D435" s="133" t="n"/>
      <c r="E435" s="133" t="n"/>
      <c r="F435" s="133" t="n"/>
      <c r="G435" s="133" t="n"/>
      <c r="H435" s="133" t="n"/>
      <c r="I435" s="133" t="n"/>
      <c r="J435" s="133" t="n"/>
      <c r="K435" s="133" t="n"/>
      <c r="L435" s="133" t="n"/>
      <c r="M435" s="133" t="n"/>
      <c r="N435" s="135" t="n"/>
      <c r="O435" s="133" t="n"/>
    </row>
    <row r="436" ht="15.75" customHeight="1" s="144">
      <c r="A436" s="133" t="n"/>
      <c r="B436" s="133" t="n"/>
      <c r="C436" s="133" t="n"/>
      <c r="D436" s="133" t="n"/>
      <c r="E436" s="133" t="n"/>
      <c r="F436" s="133" t="n"/>
      <c r="G436" s="133" t="n"/>
      <c r="H436" s="133" t="n"/>
      <c r="I436" s="133" t="n"/>
      <c r="J436" s="133" t="n"/>
      <c r="K436" s="133" t="n"/>
      <c r="L436" s="133" t="n"/>
      <c r="M436" s="133" t="n"/>
      <c r="N436" s="135" t="n"/>
      <c r="O436" s="133" t="n"/>
    </row>
    <row r="437" ht="15.75" customHeight="1" s="144">
      <c r="A437" s="133" t="n"/>
      <c r="B437" s="133" t="n"/>
      <c r="C437" s="133" t="n"/>
      <c r="D437" s="133" t="n"/>
      <c r="E437" s="133" t="n"/>
      <c r="F437" s="133" t="n"/>
      <c r="G437" s="133" t="n"/>
      <c r="H437" s="133" t="n"/>
      <c r="I437" s="133" t="n"/>
      <c r="J437" s="133" t="n"/>
      <c r="K437" s="133" t="n"/>
      <c r="L437" s="133" t="n"/>
      <c r="M437" s="133" t="n"/>
      <c r="N437" s="135" t="n"/>
      <c r="O437" s="133" t="n"/>
    </row>
    <row r="438" ht="15.75" customHeight="1" s="144">
      <c r="A438" s="133" t="n"/>
      <c r="B438" s="133" t="n"/>
      <c r="C438" s="133" t="n"/>
      <c r="D438" s="133" t="n"/>
      <c r="E438" s="133" t="n"/>
      <c r="F438" s="133" t="n"/>
      <c r="G438" s="133" t="n"/>
      <c r="H438" s="133" t="n"/>
      <c r="I438" s="133" t="n"/>
      <c r="J438" s="133" t="n"/>
      <c r="K438" s="133" t="n"/>
      <c r="L438" s="133" t="n"/>
      <c r="M438" s="133" t="n"/>
      <c r="N438" s="135" t="n"/>
      <c r="O438" s="133" t="n"/>
    </row>
    <row r="439" ht="15.75" customHeight="1" s="144">
      <c r="A439" s="133" t="n"/>
      <c r="B439" s="133" t="n"/>
      <c r="C439" s="133" t="n"/>
      <c r="D439" s="133" t="n"/>
      <c r="E439" s="133" t="n"/>
      <c r="F439" s="133" t="n"/>
      <c r="G439" s="133" t="n"/>
      <c r="H439" s="133" t="n"/>
      <c r="I439" s="133" t="n"/>
      <c r="J439" s="133" t="n"/>
      <c r="K439" s="133" t="n"/>
      <c r="L439" s="133" t="n"/>
      <c r="M439" s="133" t="n"/>
      <c r="N439" s="135" t="n"/>
      <c r="O439" s="133" t="n"/>
    </row>
    <row r="440" ht="15.75" customHeight="1" s="144">
      <c r="A440" s="133" t="n"/>
      <c r="B440" s="133" t="n"/>
      <c r="C440" s="133" t="n"/>
      <c r="D440" s="133" t="n"/>
      <c r="E440" s="133" t="n"/>
      <c r="F440" s="133" t="n"/>
      <c r="G440" s="133" t="n"/>
      <c r="H440" s="133" t="n"/>
      <c r="I440" s="133" t="n"/>
      <c r="J440" s="133" t="n"/>
      <c r="K440" s="133" t="n"/>
      <c r="L440" s="133" t="n"/>
      <c r="M440" s="133" t="n"/>
      <c r="N440" s="135" t="n"/>
      <c r="O440" s="133" t="n"/>
    </row>
    <row r="441" ht="15.75" customHeight="1" s="144">
      <c r="A441" s="133" t="n"/>
      <c r="B441" s="133" t="n"/>
      <c r="C441" s="133" t="n"/>
      <c r="D441" s="133" t="n"/>
      <c r="E441" s="133" t="n"/>
      <c r="F441" s="133" t="n"/>
      <c r="G441" s="133" t="n"/>
      <c r="H441" s="133" t="n"/>
      <c r="I441" s="133" t="n"/>
      <c r="J441" s="133" t="n"/>
      <c r="K441" s="133" t="n"/>
      <c r="L441" s="133" t="n"/>
      <c r="M441" s="133" t="n"/>
      <c r="N441" s="135" t="n"/>
      <c r="O441" s="133" t="n"/>
    </row>
    <row r="442" ht="15.75" customHeight="1" s="144">
      <c r="A442" s="133" t="n"/>
      <c r="B442" s="133" t="n"/>
      <c r="C442" s="133" t="n"/>
      <c r="D442" s="133" t="n"/>
      <c r="E442" s="133" t="n"/>
      <c r="F442" s="133" t="n"/>
      <c r="G442" s="133" t="n"/>
      <c r="H442" s="133" t="n"/>
      <c r="I442" s="133" t="n"/>
      <c r="J442" s="133" t="n"/>
      <c r="K442" s="133" t="n"/>
      <c r="L442" s="133" t="n"/>
      <c r="M442" s="133" t="n"/>
      <c r="N442" s="135" t="n"/>
      <c r="O442" s="133" t="n"/>
    </row>
    <row r="443" ht="15.75" customHeight="1" s="144">
      <c r="A443" s="133" t="n"/>
      <c r="B443" s="133" t="n"/>
      <c r="C443" s="133" t="n"/>
      <c r="D443" s="133" t="n"/>
      <c r="E443" s="133" t="n"/>
      <c r="F443" s="133" t="n"/>
      <c r="G443" s="133" t="n"/>
      <c r="H443" s="133" t="n"/>
      <c r="I443" s="133" t="n"/>
      <c r="J443" s="133" t="n"/>
      <c r="K443" s="133" t="n"/>
      <c r="L443" s="133" t="n"/>
      <c r="M443" s="133" t="n"/>
      <c r="N443" s="135" t="n"/>
      <c r="O443" s="133" t="n"/>
    </row>
    <row r="444" ht="15.75" customHeight="1" s="144">
      <c r="A444" s="133" t="n"/>
      <c r="B444" s="133" t="n"/>
      <c r="C444" s="133" t="n"/>
      <c r="D444" s="133" t="n"/>
      <c r="E444" s="133" t="n"/>
      <c r="F444" s="133" t="n"/>
      <c r="G444" s="133" t="n"/>
      <c r="H444" s="133" t="n"/>
      <c r="I444" s="133" t="n"/>
      <c r="J444" s="133" t="n"/>
      <c r="K444" s="133" t="n"/>
      <c r="L444" s="133" t="n"/>
      <c r="M444" s="133" t="n"/>
      <c r="N444" s="135" t="n"/>
      <c r="O444" s="133" t="n"/>
    </row>
    <row r="445" ht="15.75" customHeight="1" s="144">
      <c r="A445" s="133" t="n"/>
      <c r="B445" s="133" t="n"/>
      <c r="C445" s="133" t="n"/>
      <c r="D445" s="133" t="n"/>
      <c r="E445" s="133" t="n"/>
      <c r="F445" s="133" t="n"/>
      <c r="G445" s="133" t="n"/>
      <c r="H445" s="133" t="n"/>
      <c r="I445" s="133" t="n"/>
      <c r="J445" s="133" t="n"/>
      <c r="K445" s="133" t="n"/>
      <c r="L445" s="133" t="n"/>
      <c r="M445" s="133" t="n"/>
      <c r="N445" s="135" t="n"/>
      <c r="O445" s="133" t="n"/>
    </row>
    <row r="446" ht="15.75" customHeight="1" s="144">
      <c r="A446" s="133" t="n"/>
      <c r="B446" s="133" t="n"/>
      <c r="C446" s="133" t="n"/>
      <c r="D446" s="133" t="n"/>
      <c r="E446" s="133" t="n"/>
      <c r="F446" s="133" t="n"/>
      <c r="G446" s="133" t="n"/>
      <c r="H446" s="133" t="n"/>
      <c r="I446" s="133" t="n"/>
      <c r="J446" s="133" t="n"/>
      <c r="K446" s="133" t="n"/>
      <c r="L446" s="133" t="n"/>
      <c r="M446" s="133" t="n"/>
      <c r="N446" s="135" t="n"/>
      <c r="O446" s="133" t="n"/>
    </row>
    <row r="447" ht="15.75" customHeight="1" s="144">
      <c r="A447" s="133" t="n"/>
      <c r="B447" s="133" t="n"/>
      <c r="C447" s="133" t="n"/>
      <c r="D447" s="133" t="n"/>
      <c r="E447" s="133" t="n"/>
      <c r="F447" s="133" t="n"/>
      <c r="G447" s="133" t="n"/>
      <c r="H447" s="133" t="n"/>
      <c r="I447" s="133" t="n"/>
      <c r="J447" s="133" t="n"/>
      <c r="K447" s="133" t="n"/>
      <c r="L447" s="133" t="n"/>
      <c r="M447" s="133" t="n"/>
      <c r="N447" s="135" t="n"/>
      <c r="O447" s="133" t="n"/>
    </row>
    <row r="448" ht="15.75" customHeight="1" s="144">
      <c r="A448" s="133" t="n"/>
      <c r="B448" s="133" t="n"/>
      <c r="C448" s="133" t="n"/>
      <c r="D448" s="133" t="n"/>
      <c r="E448" s="133" t="n"/>
      <c r="F448" s="133" t="n"/>
      <c r="G448" s="133" t="n"/>
      <c r="H448" s="133" t="n"/>
      <c r="I448" s="133" t="n"/>
      <c r="J448" s="133" t="n"/>
      <c r="K448" s="133" t="n"/>
      <c r="L448" s="133" t="n"/>
      <c r="M448" s="133" t="n"/>
      <c r="N448" s="135" t="n"/>
      <c r="O448" s="133" t="n"/>
    </row>
    <row r="449" ht="15.75" customHeight="1" s="144">
      <c r="A449" s="133" t="n"/>
      <c r="B449" s="133" t="n"/>
      <c r="C449" s="133" t="n"/>
      <c r="D449" s="133" t="n"/>
      <c r="E449" s="133" t="n"/>
      <c r="F449" s="133" t="n"/>
      <c r="G449" s="133" t="n"/>
      <c r="H449" s="133" t="n"/>
      <c r="I449" s="133" t="n"/>
      <c r="J449" s="133" t="n"/>
      <c r="K449" s="133" t="n"/>
      <c r="L449" s="133" t="n"/>
      <c r="M449" s="133" t="n"/>
      <c r="N449" s="135" t="n"/>
      <c r="O449" s="133" t="n"/>
    </row>
    <row r="450" ht="15.75" customHeight="1" s="144">
      <c r="A450" s="133" t="n"/>
      <c r="B450" s="133" t="n"/>
      <c r="C450" s="133" t="n"/>
      <c r="D450" s="133" t="n"/>
      <c r="E450" s="133" t="n"/>
      <c r="F450" s="133" t="n"/>
      <c r="G450" s="133" t="n"/>
      <c r="H450" s="133" t="n"/>
      <c r="I450" s="133" t="n"/>
      <c r="J450" s="133" t="n"/>
      <c r="K450" s="133" t="n"/>
      <c r="L450" s="133" t="n"/>
      <c r="M450" s="133" t="n"/>
      <c r="N450" s="135" t="n"/>
      <c r="O450" s="133" t="n"/>
    </row>
    <row r="451" ht="15.75" customHeight="1" s="144">
      <c r="A451" s="133" t="n"/>
      <c r="B451" s="133" t="n"/>
      <c r="C451" s="133" t="n"/>
      <c r="D451" s="133" t="n"/>
      <c r="E451" s="133" t="n"/>
      <c r="F451" s="133" t="n"/>
      <c r="G451" s="133" t="n"/>
      <c r="H451" s="133" t="n"/>
      <c r="I451" s="133" t="n"/>
      <c r="J451" s="133" t="n"/>
      <c r="K451" s="133" t="n"/>
      <c r="L451" s="133" t="n"/>
      <c r="M451" s="133" t="n"/>
      <c r="N451" s="135" t="n"/>
      <c r="O451" s="133" t="n"/>
    </row>
    <row r="452" ht="15.75" customHeight="1" s="144">
      <c r="A452" s="133" t="n"/>
      <c r="B452" s="133" t="n"/>
      <c r="C452" s="133" t="n"/>
      <c r="D452" s="133" t="n"/>
      <c r="E452" s="133" t="n"/>
      <c r="F452" s="133" t="n"/>
      <c r="G452" s="133" t="n"/>
      <c r="H452" s="133" t="n"/>
      <c r="I452" s="133" t="n"/>
      <c r="J452" s="133" t="n"/>
      <c r="K452" s="133" t="n"/>
      <c r="L452" s="133" t="n"/>
      <c r="M452" s="133" t="n"/>
      <c r="N452" s="135" t="n"/>
      <c r="O452" s="133" t="n"/>
    </row>
    <row r="453" ht="15.75" customHeight="1" s="144">
      <c r="A453" s="133" t="n"/>
      <c r="B453" s="133" t="n"/>
      <c r="C453" s="133" t="n"/>
      <c r="D453" s="133" t="n"/>
      <c r="E453" s="133" t="n"/>
      <c r="F453" s="133" t="n"/>
      <c r="G453" s="133" t="n"/>
      <c r="H453" s="133" t="n"/>
      <c r="I453" s="133" t="n"/>
      <c r="J453" s="133" t="n"/>
      <c r="K453" s="133" t="n"/>
      <c r="L453" s="133" t="n"/>
      <c r="M453" s="133" t="n"/>
      <c r="N453" s="135" t="n"/>
      <c r="O453" s="133" t="n"/>
    </row>
    <row r="454" ht="15.75" customHeight="1" s="144">
      <c r="A454" s="133" t="n"/>
      <c r="B454" s="133" t="n"/>
      <c r="C454" s="133" t="n"/>
      <c r="D454" s="133" t="n"/>
      <c r="E454" s="133" t="n"/>
      <c r="F454" s="133" t="n"/>
      <c r="G454" s="133" t="n"/>
      <c r="H454" s="133" t="n"/>
      <c r="I454" s="133" t="n"/>
      <c r="J454" s="133" t="n"/>
      <c r="K454" s="133" t="n"/>
      <c r="L454" s="133" t="n"/>
      <c r="M454" s="133" t="n"/>
      <c r="N454" s="135" t="n"/>
      <c r="O454" s="133" t="n"/>
    </row>
    <row r="455" ht="15.75" customHeight="1" s="144">
      <c r="A455" s="133" t="n"/>
      <c r="B455" s="133" t="n"/>
      <c r="C455" s="133" t="n"/>
      <c r="D455" s="133" t="n"/>
      <c r="E455" s="133" t="n"/>
      <c r="F455" s="133" t="n"/>
      <c r="G455" s="133" t="n"/>
      <c r="H455" s="133" t="n"/>
      <c r="I455" s="133" t="n"/>
      <c r="J455" s="133" t="n"/>
      <c r="K455" s="133" t="n"/>
      <c r="L455" s="133" t="n"/>
      <c r="M455" s="133" t="n"/>
      <c r="N455" s="135" t="n"/>
      <c r="O455" s="133" t="n"/>
    </row>
    <row r="456" ht="15.75" customHeight="1" s="144">
      <c r="A456" s="133" t="n"/>
      <c r="B456" s="133" t="n"/>
      <c r="C456" s="133" t="n"/>
      <c r="D456" s="133" t="n"/>
      <c r="E456" s="133" t="n"/>
      <c r="F456" s="133" t="n"/>
      <c r="G456" s="133" t="n"/>
      <c r="H456" s="133" t="n"/>
      <c r="I456" s="133" t="n"/>
      <c r="J456" s="133" t="n"/>
      <c r="K456" s="133" t="n"/>
      <c r="L456" s="133" t="n"/>
      <c r="M456" s="133" t="n"/>
      <c r="N456" s="135" t="n"/>
      <c r="O456" s="133" t="n"/>
    </row>
    <row r="457" ht="15.75" customHeight="1" s="144">
      <c r="A457" s="133" t="n"/>
      <c r="B457" s="133" t="n"/>
      <c r="C457" s="133" t="n"/>
      <c r="D457" s="133" t="n"/>
      <c r="E457" s="133" t="n"/>
      <c r="F457" s="133" t="n"/>
      <c r="G457" s="133" t="n"/>
      <c r="H457" s="133" t="n"/>
      <c r="I457" s="133" t="n"/>
      <c r="J457" s="133" t="n"/>
      <c r="K457" s="133" t="n"/>
      <c r="L457" s="133" t="n"/>
      <c r="M457" s="133" t="n"/>
      <c r="N457" s="135" t="n"/>
      <c r="O457" s="133" t="n"/>
    </row>
    <row r="458" ht="15.75" customHeight="1" s="144">
      <c r="A458" s="133" t="n"/>
      <c r="B458" s="133" t="n"/>
      <c r="C458" s="133" t="n"/>
      <c r="D458" s="133" t="n"/>
      <c r="E458" s="133" t="n"/>
      <c r="F458" s="133" t="n"/>
      <c r="G458" s="133" t="n"/>
      <c r="H458" s="133" t="n"/>
      <c r="I458" s="133" t="n"/>
      <c r="J458" s="133" t="n"/>
      <c r="K458" s="133" t="n"/>
      <c r="L458" s="133" t="n"/>
      <c r="M458" s="133" t="n"/>
      <c r="N458" s="135" t="n"/>
      <c r="O458" s="133" t="n"/>
    </row>
    <row r="459" ht="15.75" customHeight="1" s="144">
      <c r="A459" s="133" t="n"/>
      <c r="B459" s="133" t="n"/>
      <c r="C459" s="133" t="n"/>
      <c r="D459" s="133" t="n"/>
      <c r="E459" s="133" t="n"/>
      <c r="F459" s="133" t="n"/>
      <c r="G459" s="133" t="n"/>
      <c r="H459" s="133" t="n"/>
      <c r="I459" s="133" t="n"/>
      <c r="J459" s="133" t="n"/>
      <c r="K459" s="133" t="n"/>
      <c r="L459" s="133" t="n"/>
      <c r="M459" s="133" t="n"/>
      <c r="N459" s="135" t="n"/>
      <c r="O459" s="133" t="n"/>
    </row>
    <row r="460" ht="15.75" customHeight="1" s="144">
      <c r="A460" s="133" t="n"/>
      <c r="B460" s="133" t="n"/>
      <c r="C460" s="133" t="n"/>
      <c r="D460" s="133" t="n"/>
      <c r="E460" s="133" t="n"/>
      <c r="F460" s="133" t="n"/>
      <c r="G460" s="133" t="n"/>
      <c r="H460" s="133" t="n"/>
      <c r="I460" s="133" t="n"/>
      <c r="J460" s="133" t="n"/>
      <c r="K460" s="133" t="n"/>
      <c r="L460" s="133" t="n"/>
      <c r="M460" s="133" t="n"/>
      <c r="N460" s="135" t="n"/>
      <c r="O460" s="133" t="n"/>
    </row>
    <row r="461" ht="15.75" customHeight="1" s="144">
      <c r="A461" s="133" t="n"/>
      <c r="B461" s="133" t="n"/>
      <c r="C461" s="133" t="n"/>
      <c r="D461" s="133" t="n"/>
      <c r="E461" s="133" t="n"/>
      <c r="F461" s="133" t="n"/>
      <c r="G461" s="133" t="n"/>
      <c r="H461" s="133" t="n"/>
      <c r="I461" s="133" t="n"/>
      <c r="J461" s="133" t="n"/>
      <c r="K461" s="133" t="n"/>
      <c r="L461" s="133" t="n"/>
      <c r="M461" s="133" t="n"/>
      <c r="N461" s="135" t="n"/>
      <c r="O461" s="133" t="n"/>
    </row>
    <row r="462" ht="15.75" customHeight="1" s="144">
      <c r="A462" s="133" t="n"/>
      <c r="B462" s="133" t="n"/>
      <c r="C462" s="133" t="n"/>
      <c r="D462" s="133" t="n"/>
      <c r="E462" s="133" t="n"/>
      <c r="F462" s="133" t="n"/>
      <c r="G462" s="133" t="n"/>
      <c r="H462" s="133" t="n"/>
      <c r="I462" s="133" t="n"/>
      <c r="J462" s="133" t="n"/>
      <c r="K462" s="133" t="n"/>
      <c r="L462" s="133" t="n"/>
      <c r="M462" s="133" t="n"/>
      <c r="N462" s="135" t="n"/>
      <c r="O462" s="133" t="n"/>
    </row>
    <row r="463" ht="15.75" customHeight="1" s="144">
      <c r="A463" s="133" t="n"/>
      <c r="B463" s="133" t="n"/>
      <c r="C463" s="133" t="n"/>
      <c r="D463" s="133" t="n"/>
      <c r="E463" s="133" t="n"/>
      <c r="F463" s="133" t="n"/>
      <c r="G463" s="133" t="n"/>
      <c r="H463" s="133" t="n"/>
      <c r="I463" s="133" t="n"/>
      <c r="J463" s="133" t="n"/>
      <c r="K463" s="133" t="n"/>
      <c r="L463" s="133" t="n"/>
      <c r="M463" s="133" t="n"/>
      <c r="N463" s="135" t="n"/>
      <c r="O463" s="133" t="n"/>
    </row>
    <row r="464" ht="15.75" customHeight="1" s="144">
      <c r="A464" s="133" t="n"/>
      <c r="B464" s="133" t="n"/>
      <c r="C464" s="133" t="n"/>
      <c r="D464" s="133" t="n"/>
      <c r="E464" s="133" t="n"/>
      <c r="F464" s="133" t="n"/>
      <c r="G464" s="133" t="n"/>
      <c r="H464" s="133" t="n"/>
      <c r="I464" s="133" t="n"/>
      <c r="J464" s="133" t="n"/>
      <c r="K464" s="133" t="n"/>
      <c r="L464" s="133" t="n"/>
      <c r="M464" s="133" t="n"/>
      <c r="N464" s="135" t="n"/>
      <c r="O464" s="133" t="n"/>
    </row>
    <row r="465" ht="15.75" customHeight="1" s="144">
      <c r="A465" s="133" t="n"/>
      <c r="B465" s="133" t="n"/>
      <c r="C465" s="133" t="n"/>
      <c r="D465" s="133" t="n"/>
      <c r="E465" s="133" t="n"/>
      <c r="F465" s="133" t="n"/>
      <c r="G465" s="133" t="n"/>
      <c r="H465" s="133" t="n"/>
      <c r="I465" s="133" t="n"/>
      <c r="J465" s="133" t="n"/>
      <c r="K465" s="133" t="n"/>
      <c r="L465" s="133" t="n"/>
      <c r="M465" s="133" t="n"/>
      <c r="N465" s="135" t="n"/>
      <c r="O465" s="133" t="n"/>
    </row>
    <row r="466" ht="15.75" customHeight="1" s="144">
      <c r="A466" s="133" t="n"/>
      <c r="B466" s="133" t="n"/>
      <c r="C466" s="133" t="n"/>
      <c r="D466" s="133" t="n"/>
      <c r="E466" s="133" t="n"/>
      <c r="F466" s="133" t="n"/>
      <c r="G466" s="133" t="n"/>
      <c r="H466" s="133" t="n"/>
      <c r="I466" s="133" t="n"/>
      <c r="J466" s="133" t="n"/>
      <c r="K466" s="133" t="n"/>
      <c r="L466" s="133" t="n"/>
      <c r="M466" s="133" t="n"/>
      <c r="N466" s="135" t="n"/>
      <c r="O466" s="133" t="n"/>
    </row>
    <row r="467" ht="15.75" customHeight="1" s="144">
      <c r="A467" s="133" t="n"/>
      <c r="B467" s="133" t="n"/>
      <c r="C467" s="133" t="n"/>
      <c r="D467" s="133" t="n"/>
      <c r="E467" s="133" t="n"/>
      <c r="F467" s="133" t="n"/>
      <c r="G467" s="133" t="n"/>
      <c r="H467" s="133" t="n"/>
      <c r="I467" s="133" t="n"/>
      <c r="J467" s="133" t="n"/>
      <c r="K467" s="133" t="n"/>
      <c r="L467" s="133" t="n"/>
      <c r="M467" s="133" t="n"/>
      <c r="N467" s="135" t="n"/>
      <c r="O467" s="133" t="n"/>
    </row>
    <row r="468" ht="15.75" customHeight="1" s="144">
      <c r="A468" s="133" t="n"/>
      <c r="B468" s="133" t="n"/>
      <c r="C468" s="133" t="n"/>
      <c r="D468" s="133" t="n"/>
      <c r="E468" s="133" t="n"/>
      <c r="F468" s="133" t="n"/>
      <c r="G468" s="133" t="n"/>
      <c r="H468" s="133" t="n"/>
      <c r="I468" s="133" t="n"/>
      <c r="J468" s="133" t="n"/>
      <c r="K468" s="133" t="n"/>
      <c r="L468" s="133" t="n"/>
      <c r="M468" s="133" t="n"/>
      <c r="N468" s="135" t="n"/>
      <c r="O468" s="133" t="n"/>
    </row>
    <row r="469" ht="15.75" customHeight="1" s="144">
      <c r="A469" s="133" t="n"/>
      <c r="B469" s="133" t="n"/>
      <c r="C469" s="133" t="n"/>
      <c r="D469" s="133" t="n"/>
      <c r="E469" s="133" t="n"/>
      <c r="F469" s="133" t="n"/>
      <c r="G469" s="133" t="n"/>
      <c r="H469" s="133" t="n"/>
      <c r="I469" s="133" t="n"/>
      <c r="J469" s="133" t="n"/>
      <c r="K469" s="133" t="n"/>
      <c r="L469" s="133" t="n"/>
      <c r="M469" s="133" t="n"/>
      <c r="N469" s="135" t="n"/>
      <c r="O469" s="133" t="n"/>
    </row>
    <row r="470" ht="15.75" customHeight="1" s="144">
      <c r="A470" s="133" t="n"/>
      <c r="B470" s="133" t="n"/>
      <c r="C470" s="133" t="n"/>
      <c r="D470" s="133" t="n"/>
      <c r="E470" s="133" t="n"/>
      <c r="F470" s="133" t="n"/>
      <c r="G470" s="133" t="n"/>
      <c r="H470" s="133" t="n"/>
      <c r="I470" s="133" t="n"/>
      <c r="J470" s="133" t="n"/>
      <c r="K470" s="133" t="n"/>
      <c r="L470" s="133" t="n"/>
      <c r="M470" s="133" t="n"/>
      <c r="N470" s="135" t="n"/>
      <c r="O470" s="133" t="n"/>
    </row>
    <row r="471" ht="15.75" customHeight="1" s="144">
      <c r="A471" s="133" t="n"/>
      <c r="B471" s="133" t="n"/>
      <c r="C471" s="133" t="n"/>
      <c r="D471" s="133" t="n"/>
      <c r="E471" s="133" t="n"/>
      <c r="F471" s="133" t="n"/>
      <c r="G471" s="133" t="n"/>
      <c r="H471" s="133" t="n"/>
      <c r="I471" s="133" t="n"/>
      <c r="J471" s="133" t="n"/>
      <c r="K471" s="133" t="n"/>
      <c r="L471" s="133" t="n"/>
      <c r="M471" s="133" t="n"/>
      <c r="N471" s="135" t="n"/>
      <c r="O471" s="133" t="n"/>
    </row>
    <row r="472" ht="15.75" customHeight="1" s="144">
      <c r="A472" s="133" t="n"/>
      <c r="B472" s="133" t="n"/>
      <c r="C472" s="133" t="n"/>
      <c r="D472" s="133" t="n"/>
      <c r="E472" s="133" t="n"/>
      <c r="F472" s="133" t="n"/>
      <c r="G472" s="133" t="n"/>
      <c r="H472" s="133" t="n"/>
      <c r="I472" s="133" t="n"/>
      <c r="J472" s="133" t="n"/>
      <c r="K472" s="133" t="n"/>
      <c r="L472" s="133" t="n"/>
      <c r="M472" s="133" t="n"/>
      <c r="N472" s="135" t="n"/>
      <c r="O472" s="133" t="n"/>
    </row>
    <row r="473" ht="15.75" customHeight="1" s="144">
      <c r="A473" s="133" t="n"/>
      <c r="B473" s="133" t="n"/>
      <c r="C473" s="133" t="n"/>
      <c r="D473" s="133" t="n"/>
      <c r="E473" s="133" t="n"/>
      <c r="F473" s="133" t="n"/>
      <c r="G473" s="133" t="n"/>
      <c r="H473" s="133" t="n"/>
      <c r="I473" s="133" t="n"/>
      <c r="J473" s="133" t="n"/>
      <c r="K473" s="133" t="n"/>
      <c r="L473" s="133" t="n"/>
      <c r="M473" s="133" t="n"/>
      <c r="N473" s="135" t="n"/>
      <c r="O473" s="133" t="n"/>
    </row>
    <row r="474" ht="15.75" customHeight="1" s="144">
      <c r="A474" s="133" t="n"/>
      <c r="B474" s="133" t="n"/>
      <c r="C474" s="133" t="n"/>
      <c r="D474" s="133" t="n"/>
      <c r="E474" s="133" t="n"/>
      <c r="F474" s="133" t="n"/>
      <c r="G474" s="133" t="n"/>
      <c r="H474" s="133" t="n"/>
      <c r="I474" s="133" t="n"/>
      <c r="J474" s="133" t="n"/>
      <c r="K474" s="133" t="n"/>
      <c r="L474" s="133" t="n"/>
      <c r="M474" s="133" t="n"/>
      <c r="N474" s="135" t="n"/>
      <c r="O474" s="133" t="n"/>
    </row>
    <row r="475" ht="15.75" customHeight="1" s="144">
      <c r="A475" s="133" t="n"/>
      <c r="B475" s="133" t="n"/>
      <c r="C475" s="133" t="n"/>
      <c r="D475" s="133" t="n"/>
      <c r="E475" s="133" t="n"/>
      <c r="F475" s="133" t="n"/>
      <c r="G475" s="133" t="n"/>
      <c r="H475" s="133" t="n"/>
      <c r="I475" s="133" t="n"/>
      <c r="J475" s="133" t="n"/>
      <c r="K475" s="133" t="n"/>
      <c r="L475" s="133" t="n"/>
      <c r="M475" s="133" t="n"/>
      <c r="N475" s="135" t="n"/>
      <c r="O475" s="133" t="n"/>
    </row>
    <row r="476" ht="15.75" customHeight="1" s="144">
      <c r="A476" s="133" t="n"/>
      <c r="B476" s="133" t="n"/>
      <c r="C476" s="133" t="n"/>
      <c r="D476" s="133" t="n"/>
      <c r="E476" s="133" t="n"/>
      <c r="F476" s="133" t="n"/>
      <c r="G476" s="133" t="n"/>
      <c r="H476" s="133" t="n"/>
      <c r="I476" s="133" t="n"/>
      <c r="J476" s="133" t="n"/>
      <c r="K476" s="133" t="n"/>
      <c r="L476" s="133" t="n"/>
      <c r="M476" s="133" t="n"/>
      <c r="N476" s="135" t="n"/>
      <c r="O476" s="133" t="n"/>
    </row>
    <row r="477" ht="15.75" customHeight="1" s="144">
      <c r="A477" s="133" t="n"/>
      <c r="B477" s="133" t="n"/>
      <c r="C477" s="133" t="n"/>
      <c r="D477" s="133" t="n"/>
      <c r="E477" s="133" t="n"/>
      <c r="F477" s="133" t="n"/>
      <c r="G477" s="133" t="n"/>
      <c r="H477" s="133" t="n"/>
      <c r="I477" s="133" t="n"/>
      <c r="J477" s="133" t="n"/>
      <c r="K477" s="133" t="n"/>
      <c r="L477" s="133" t="n"/>
      <c r="M477" s="133" t="n"/>
      <c r="N477" s="135" t="n"/>
      <c r="O477" s="133" t="n"/>
    </row>
    <row r="478" ht="15.75" customHeight="1" s="144">
      <c r="A478" s="133" t="n"/>
      <c r="B478" s="133" t="n"/>
      <c r="C478" s="133" t="n"/>
      <c r="D478" s="133" t="n"/>
      <c r="E478" s="133" t="n"/>
      <c r="F478" s="133" t="n"/>
      <c r="G478" s="133" t="n"/>
      <c r="H478" s="133" t="n"/>
      <c r="I478" s="133" t="n"/>
      <c r="J478" s="133" t="n"/>
      <c r="K478" s="133" t="n"/>
      <c r="L478" s="133" t="n"/>
      <c r="M478" s="133" t="n"/>
      <c r="N478" s="135" t="n"/>
      <c r="O478" s="133" t="n"/>
    </row>
    <row r="479" ht="15.75" customHeight="1" s="144">
      <c r="A479" s="133" t="n"/>
      <c r="B479" s="133" t="n"/>
      <c r="C479" s="133" t="n"/>
      <c r="D479" s="133" t="n"/>
      <c r="E479" s="133" t="n"/>
      <c r="F479" s="133" t="n"/>
      <c r="G479" s="133" t="n"/>
      <c r="H479" s="133" t="n"/>
      <c r="I479" s="133" t="n"/>
      <c r="J479" s="133" t="n"/>
      <c r="K479" s="133" t="n"/>
      <c r="L479" s="133" t="n"/>
      <c r="M479" s="133" t="n"/>
      <c r="N479" s="135" t="n"/>
      <c r="O479" s="133" t="n"/>
    </row>
    <row r="480" ht="15.75" customHeight="1" s="144">
      <c r="A480" s="133" t="n"/>
      <c r="B480" s="133" t="n"/>
      <c r="C480" s="133" t="n"/>
      <c r="D480" s="133" t="n"/>
      <c r="E480" s="133" t="n"/>
      <c r="F480" s="133" t="n"/>
      <c r="G480" s="133" t="n"/>
      <c r="H480" s="133" t="n"/>
      <c r="I480" s="133" t="n"/>
      <c r="J480" s="133" t="n"/>
      <c r="K480" s="133" t="n"/>
      <c r="L480" s="133" t="n"/>
      <c r="M480" s="133" t="n"/>
      <c r="N480" s="135" t="n"/>
      <c r="O480" s="133" t="n"/>
    </row>
    <row r="481" ht="15.75" customHeight="1" s="144">
      <c r="A481" s="133" t="n"/>
      <c r="B481" s="133" t="n"/>
      <c r="C481" s="133" t="n"/>
      <c r="D481" s="133" t="n"/>
      <c r="E481" s="133" t="n"/>
      <c r="F481" s="133" t="n"/>
      <c r="G481" s="133" t="n"/>
      <c r="H481" s="133" t="n"/>
      <c r="I481" s="133" t="n"/>
      <c r="J481" s="133" t="n"/>
      <c r="K481" s="133" t="n"/>
      <c r="L481" s="133" t="n"/>
      <c r="M481" s="133" t="n"/>
      <c r="N481" s="135" t="n"/>
      <c r="O481" s="133" t="n"/>
    </row>
    <row r="482" ht="15.75" customHeight="1" s="144">
      <c r="A482" s="133" t="n"/>
      <c r="B482" s="133" t="n"/>
      <c r="C482" s="133" t="n"/>
      <c r="D482" s="133" t="n"/>
      <c r="E482" s="133" t="n"/>
      <c r="F482" s="133" t="n"/>
      <c r="G482" s="133" t="n"/>
      <c r="H482" s="133" t="n"/>
      <c r="I482" s="133" t="n"/>
      <c r="J482" s="133" t="n"/>
      <c r="K482" s="133" t="n"/>
      <c r="L482" s="133" t="n"/>
      <c r="M482" s="133" t="n"/>
      <c r="N482" s="135" t="n"/>
      <c r="O482" s="133" t="n"/>
    </row>
    <row r="483" ht="15.75" customHeight="1" s="144">
      <c r="A483" s="133" t="n"/>
      <c r="B483" s="133" t="n"/>
      <c r="C483" s="133" t="n"/>
      <c r="D483" s="133" t="n"/>
      <c r="E483" s="133" t="n"/>
      <c r="F483" s="133" t="n"/>
      <c r="G483" s="133" t="n"/>
      <c r="H483" s="133" t="n"/>
      <c r="I483" s="133" t="n"/>
      <c r="J483" s="133" t="n"/>
      <c r="K483" s="133" t="n"/>
      <c r="L483" s="133" t="n"/>
      <c r="M483" s="133" t="n"/>
      <c r="N483" s="135" t="n"/>
      <c r="O483" s="133" t="n"/>
    </row>
    <row r="484" ht="15.75" customHeight="1" s="144">
      <c r="A484" s="133" t="n"/>
      <c r="B484" s="133" t="n"/>
      <c r="C484" s="133" t="n"/>
      <c r="D484" s="133" t="n"/>
      <c r="E484" s="133" t="n"/>
      <c r="F484" s="133" t="n"/>
      <c r="G484" s="133" t="n"/>
      <c r="H484" s="133" t="n"/>
      <c r="I484" s="133" t="n"/>
      <c r="J484" s="133" t="n"/>
      <c r="K484" s="133" t="n"/>
      <c r="L484" s="133" t="n"/>
      <c r="M484" s="133" t="n"/>
      <c r="N484" s="135" t="n"/>
      <c r="O484" s="133" t="n"/>
    </row>
    <row r="485" ht="15.75" customHeight="1" s="144">
      <c r="A485" s="133" t="n"/>
      <c r="B485" s="133" t="n"/>
      <c r="C485" s="133" t="n"/>
      <c r="D485" s="133" t="n"/>
      <c r="E485" s="133" t="n"/>
      <c r="F485" s="133" t="n"/>
      <c r="G485" s="133" t="n"/>
      <c r="H485" s="133" t="n"/>
      <c r="I485" s="133" t="n"/>
      <c r="J485" s="133" t="n"/>
      <c r="K485" s="133" t="n"/>
      <c r="L485" s="133" t="n"/>
      <c r="M485" s="133" t="n"/>
      <c r="N485" s="135" t="n"/>
      <c r="O485" s="133" t="n"/>
    </row>
    <row r="486" ht="15.75" customHeight="1" s="144">
      <c r="A486" s="133" t="n"/>
      <c r="B486" s="133" t="n"/>
      <c r="C486" s="133" t="n"/>
      <c r="D486" s="133" t="n"/>
      <c r="E486" s="133" t="n"/>
      <c r="F486" s="133" t="n"/>
      <c r="G486" s="133" t="n"/>
      <c r="H486" s="133" t="n"/>
      <c r="I486" s="133" t="n"/>
      <c r="J486" s="133" t="n"/>
      <c r="K486" s="133" t="n"/>
      <c r="L486" s="133" t="n"/>
      <c r="M486" s="133" t="n"/>
      <c r="N486" s="135" t="n"/>
      <c r="O486" s="133" t="n"/>
    </row>
    <row r="487" ht="15.75" customHeight="1" s="144">
      <c r="A487" s="133" t="n"/>
      <c r="B487" s="133" t="n"/>
      <c r="C487" s="133" t="n"/>
      <c r="D487" s="133" t="n"/>
      <c r="E487" s="133" t="n"/>
      <c r="F487" s="133" t="n"/>
      <c r="G487" s="133" t="n"/>
      <c r="H487" s="133" t="n"/>
      <c r="I487" s="133" t="n"/>
      <c r="J487" s="133" t="n"/>
      <c r="K487" s="133" t="n"/>
      <c r="L487" s="133" t="n"/>
      <c r="M487" s="133" t="n"/>
      <c r="N487" s="135" t="n"/>
      <c r="O487" s="133" t="n"/>
    </row>
    <row r="488" ht="15.75" customHeight="1" s="144">
      <c r="A488" s="133" t="n"/>
      <c r="B488" s="133" t="n"/>
      <c r="C488" s="133" t="n"/>
      <c r="D488" s="133" t="n"/>
      <c r="E488" s="133" t="n"/>
      <c r="F488" s="133" t="n"/>
      <c r="G488" s="133" t="n"/>
      <c r="H488" s="133" t="n"/>
      <c r="I488" s="133" t="n"/>
      <c r="J488" s="133" t="n"/>
      <c r="K488" s="133" t="n"/>
      <c r="L488" s="133" t="n"/>
      <c r="M488" s="133" t="n"/>
      <c r="N488" s="135" t="n"/>
      <c r="O488" s="133" t="n"/>
    </row>
    <row r="489" ht="15.75" customHeight="1" s="144">
      <c r="A489" s="133" t="n"/>
      <c r="B489" s="133" t="n"/>
      <c r="C489" s="133" t="n"/>
      <c r="D489" s="133" t="n"/>
      <c r="E489" s="133" t="n"/>
      <c r="F489" s="133" t="n"/>
      <c r="G489" s="133" t="n"/>
      <c r="H489" s="133" t="n"/>
      <c r="I489" s="133" t="n"/>
      <c r="J489" s="133" t="n"/>
      <c r="K489" s="133" t="n"/>
      <c r="L489" s="133" t="n"/>
      <c r="M489" s="133" t="n"/>
      <c r="N489" s="135" t="n"/>
      <c r="O489" s="133" t="n"/>
    </row>
    <row r="490" ht="15.75" customHeight="1" s="144">
      <c r="A490" s="133" t="n"/>
      <c r="B490" s="133" t="n"/>
      <c r="C490" s="133" t="n"/>
      <c r="D490" s="133" t="n"/>
      <c r="E490" s="133" t="n"/>
      <c r="F490" s="133" t="n"/>
      <c r="G490" s="133" t="n"/>
      <c r="H490" s="133" t="n"/>
      <c r="I490" s="133" t="n"/>
      <c r="J490" s="133" t="n"/>
      <c r="K490" s="133" t="n"/>
      <c r="L490" s="133" t="n"/>
      <c r="M490" s="133" t="n"/>
      <c r="N490" s="135" t="n"/>
      <c r="O490" s="133" t="n"/>
    </row>
    <row r="491" ht="15.75" customHeight="1" s="144">
      <c r="A491" s="133" t="n"/>
      <c r="B491" s="133" t="n"/>
      <c r="C491" s="133" t="n"/>
      <c r="D491" s="133" t="n"/>
      <c r="E491" s="133" t="n"/>
      <c r="F491" s="133" t="n"/>
      <c r="G491" s="133" t="n"/>
      <c r="H491" s="133" t="n"/>
      <c r="I491" s="133" t="n"/>
      <c r="J491" s="133" t="n"/>
      <c r="K491" s="133" t="n"/>
      <c r="L491" s="133" t="n"/>
      <c r="M491" s="133" t="n"/>
      <c r="N491" s="135" t="n"/>
      <c r="O491" s="133" t="n"/>
    </row>
    <row r="492" ht="15.75" customHeight="1" s="144">
      <c r="A492" s="133" t="n"/>
      <c r="B492" s="133" t="n"/>
      <c r="C492" s="133" t="n"/>
      <c r="D492" s="133" t="n"/>
      <c r="E492" s="133" t="n"/>
      <c r="F492" s="133" t="n"/>
      <c r="G492" s="133" t="n"/>
      <c r="H492" s="133" t="n"/>
      <c r="I492" s="133" t="n"/>
      <c r="J492" s="133" t="n"/>
      <c r="K492" s="133" t="n"/>
      <c r="L492" s="133" t="n"/>
      <c r="M492" s="133" t="n"/>
      <c r="N492" s="135" t="n"/>
      <c r="O492" s="133" t="n"/>
    </row>
    <row r="493" ht="15.75" customHeight="1" s="144">
      <c r="A493" s="133" t="n"/>
      <c r="B493" s="133" t="n"/>
      <c r="C493" s="133" t="n"/>
      <c r="D493" s="133" t="n"/>
      <c r="E493" s="133" t="n"/>
      <c r="F493" s="133" t="n"/>
      <c r="G493" s="133" t="n"/>
      <c r="H493" s="133" t="n"/>
      <c r="I493" s="133" t="n"/>
      <c r="J493" s="133" t="n"/>
      <c r="K493" s="133" t="n"/>
      <c r="L493" s="133" t="n"/>
      <c r="M493" s="133" t="n"/>
      <c r="N493" s="135" t="n"/>
      <c r="O493" s="133" t="n"/>
    </row>
    <row r="494" ht="15.75" customHeight="1" s="144">
      <c r="A494" s="133" t="n"/>
      <c r="B494" s="133" t="n"/>
      <c r="C494" s="133" t="n"/>
      <c r="D494" s="133" t="n"/>
      <c r="E494" s="133" t="n"/>
      <c r="F494" s="133" t="n"/>
      <c r="G494" s="133" t="n"/>
      <c r="H494" s="133" t="n"/>
      <c r="I494" s="133" t="n"/>
      <c r="J494" s="133" t="n"/>
      <c r="K494" s="133" t="n"/>
      <c r="L494" s="133" t="n"/>
      <c r="M494" s="133" t="n"/>
      <c r="N494" s="135" t="n"/>
      <c r="O494" s="133" t="n"/>
    </row>
    <row r="495" ht="15.75" customHeight="1" s="144">
      <c r="A495" s="133" t="n"/>
      <c r="B495" s="133" t="n"/>
      <c r="C495" s="133" t="n"/>
      <c r="D495" s="133" t="n"/>
      <c r="E495" s="133" t="n"/>
      <c r="F495" s="133" t="n"/>
      <c r="G495" s="133" t="n"/>
      <c r="H495" s="133" t="n"/>
      <c r="I495" s="133" t="n"/>
      <c r="J495" s="133" t="n"/>
      <c r="K495" s="133" t="n"/>
      <c r="L495" s="133" t="n"/>
      <c r="M495" s="133" t="n"/>
      <c r="N495" s="135" t="n"/>
      <c r="O495" s="133" t="n"/>
    </row>
    <row r="496" ht="15.75" customHeight="1" s="144">
      <c r="A496" s="133" t="n"/>
      <c r="B496" s="133" t="n"/>
      <c r="C496" s="133" t="n"/>
      <c r="D496" s="133" t="n"/>
      <c r="E496" s="133" t="n"/>
      <c r="F496" s="133" t="n"/>
      <c r="G496" s="133" t="n"/>
      <c r="H496" s="133" t="n"/>
      <c r="I496" s="133" t="n"/>
      <c r="J496" s="133" t="n"/>
      <c r="K496" s="133" t="n"/>
      <c r="L496" s="133" t="n"/>
      <c r="M496" s="133" t="n"/>
      <c r="N496" s="135" t="n"/>
      <c r="O496" s="133" t="n"/>
    </row>
    <row r="497" ht="15.75" customHeight="1" s="144">
      <c r="A497" s="133" t="n"/>
      <c r="B497" s="133" t="n"/>
      <c r="C497" s="133" t="n"/>
      <c r="D497" s="133" t="n"/>
      <c r="E497" s="133" t="n"/>
      <c r="F497" s="133" t="n"/>
      <c r="G497" s="133" t="n"/>
      <c r="H497" s="133" t="n"/>
      <c r="I497" s="133" t="n"/>
      <c r="J497" s="133" t="n"/>
      <c r="K497" s="133" t="n"/>
      <c r="L497" s="133" t="n"/>
      <c r="M497" s="133" t="n"/>
      <c r="N497" s="135" t="n"/>
      <c r="O497" s="133" t="n"/>
    </row>
    <row r="498" ht="15.75" customHeight="1" s="144">
      <c r="A498" s="133" t="n"/>
      <c r="B498" s="133" t="n"/>
      <c r="C498" s="133" t="n"/>
      <c r="D498" s="133" t="n"/>
      <c r="E498" s="133" t="n"/>
      <c r="F498" s="133" t="n"/>
      <c r="G498" s="133" t="n"/>
      <c r="H498" s="133" t="n"/>
      <c r="I498" s="133" t="n"/>
      <c r="J498" s="133" t="n"/>
      <c r="K498" s="133" t="n"/>
      <c r="L498" s="133" t="n"/>
      <c r="M498" s="133" t="n"/>
      <c r="N498" s="135" t="n"/>
      <c r="O498" s="133" t="n"/>
    </row>
    <row r="499" ht="15.75" customHeight="1" s="144">
      <c r="A499" s="133" t="n"/>
      <c r="B499" s="133" t="n"/>
      <c r="C499" s="133" t="n"/>
      <c r="D499" s="133" t="n"/>
      <c r="E499" s="133" t="n"/>
      <c r="F499" s="133" t="n"/>
      <c r="G499" s="133" t="n"/>
      <c r="H499" s="133" t="n"/>
      <c r="I499" s="133" t="n"/>
      <c r="J499" s="133" t="n"/>
      <c r="K499" s="133" t="n"/>
      <c r="L499" s="133" t="n"/>
      <c r="M499" s="133" t="n"/>
      <c r="N499" s="135" t="n"/>
      <c r="O499" s="133" t="n"/>
    </row>
    <row r="500" ht="15.75" customHeight="1" s="144">
      <c r="A500" s="133" t="n"/>
      <c r="B500" s="133" t="n"/>
      <c r="C500" s="133" t="n"/>
      <c r="D500" s="133" t="n"/>
      <c r="E500" s="133" t="n"/>
      <c r="F500" s="133" t="n"/>
      <c r="G500" s="133" t="n"/>
      <c r="H500" s="133" t="n"/>
      <c r="I500" s="133" t="n"/>
      <c r="J500" s="133" t="n"/>
      <c r="K500" s="133" t="n"/>
      <c r="L500" s="133" t="n"/>
      <c r="M500" s="133" t="n"/>
      <c r="N500" s="135" t="n"/>
      <c r="O500" s="133" t="n"/>
    </row>
    <row r="501" ht="15.75" customHeight="1" s="144">
      <c r="A501" s="133" t="n"/>
      <c r="B501" s="133" t="n"/>
      <c r="C501" s="133" t="n"/>
      <c r="D501" s="133" t="n"/>
      <c r="E501" s="133" t="n"/>
      <c r="F501" s="133" t="n"/>
      <c r="G501" s="133" t="n"/>
      <c r="H501" s="133" t="n"/>
      <c r="I501" s="133" t="n"/>
      <c r="J501" s="133" t="n"/>
      <c r="K501" s="133" t="n"/>
      <c r="L501" s="133" t="n"/>
      <c r="M501" s="133" t="n"/>
      <c r="N501" s="135" t="n"/>
      <c r="O501" s="133" t="n"/>
    </row>
    <row r="502" ht="15.75" customHeight="1" s="144">
      <c r="A502" s="133" t="n"/>
      <c r="B502" s="133" t="n"/>
      <c r="C502" s="133" t="n"/>
      <c r="D502" s="133" t="n"/>
      <c r="E502" s="133" t="n"/>
      <c r="F502" s="133" t="n"/>
      <c r="G502" s="133" t="n"/>
      <c r="H502" s="133" t="n"/>
      <c r="I502" s="133" t="n"/>
      <c r="J502" s="133" t="n"/>
      <c r="K502" s="133" t="n"/>
      <c r="L502" s="133" t="n"/>
      <c r="M502" s="133" t="n"/>
      <c r="N502" s="135" t="n"/>
      <c r="O502" s="133" t="n"/>
    </row>
    <row r="503" ht="15.75" customHeight="1" s="144">
      <c r="A503" s="133" t="n"/>
      <c r="B503" s="133" t="n"/>
      <c r="C503" s="133" t="n"/>
      <c r="D503" s="133" t="n"/>
      <c r="E503" s="133" t="n"/>
      <c r="F503" s="133" t="n"/>
      <c r="G503" s="133" t="n"/>
      <c r="H503" s="133" t="n"/>
      <c r="I503" s="133" t="n"/>
      <c r="J503" s="133" t="n"/>
      <c r="K503" s="133" t="n"/>
      <c r="L503" s="133" t="n"/>
      <c r="M503" s="133" t="n"/>
      <c r="N503" s="135" t="n"/>
      <c r="O503" s="133" t="n"/>
    </row>
    <row r="504" ht="15.75" customHeight="1" s="144">
      <c r="A504" s="133" t="n"/>
      <c r="B504" s="133" t="n"/>
      <c r="C504" s="133" t="n"/>
      <c r="D504" s="133" t="n"/>
      <c r="E504" s="133" t="n"/>
      <c r="F504" s="133" t="n"/>
      <c r="G504" s="133" t="n"/>
      <c r="H504" s="133" t="n"/>
      <c r="I504" s="133" t="n"/>
      <c r="J504" s="133" t="n"/>
      <c r="K504" s="133" t="n"/>
      <c r="L504" s="133" t="n"/>
      <c r="M504" s="133" t="n"/>
      <c r="N504" s="135" t="n"/>
      <c r="O504" s="133" t="n"/>
    </row>
    <row r="505" ht="15.75" customHeight="1" s="144">
      <c r="A505" s="133" t="n"/>
      <c r="B505" s="133" t="n"/>
      <c r="C505" s="133" t="n"/>
      <c r="D505" s="133" t="n"/>
      <c r="E505" s="133" t="n"/>
      <c r="F505" s="133" t="n"/>
      <c r="G505" s="133" t="n"/>
      <c r="H505" s="133" t="n"/>
      <c r="I505" s="133" t="n"/>
      <c r="J505" s="133" t="n"/>
      <c r="K505" s="133" t="n"/>
      <c r="L505" s="133" t="n"/>
      <c r="M505" s="133" t="n"/>
      <c r="N505" s="135" t="n"/>
      <c r="O505" s="133" t="n"/>
    </row>
    <row r="506" ht="15.75" customHeight="1" s="144">
      <c r="A506" s="133" t="n"/>
      <c r="B506" s="133" t="n"/>
      <c r="C506" s="133" t="n"/>
      <c r="D506" s="133" t="n"/>
      <c r="E506" s="133" t="n"/>
      <c r="F506" s="133" t="n"/>
      <c r="G506" s="133" t="n"/>
      <c r="H506" s="133" t="n"/>
      <c r="I506" s="133" t="n"/>
      <c r="J506" s="133" t="n"/>
      <c r="K506" s="133" t="n"/>
      <c r="L506" s="133" t="n"/>
      <c r="M506" s="133" t="n"/>
      <c r="N506" s="135" t="n"/>
      <c r="O506" s="133" t="n"/>
    </row>
    <row r="507" ht="15.75" customHeight="1" s="144">
      <c r="A507" s="133" t="n"/>
      <c r="B507" s="133" t="n"/>
      <c r="C507" s="133" t="n"/>
      <c r="D507" s="133" t="n"/>
      <c r="E507" s="133" t="n"/>
      <c r="F507" s="133" t="n"/>
      <c r="G507" s="133" t="n"/>
      <c r="H507" s="133" t="n"/>
      <c r="I507" s="133" t="n"/>
      <c r="J507" s="133" t="n"/>
      <c r="K507" s="133" t="n"/>
      <c r="L507" s="133" t="n"/>
      <c r="M507" s="133" t="n"/>
      <c r="N507" s="135" t="n"/>
      <c r="O507" s="133" t="n"/>
    </row>
    <row r="508" ht="15.75" customHeight="1" s="144">
      <c r="A508" s="133" t="n"/>
      <c r="B508" s="133" t="n"/>
      <c r="C508" s="133" t="n"/>
      <c r="D508" s="133" t="n"/>
      <c r="E508" s="133" t="n"/>
      <c r="F508" s="133" t="n"/>
      <c r="G508" s="133" t="n"/>
      <c r="H508" s="133" t="n"/>
      <c r="I508" s="133" t="n"/>
      <c r="J508" s="133" t="n"/>
      <c r="K508" s="133" t="n"/>
      <c r="L508" s="133" t="n"/>
      <c r="M508" s="133" t="n"/>
      <c r="N508" s="135" t="n"/>
      <c r="O508" s="133" t="n"/>
    </row>
    <row r="509" ht="15.75" customHeight="1" s="144">
      <c r="A509" s="133" t="n"/>
      <c r="B509" s="133" t="n"/>
      <c r="C509" s="133" t="n"/>
      <c r="D509" s="133" t="n"/>
      <c r="E509" s="133" t="n"/>
      <c r="F509" s="133" t="n"/>
      <c r="G509" s="133" t="n"/>
      <c r="H509" s="133" t="n"/>
      <c r="I509" s="133" t="n"/>
      <c r="J509" s="133" t="n"/>
      <c r="K509" s="133" t="n"/>
      <c r="L509" s="133" t="n"/>
      <c r="M509" s="133" t="n"/>
      <c r="N509" s="135" t="n"/>
      <c r="O509" s="133" t="n"/>
    </row>
    <row r="510" ht="15.75" customHeight="1" s="144">
      <c r="A510" s="133" t="n"/>
      <c r="B510" s="133" t="n"/>
      <c r="C510" s="133" t="n"/>
      <c r="D510" s="133" t="n"/>
      <c r="E510" s="133" t="n"/>
      <c r="F510" s="133" t="n"/>
      <c r="G510" s="133" t="n"/>
      <c r="H510" s="133" t="n"/>
      <c r="I510" s="133" t="n"/>
      <c r="J510" s="133" t="n"/>
      <c r="K510" s="133" t="n"/>
      <c r="L510" s="133" t="n"/>
      <c r="M510" s="133" t="n"/>
      <c r="N510" s="135" t="n"/>
      <c r="O510" s="133" t="n"/>
    </row>
    <row r="511" ht="15.75" customHeight="1" s="144">
      <c r="A511" s="133" t="n"/>
      <c r="B511" s="133" t="n"/>
      <c r="C511" s="133" t="n"/>
      <c r="D511" s="133" t="n"/>
      <c r="E511" s="133" t="n"/>
      <c r="F511" s="133" t="n"/>
      <c r="G511" s="133" t="n"/>
      <c r="H511" s="133" t="n"/>
      <c r="I511" s="133" t="n"/>
      <c r="J511" s="133" t="n"/>
      <c r="K511" s="133" t="n"/>
      <c r="L511" s="133" t="n"/>
      <c r="M511" s="133" t="n"/>
      <c r="N511" s="135" t="n"/>
      <c r="O511" s="133" t="n"/>
    </row>
    <row r="512" ht="15.75" customHeight="1" s="144">
      <c r="A512" s="133" t="n"/>
      <c r="B512" s="133" t="n"/>
      <c r="C512" s="133" t="n"/>
      <c r="D512" s="133" t="n"/>
      <c r="E512" s="133" t="n"/>
      <c r="F512" s="133" t="n"/>
      <c r="G512" s="133" t="n"/>
      <c r="H512" s="133" t="n"/>
      <c r="I512" s="133" t="n"/>
      <c r="J512" s="133" t="n"/>
      <c r="K512" s="133" t="n"/>
      <c r="L512" s="133" t="n"/>
      <c r="M512" s="133" t="n"/>
      <c r="N512" s="135" t="n"/>
      <c r="O512" s="133" t="n"/>
    </row>
    <row r="513" ht="15.75" customHeight="1" s="144">
      <c r="A513" s="133" t="n"/>
      <c r="B513" s="133" t="n"/>
      <c r="C513" s="133" t="n"/>
      <c r="D513" s="133" t="n"/>
      <c r="E513" s="133" t="n"/>
      <c r="F513" s="133" t="n"/>
      <c r="G513" s="133" t="n"/>
      <c r="H513" s="133" t="n"/>
      <c r="I513" s="133" t="n"/>
      <c r="J513" s="133" t="n"/>
      <c r="K513" s="133" t="n"/>
      <c r="L513" s="133" t="n"/>
      <c r="M513" s="133" t="n"/>
      <c r="N513" s="135" t="n"/>
      <c r="O513" s="133" t="n"/>
    </row>
    <row r="514" ht="15.75" customHeight="1" s="144">
      <c r="A514" s="133" t="n"/>
      <c r="B514" s="133" t="n"/>
      <c r="C514" s="133" t="n"/>
      <c r="D514" s="133" t="n"/>
      <c r="E514" s="133" t="n"/>
      <c r="F514" s="133" t="n"/>
      <c r="G514" s="133" t="n"/>
      <c r="H514" s="133" t="n"/>
      <c r="I514" s="133" t="n"/>
      <c r="J514" s="133" t="n"/>
      <c r="K514" s="133" t="n"/>
      <c r="L514" s="133" t="n"/>
      <c r="M514" s="133" t="n"/>
      <c r="N514" s="135" t="n"/>
      <c r="O514" s="133" t="n"/>
    </row>
    <row r="515" ht="15.75" customHeight="1" s="144">
      <c r="A515" s="133" t="n"/>
      <c r="B515" s="133" t="n"/>
      <c r="C515" s="133" t="n"/>
      <c r="D515" s="133" t="n"/>
      <c r="E515" s="133" t="n"/>
      <c r="F515" s="133" t="n"/>
      <c r="G515" s="133" t="n"/>
      <c r="H515" s="133" t="n"/>
      <c r="I515" s="133" t="n"/>
      <c r="J515" s="133" t="n"/>
      <c r="K515" s="133" t="n"/>
      <c r="L515" s="133" t="n"/>
      <c r="M515" s="133" t="n"/>
      <c r="N515" s="135" t="n"/>
      <c r="O515" s="133" t="n"/>
    </row>
    <row r="516" ht="15.75" customHeight="1" s="144">
      <c r="A516" s="133" t="n"/>
      <c r="B516" s="133" t="n"/>
      <c r="C516" s="133" t="n"/>
      <c r="D516" s="133" t="n"/>
      <c r="E516" s="133" t="n"/>
      <c r="F516" s="133" t="n"/>
      <c r="G516" s="133" t="n"/>
      <c r="H516" s="133" t="n"/>
      <c r="I516" s="133" t="n"/>
      <c r="J516" s="133" t="n"/>
      <c r="K516" s="133" t="n"/>
      <c r="L516" s="133" t="n"/>
      <c r="M516" s="133" t="n"/>
      <c r="N516" s="135" t="n"/>
      <c r="O516" s="133" t="n"/>
    </row>
    <row r="517" ht="15.75" customHeight="1" s="144">
      <c r="A517" s="133" t="n"/>
      <c r="B517" s="133" t="n"/>
      <c r="C517" s="133" t="n"/>
      <c r="D517" s="133" t="n"/>
      <c r="E517" s="133" t="n"/>
      <c r="F517" s="133" t="n"/>
      <c r="G517" s="133" t="n"/>
      <c r="H517" s="133" t="n"/>
      <c r="I517" s="133" t="n"/>
      <c r="J517" s="133" t="n"/>
      <c r="K517" s="133" t="n"/>
      <c r="L517" s="133" t="n"/>
      <c r="M517" s="133" t="n"/>
      <c r="N517" s="135" t="n"/>
      <c r="O517" s="133" t="n"/>
    </row>
    <row r="518" ht="15.75" customHeight="1" s="144">
      <c r="A518" s="133" t="n"/>
      <c r="B518" s="133" t="n"/>
      <c r="C518" s="133" t="n"/>
      <c r="D518" s="133" t="n"/>
      <c r="E518" s="133" t="n"/>
      <c r="F518" s="133" t="n"/>
      <c r="G518" s="133" t="n"/>
      <c r="H518" s="133" t="n"/>
      <c r="I518" s="133" t="n"/>
      <c r="J518" s="133" t="n"/>
      <c r="K518" s="133" t="n"/>
      <c r="L518" s="133" t="n"/>
      <c r="M518" s="133" t="n"/>
      <c r="N518" s="135" t="n"/>
      <c r="O518" s="133" t="n"/>
    </row>
    <row r="519" ht="15.75" customHeight="1" s="144">
      <c r="A519" s="133" t="n"/>
      <c r="B519" s="133" t="n"/>
      <c r="C519" s="133" t="n"/>
      <c r="D519" s="133" t="n"/>
      <c r="E519" s="133" t="n"/>
      <c r="F519" s="133" t="n"/>
      <c r="G519" s="133" t="n"/>
      <c r="H519" s="133" t="n"/>
      <c r="I519" s="133" t="n"/>
      <c r="J519" s="133" t="n"/>
      <c r="K519" s="133" t="n"/>
      <c r="L519" s="133" t="n"/>
      <c r="M519" s="133" t="n"/>
      <c r="N519" s="135" t="n"/>
      <c r="O519" s="133" t="n"/>
    </row>
    <row r="520" ht="15.75" customHeight="1" s="144">
      <c r="A520" s="133" t="n"/>
      <c r="B520" s="133" t="n"/>
      <c r="C520" s="133" t="n"/>
      <c r="D520" s="133" t="n"/>
      <c r="E520" s="133" t="n"/>
      <c r="F520" s="133" t="n"/>
      <c r="G520" s="133" t="n"/>
      <c r="H520" s="133" t="n"/>
      <c r="I520" s="133" t="n"/>
      <c r="J520" s="133" t="n"/>
      <c r="K520" s="133" t="n"/>
      <c r="L520" s="133" t="n"/>
      <c r="M520" s="133" t="n"/>
      <c r="N520" s="135" t="n"/>
      <c r="O520" s="133" t="n"/>
    </row>
    <row r="521" ht="15.75" customHeight="1" s="144">
      <c r="A521" s="133" t="n"/>
      <c r="B521" s="133" t="n"/>
      <c r="C521" s="133" t="n"/>
      <c r="D521" s="133" t="n"/>
      <c r="E521" s="133" t="n"/>
      <c r="F521" s="133" t="n"/>
      <c r="G521" s="133" t="n"/>
      <c r="H521" s="133" t="n"/>
      <c r="I521" s="133" t="n"/>
      <c r="J521" s="133" t="n"/>
      <c r="K521" s="133" t="n"/>
      <c r="L521" s="133" t="n"/>
      <c r="M521" s="133" t="n"/>
      <c r="N521" s="135" t="n"/>
      <c r="O521" s="133" t="n"/>
    </row>
    <row r="522" ht="15.75" customHeight="1" s="144">
      <c r="A522" s="133" t="n"/>
      <c r="B522" s="133" t="n"/>
      <c r="C522" s="133" t="n"/>
      <c r="D522" s="133" t="n"/>
      <c r="E522" s="133" t="n"/>
      <c r="F522" s="133" t="n"/>
      <c r="G522" s="133" t="n"/>
      <c r="H522" s="133" t="n"/>
      <c r="I522" s="133" t="n"/>
      <c r="J522" s="133" t="n"/>
      <c r="K522" s="133" t="n"/>
      <c r="L522" s="133" t="n"/>
      <c r="M522" s="133" t="n"/>
      <c r="N522" s="135" t="n"/>
      <c r="O522" s="133" t="n"/>
    </row>
    <row r="523" ht="15.75" customHeight="1" s="144">
      <c r="A523" s="133" t="n"/>
      <c r="B523" s="133" t="n"/>
      <c r="C523" s="133" t="n"/>
      <c r="D523" s="133" t="n"/>
      <c r="E523" s="133" t="n"/>
      <c r="F523" s="133" t="n"/>
      <c r="G523" s="133" t="n"/>
      <c r="H523" s="133" t="n"/>
      <c r="I523" s="133" t="n"/>
      <c r="J523" s="133" t="n"/>
      <c r="K523" s="133" t="n"/>
      <c r="L523" s="133" t="n"/>
      <c r="M523" s="133" t="n"/>
      <c r="N523" s="135" t="n"/>
      <c r="O523" s="133" t="n"/>
    </row>
    <row r="524" ht="15.75" customHeight="1" s="144">
      <c r="A524" s="133" t="n"/>
      <c r="B524" s="133" t="n"/>
      <c r="C524" s="133" t="n"/>
      <c r="D524" s="133" t="n"/>
      <c r="E524" s="133" t="n"/>
      <c r="F524" s="133" t="n"/>
      <c r="G524" s="133" t="n"/>
      <c r="H524" s="133" t="n"/>
      <c r="I524" s="133" t="n"/>
      <c r="J524" s="133" t="n"/>
      <c r="K524" s="133" t="n"/>
      <c r="L524" s="133" t="n"/>
      <c r="M524" s="133" t="n"/>
      <c r="N524" s="135" t="n"/>
      <c r="O524" s="133" t="n"/>
    </row>
    <row r="525" ht="15.75" customHeight="1" s="144">
      <c r="A525" s="133" t="n"/>
      <c r="B525" s="133" t="n"/>
      <c r="C525" s="133" t="n"/>
      <c r="D525" s="133" t="n"/>
      <c r="E525" s="133" t="n"/>
      <c r="F525" s="133" t="n"/>
      <c r="G525" s="133" t="n"/>
      <c r="H525" s="133" t="n"/>
      <c r="I525" s="133" t="n"/>
      <c r="J525" s="133" t="n"/>
      <c r="K525" s="133" t="n"/>
      <c r="L525" s="133" t="n"/>
      <c r="M525" s="133" t="n"/>
      <c r="N525" s="135" t="n"/>
      <c r="O525" s="133" t="n"/>
    </row>
    <row r="526" ht="15.75" customHeight="1" s="144">
      <c r="A526" s="133" t="n"/>
      <c r="B526" s="133" t="n"/>
      <c r="C526" s="133" t="n"/>
      <c r="D526" s="133" t="n"/>
      <c r="E526" s="133" t="n"/>
      <c r="F526" s="133" t="n"/>
      <c r="G526" s="133" t="n"/>
      <c r="H526" s="133" t="n"/>
      <c r="I526" s="133" t="n"/>
      <c r="J526" s="133" t="n"/>
      <c r="K526" s="133" t="n"/>
      <c r="L526" s="133" t="n"/>
      <c r="M526" s="133" t="n"/>
      <c r="N526" s="135" t="n"/>
      <c r="O526" s="133" t="n"/>
    </row>
    <row r="527" ht="15.75" customHeight="1" s="144">
      <c r="A527" s="133" t="n"/>
      <c r="B527" s="133" t="n"/>
      <c r="C527" s="133" t="n"/>
      <c r="D527" s="133" t="n"/>
      <c r="E527" s="133" t="n"/>
      <c r="F527" s="133" t="n"/>
      <c r="G527" s="133" t="n"/>
      <c r="H527" s="133" t="n"/>
      <c r="I527" s="133" t="n"/>
      <c r="J527" s="133" t="n"/>
      <c r="K527" s="133" t="n"/>
      <c r="L527" s="133" t="n"/>
      <c r="M527" s="133" t="n"/>
      <c r="N527" s="135" t="n"/>
      <c r="O527" s="133" t="n"/>
    </row>
    <row r="528" ht="15.75" customHeight="1" s="144">
      <c r="A528" s="133" t="n"/>
      <c r="B528" s="133" t="n"/>
      <c r="C528" s="133" t="n"/>
      <c r="D528" s="133" t="n"/>
      <c r="E528" s="133" t="n"/>
      <c r="F528" s="133" t="n"/>
      <c r="G528" s="133" t="n"/>
      <c r="H528" s="133" t="n"/>
      <c r="I528" s="133" t="n"/>
      <c r="J528" s="133" t="n"/>
      <c r="K528" s="133" t="n"/>
      <c r="L528" s="133" t="n"/>
      <c r="M528" s="133" t="n"/>
      <c r="N528" s="135" t="n"/>
      <c r="O528" s="133" t="n"/>
    </row>
    <row r="529" ht="15.75" customHeight="1" s="144">
      <c r="A529" s="133" t="n"/>
      <c r="B529" s="133" t="n"/>
      <c r="C529" s="133" t="n"/>
      <c r="D529" s="133" t="n"/>
      <c r="E529" s="133" t="n"/>
      <c r="F529" s="133" t="n"/>
      <c r="G529" s="133" t="n"/>
      <c r="H529" s="133" t="n"/>
      <c r="I529" s="133" t="n"/>
      <c r="J529" s="133" t="n"/>
      <c r="K529" s="133" t="n"/>
      <c r="L529" s="133" t="n"/>
      <c r="M529" s="133" t="n"/>
      <c r="N529" s="135" t="n"/>
      <c r="O529" s="133" t="n"/>
    </row>
    <row r="530" ht="15.75" customHeight="1" s="144">
      <c r="A530" s="133" t="n"/>
      <c r="B530" s="133" t="n"/>
      <c r="C530" s="133" t="n"/>
      <c r="D530" s="133" t="n"/>
      <c r="E530" s="133" t="n"/>
      <c r="F530" s="133" t="n"/>
      <c r="G530" s="133" t="n"/>
      <c r="H530" s="133" t="n"/>
      <c r="I530" s="133" t="n"/>
      <c r="J530" s="133" t="n"/>
      <c r="K530" s="133" t="n"/>
      <c r="L530" s="133" t="n"/>
      <c r="M530" s="133" t="n"/>
      <c r="N530" s="135" t="n"/>
      <c r="O530" s="133" t="n"/>
    </row>
    <row r="531" ht="15.75" customHeight="1" s="144">
      <c r="A531" s="133" t="n"/>
      <c r="B531" s="133" t="n"/>
      <c r="C531" s="133" t="n"/>
      <c r="D531" s="133" t="n"/>
      <c r="E531" s="133" t="n"/>
      <c r="F531" s="133" t="n"/>
      <c r="G531" s="133" t="n"/>
      <c r="H531" s="133" t="n"/>
      <c r="I531" s="133" t="n"/>
      <c r="J531" s="133" t="n"/>
      <c r="K531" s="133" t="n"/>
      <c r="L531" s="133" t="n"/>
      <c r="M531" s="133" t="n"/>
      <c r="N531" s="135" t="n"/>
      <c r="O531" s="133" t="n"/>
    </row>
    <row r="532" ht="15.75" customHeight="1" s="144">
      <c r="A532" s="133" t="n"/>
      <c r="B532" s="133" t="n"/>
      <c r="C532" s="133" t="n"/>
      <c r="D532" s="133" t="n"/>
      <c r="E532" s="133" t="n"/>
      <c r="F532" s="133" t="n"/>
      <c r="G532" s="133" t="n"/>
      <c r="H532" s="133" t="n"/>
      <c r="I532" s="133" t="n"/>
      <c r="J532" s="133" t="n"/>
      <c r="K532" s="133" t="n"/>
      <c r="L532" s="133" t="n"/>
      <c r="M532" s="133" t="n"/>
      <c r="N532" s="135" t="n"/>
      <c r="O532" s="133" t="n"/>
    </row>
    <row r="533" ht="15.75" customHeight="1" s="144">
      <c r="A533" s="133" t="n"/>
      <c r="B533" s="133" t="n"/>
      <c r="C533" s="133" t="n"/>
      <c r="D533" s="133" t="n"/>
      <c r="E533" s="133" t="n"/>
      <c r="F533" s="133" t="n"/>
      <c r="G533" s="133" t="n"/>
      <c r="H533" s="133" t="n"/>
      <c r="I533" s="133" t="n"/>
      <c r="J533" s="133" t="n"/>
      <c r="K533" s="133" t="n"/>
      <c r="L533" s="133" t="n"/>
      <c r="M533" s="133" t="n"/>
      <c r="N533" s="135" t="n"/>
      <c r="O533" s="133" t="n"/>
    </row>
    <row r="534" ht="15.75" customHeight="1" s="144">
      <c r="A534" s="133" t="n"/>
      <c r="B534" s="133" t="n"/>
      <c r="C534" s="133" t="n"/>
      <c r="D534" s="133" t="n"/>
      <c r="E534" s="133" t="n"/>
      <c r="F534" s="133" t="n"/>
      <c r="G534" s="133" t="n"/>
      <c r="H534" s="133" t="n"/>
      <c r="I534" s="133" t="n"/>
      <c r="J534" s="133" t="n"/>
      <c r="K534" s="133" t="n"/>
      <c r="L534" s="133" t="n"/>
      <c r="M534" s="133" t="n"/>
      <c r="N534" s="135" t="n"/>
      <c r="O534" s="133" t="n"/>
    </row>
    <row r="535" ht="15.75" customHeight="1" s="144">
      <c r="A535" s="133" t="n"/>
      <c r="B535" s="133" t="n"/>
      <c r="C535" s="133" t="n"/>
      <c r="D535" s="133" t="n"/>
      <c r="E535" s="133" t="n"/>
      <c r="F535" s="133" t="n"/>
      <c r="G535" s="133" t="n"/>
      <c r="H535" s="133" t="n"/>
      <c r="I535" s="133" t="n"/>
      <c r="J535" s="133" t="n"/>
      <c r="K535" s="133" t="n"/>
      <c r="L535" s="133" t="n"/>
      <c r="M535" s="133" t="n"/>
      <c r="N535" s="135" t="n"/>
      <c r="O535" s="133" t="n"/>
    </row>
    <row r="536" ht="15.75" customHeight="1" s="144">
      <c r="A536" s="133" t="n"/>
      <c r="B536" s="133" t="n"/>
      <c r="C536" s="133" t="n"/>
      <c r="D536" s="133" t="n"/>
      <c r="E536" s="133" t="n"/>
      <c r="F536" s="133" t="n"/>
      <c r="G536" s="133" t="n"/>
      <c r="H536" s="133" t="n"/>
      <c r="I536" s="133" t="n"/>
      <c r="J536" s="133" t="n"/>
      <c r="K536" s="133" t="n"/>
      <c r="L536" s="133" t="n"/>
      <c r="M536" s="133" t="n"/>
      <c r="N536" s="135" t="n"/>
      <c r="O536" s="133" t="n"/>
    </row>
    <row r="537" ht="15.75" customHeight="1" s="144">
      <c r="A537" s="133" t="n"/>
      <c r="B537" s="133" t="n"/>
      <c r="C537" s="133" t="n"/>
      <c r="D537" s="133" t="n"/>
      <c r="E537" s="133" t="n"/>
      <c r="F537" s="133" t="n"/>
      <c r="G537" s="133" t="n"/>
      <c r="H537" s="133" t="n"/>
      <c r="I537" s="133" t="n"/>
      <c r="J537" s="133" t="n"/>
      <c r="K537" s="133" t="n"/>
      <c r="L537" s="133" t="n"/>
      <c r="M537" s="133" t="n"/>
      <c r="N537" s="135" t="n"/>
      <c r="O537" s="133" t="n"/>
    </row>
    <row r="538" ht="15.75" customHeight="1" s="144">
      <c r="A538" s="133" t="n"/>
      <c r="B538" s="133" t="n"/>
      <c r="C538" s="133" t="n"/>
      <c r="D538" s="133" t="n"/>
      <c r="E538" s="133" t="n"/>
      <c r="F538" s="133" t="n"/>
      <c r="G538" s="133" t="n"/>
      <c r="H538" s="133" t="n"/>
      <c r="I538" s="133" t="n"/>
      <c r="J538" s="133" t="n"/>
      <c r="K538" s="133" t="n"/>
      <c r="L538" s="133" t="n"/>
      <c r="M538" s="133" t="n"/>
      <c r="N538" s="135" t="n"/>
      <c r="O538" s="133" t="n"/>
    </row>
    <row r="539" ht="15.75" customHeight="1" s="144">
      <c r="A539" s="133" t="n"/>
      <c r="B539" s="133" t="n"/>
      <c r="C539" s="133" t="n"/>
      <c r="D539" s="133" t="n"/>
      <c r="E539" s="133" t="n"/>
      <c r="F539" s="133" t="n"/>
      <c r="G539" s="133" t="n"/>
      <c r="H539" s="133" t="n"/>
      <c r="I539" s="133" t="n"/>
      <c r="J539" s="133" t="n"/>
      <c r="K539" s="133" t="n"/>
      <c r="L539" s="133" t="n"/>
      <c r="M539" s="133" t="n"/>
      <c r="N539" s="135" t="n"/>
      <c r="O539" s="133" t="n"/>
    </row>
    <row r="540" ht="15.75" customHeight="1" s="144">
      <c r="A540" s="133" t="n"/>
      <c r="B540" s="133" t="n"/>
      <c r="C540" s="133" t="n"/>
      <c r="D540" s="133" t="n"/>
      <c r="E540" s="133" t="n"/>
      <c r="F540" s="133" t="n"/>
      <c r="G540" s="133" t="n"/>
      <c r="H540" s="133" t="n"/>
      <c r="I540" s="133" t="n"/>
      <c r="J540" s="133" t="n"/>
      <c r="K540" s="133" t="n"/>
      <c r="L540" s="133" t="n"/>
      <c r="M540" s="133" t="n"/>
      <c r="N540" s="135" t="n"/>
      <c r="O540" s="133" t="n"/>
    </row>
    <row r="541" ht="15.75" customHeight="1" s="144">
      <c r="A541" s="133" t="n"/>
      <c r="B541" s="133" t="n"/>
      <c r="C541" s="133" t="n"/>
      <c r="D541" s="133" t="n"/>
      <c r="E541" s="133" t="n"/>
      <c r="F541" s="133" t="n"/>
      <c r="G541" s="133" t="n"/>
      <c r="H541" s="133" t="n"/>
      <c r="I541" s="133" t="n"/>
      <c r="J541" s="133" t="n"/>
      <c r="K541" s="133" t="n"/>
      <c r="L541" s="133" t="n"/>
      <c r="M541" s="133" t="n"/>
      <c r="N541" s="135" t="n"/>
      <c r="O541" s="133" t="n"/>
    </row>
    <row r="542" ht="15.75" customHeight="1" s="144">
      <c r="A542" s="133" t="n"/>
      <c r="B542" s="133" t="n"/>
      <c r="C542" s="133" t="n"/>
      <c r="D542" s="133" t="n"/>
      <c r="E542" s="133" t="n"/>
      <c r="F542" s="133" t="n"/>
      <c r="G542" s="133" t="n"/>
      <c r="H542" s="133" t="n"/>
      <c r="I542" s="133" t="n"/>
      <c r="J542" s="133" t="n"/>
      <c r="K542" s="133" t="n"/>
      <c r="L542" s="133" t="n"/>
      <c r="M542" s="133" t="n"/>
      <c r="N542" s="135" t="n"/>
      <c r="O542" s="133" t="n"/>
    </row>
    <row r="543" ht="15.75" customHeight="1" s="144">
      <c r="A543" s="133" t="n"/>
      <c r="B543" s="133" t="n"/>
      <c r="C543" s="133" t="n"/>
      <c r="D543" s="133" t="n"/>
      <c r="E543" s="133" t="n"/>
      <c r="F543" s="133" t="n"/>
      <c r="G543" s="133" t="n"/>
      <c r="H543" s="133" t="n"/>
      <c r="I543" s="133" t="n"/>
      <c r="J543" s="133" t="n"/>
      <c r="K543" s="133" t="n"/>
      <c r="L543" s="133" t="n"/>
      <c r="M543" s="133" t="n"/>
      <c r="N543" s="135" t="n"/>
      <c r="O543" s="133" t="n"/>
    </row>
    <row r="544" ht="15.75" customHeight="1" s="144">
      <c r="A544" s="133" t="n"/>
      <c r="B544" s="133" t="n"/>
      <c r="C544" s="133" t="n"/>
      <c r="D544" s="133" t="n"/>
      <c r="E544" s="133" t="n"/>
      <c r="F544" s="133" t="n"/>
      <c r="G544" s="133" t="n"/>
      <c r="H544" s="133" t="n"/>
      <c r="I544" s="133" t="n"/>
      <c r="J544" s="133" t="n"/>
      <c r="K544" s="133" t="n"/>
      <c r="L544" s="133" t="n"/>
      <c r="M544" s="133" t="n"/>
      <c r="N544" s="135" t="n"/>
      <c r="O544" s="133" t="n"/>
    </row>
    <row r="545" ht="15.75" customHeight="1" s="144">
      <c r="A545" s="133" t="n"/>
      <c r="B545" s="133" t="n"/>
      <c r="C545" s="133" t="n"/>
      <c r="D545" s="133" t="n"/>
      <c r="E545" s="133" t="n"/>
      <c r="F545" s="133" t="n"/>
      <c r="G545" s="133" t="n"/>
      <c r="H545" s="133" t="n"/>
      <c r="I545" s="133" t="n"/>
      <c r="J545" s="133" t="n"/>
      <c r="K545" s="133" t="n"/>
      <c r="L545" s="133" t="n"/>
      <c r="M545" s="133" t="n"/>
      <c r="N545" s="135" t="n"/>
      <c r="O545" s="133" t="n"/>
    </row>
    <row r="546" ht="15.75" customHeight="1" s="144">
      <c r="A546" s="133" t="n"/>
      <c r="B546" s="133" t="n"/>
      <c r="C546" s="133" t="n"/>
      <c r="D546" s="133" t="n"/>
      <c r="E546" s="133" t="n"/>
      <c r="F546" s="133" t="n"/>
      <c r="G546" s="133" t="n"/>
      <c r="H546" s="133" t="n"/>
      <c r="I546" s="133" t="n"/>
      <c r="J546" s="133" t="n"/>
      <c r="K546" s="133" t="n"/>
      <c r="L546" s="133" t="n"/>
      <c r="M546" s="133" t="n"/>
      <c r="N546" s="135" t="n"/>
      <c r="O546" s="133" t="n"/>
    </row>
    <row r="547" ht="15.75" customHeight="1" s="144">
      <c r="A547" s="133" t="n"/>
      <c r="B547" s="133" t="n"/>
      <c r="C547" s="133" t="n"/>
      <c r="D547" s="133" t="n"/>
      <c r="E547" s="133" t="n"/>
      <c r="F547" s="133" t="n"/>
      <c r="G547" s="133" t="n"/>
      <c r="H547" s="133" t="n"/>
      <c r="I547" s="133" t="n"/>
      <c r="J547" s="133" t="n"/>
      <c r="K547" s="133" t="n"/>
      <c r="L547" s="133" t="n"/>
      <c r="M547" s="133" t="n"/>
      <c r="N547" s="135" t="n"/>
      <c r="O547" s="133" t="n"/>
    </row>
    <row r="548" ht="15.75" customHeight="1" s="144">
      <c r="A548" s="133" t="n"/>
      <c r="B548" s="133" t="n"/>
      <c r="C548" s="133" t="n"/>
      <c r="D548" s="133" t="n"/>
      <c r="E548" s="133" t="n"/>
      <c r="F548" s="133" t="n"/>
      <c r="G548" s="133" t="n"/>
      <c r="H548" s="133" t="n"/>
      <c r="I548" s="133" t="n"/>
      <c r="J548" s="133" t="n"/>
      <c r="K548" s="133" t="n"/>
      <c r="L548" s="133" t="n"/>
      <c r="M548" s="133" t="n"/>
      <c r="N548" s="135" t="n"/>
      <c r="O548" s="133" t="n"/>
    </row>
    <row r="549" ht="15.75" customHeight="1" s="144">
      <c r="A549" s="133" t="n"/>
      <c r="B549" s="133" t="n"/>
      <c r="C549" s="133" t="n"/>
      <c r="D549" s="133" t="n"/>
      <c r="E549" s="133" t="n"/>
      <c r="F549" s="133" t="n"/>
      <c r="G549" s="133" t="n"/>
      <c r="H549" s="133" t="n"/>
      <c r="I549" s="133" t="n"/>
      <c r="J549" s="133" t="n"/>
      <c r="K549" s="133" t="n"/>
      <c r="L549" s="133" t="n"/>
      <c r="M549" s="133" t="n"/>
      <c r="N549" s="135" t="n"/>
      <c r="O549" s="133" t="n"/>
    </row>
    <row r="550" ht="15.75" customHeight="1" s="144">
      <c r="A550" s="133" t="n"/>
      <c r="B550" s="133" t="n"/>
      <c r="C550" s="133" t="n"/>
      <c r="D550" s="133" t="n"/>
      <c r="E550" s="133" t="n"/>
      <c r="F550" s="133" t="n"/>
      <c r="G550" s="133" t="n"/>
      <c r="H550" s="133" t="n"/>
      <c r="I550" s="133" t="n"/>
      <c r="J550" s="133" t="n"/>
      <c r="K550" s="133" t="n"/>
      <c r="L550" s="133" t="n"/>
      <c r="M550" s="133" t="n"/>
      <c r="N550" s="135" t="n"/>
      <c r="O550" s="133" t="n"/>
    </row>
    <row r="551" ht="15.75" customHeight="1" s="144">
      <c r="A551" s="133" t="n"/>
      <c r="B551" s="133" t="n"/>
      <c r="C551" s="133" t="n"/>
      <c r="D551" s="133" t="n"/>
      <c r="E551" s="133" t="n"/>
      <c r="F551" s="133" t="n"/>
      <c r="G551" s="133" t="n"/>
      <c r="H551" s="133" t="n"/>
      <c r="I551" s="133" t="n"/>
      <c r="J551" s="133" t="n"/>
      <c r="K551" s="133" t="n"/>
      <c r="L551" s="133" t="n"/>
      <c r="M551" s="133" t="n"/>
      <c r="N551" s="135" t="n"/>
      <c r="O551" s="133" t="n"/>
    </row>
    <row r="552" ht="15.75" customHeight="1" s="144">
      <c r="A552" s="133" t="n"/>
      <c r="B552" s="133" t="n"/>
      <c r="C552" s="133" t="n"/>
      <c r="D552" s="133" t="n"/>
      <c r="E552" s="133" t="n"/>
      <c r="F552" s="133" t="n"/>
      <c r="G552" s="133" t="n"/>
      <c r="H552" s="133" t="n"/>
      <c r="I552" s="133" t="n"/>
      <c r="J552" s="133" t="n"/>
      <c r="K552" s="133" t="n"/>
      <c r="L552" s="133" t="n"/>
      <c r="M552" s="133" t="n"/>
      <c r="N552" s="135" t="n"/>
      <c r="O552" s="133" t="n"/>
    </row>
    <row r="553" ht="15.75" customHeight="1" s="144">
      <c r="A553" s="133" t="n"/>
      <c r="B553" s="133" t="n"/>
      <c r="C553" s="133" t="n"/>
      <c r="D553" s="133" t="n"/>
      <c r="E553" s="133" t="n"/>
      <c r="F553" s="133" t="n"/>
      <c r="G553" s="133" t="n"/>
      <c r="H553" s="133" t="n"/>
      <c r="I553" s="133" t="n"/>
      <c r="J553" s="133" t="n"/>
      <c r="K553" s="133" t="n"/>
      <c r="L553" s="133" t="n"/>
      <c r="M553" s="133" t="n"/>
      <c r="N553" s="135" t="n"/>
      <c r="O553" s="133" t="n"/>
    </row>
    <row r="554" ht="15.75" customHeight="1" s="144">
      <c r="A554" s="133" t="n"/>
      <c r="B554" s="133" t="n"/>
      <c r="C554" s="133" t="n"/>
      <c r="D554" s="133" t="n"/>
      <c r="E554" s="133" t="n"/>
      <c r="F554" s="133" t="n"/>
      <c r="G554" s="133" t="n"/>
      <c r="H554" s="133" t="n"/>
      <c r="I554" s="133" t="n"/>
      <c r="J554" s="133" t="n"/>
      <c r="K554" s="133" t="n"/>
      <c r="L554" s="133" t="n"/>
      <c r="M554" s="133" t="n"/>
      <c r="N554" s="135" t="n"/>
      <c r="O554" s="133" t="n"/>
    </row>
    <row r="555" ht="15.75" customHeight="1" s="144">
      <c r="A555" s="133" t="n"/>
      <c r="B555" s="133" t="n"/>
      <c r="C555" s="133" t="n"/>
      <c r="D555" s="133" t="n"/>
      <c r="E555" s="133" t="n"/>
      <c r="F555" s="133" t="n"/>
      <c r="G555" s="133" t="n"/>
      <c r="H555" s="133" t="n"/>
      <c r="I555" s="133" t="n"/>
      <c r="J555" s="133" t="n"/>
      <c r="K555" s="133" t="n"/>
      <c r="L555" s="133" t="n"/>
      <c r="M555" s="133" t="n"/>
      <c r="N555" s="135" t="n"/>
      <c r="O555" s="133" t="n"/>
    </row>
    <row r="556" ht="15.75" customHeight="1" s="144">
      <c r="A556" s="133" t="n"/>
      <c r="B556" s="133" t="n"/>
      <c r="C556" s="133" t="n"/>
      <c r="D556" s="133" t="n"/>
      <c r="E556" s="133" t="n"/>
      <c r="F556" s="133" t="n"/>
      <c r="G556" s="133" t="n"/>
      <c r="H556" s="133" t="n"/>
      <c r="I556" s="133" t="n"/>
      <c r="J556" s="133" t="n"/>
      <c r="K556" s="133" t="n"/>
      <c r="L556" s="133" t="n"/>
      <c r="M556" s="133" t="n"/>
      <c r="N556" s="135" t="n"/>
      <c r="O556" s="133" t="n"/>
    </row>
    <row r="557" ht="15.75" customHeight="1" s="144">
      <c r="A557" s="133" t="n"/>
      <c r="B557" s="133" t="n"/>
      <c r="C557" s="133" t="n"/>
      <c r="D557" s="133" t="n"/>
      <c r="E557" s="133" t="n"/>
      <c r="F557" s="133" t="n"/>
      <c r="G557" s="133" t="n"/>
      <c r="H557" s="133" t="n"/>
      <c r="I557" s="133" t="n"/>
      <c r="J557" s="133" t="n"/>
      <c r="K557" s="133" t="n"/>
      <c r="L557" s="133" t="n"/>
      <c r="M557" s="133" t="n"/>
      <c r="N557" s="135" t="n"/>
      <c r="O557" s="133" t="n"/>
    </row>
    <row r="558" ht="15.75" customHeight="1" s="144">
      <c r="A558" s="133" t="n"/>
      <c r="B558" s="133" t="n"/>
      <c r="C558" s="133" t="n"/>
      <c r="D558" s="133" t="n"/>
      <c r="E558" s="133" t="n"/>
      <c r="F558" s="133" t="n"/>
      <c r="G558" s="133" t="n"/>
      <c r="H558" s="133" t="n"/>
      <c r="I558" s="133" t="n"/>
      <c r="J558" s="133" t="n"/>
      <c r="K558" s="133" t="n"/>
      <c r="L558" s="133" t="n"/>
      <c r="M558" s="133" t="n"/>
      <c r="N558" s="135" t="n"/>
      <c r="O558" s="133" t="n"/>
    </row>
    <row r="559" ht="15.75" customHeight="1" s="144">
      <c r="A559" s="133" t="n"/>
      <c r="B559" s="133" t="n"/>
      <c r="C559" s="133" t="n"/>
      <c r="D559" s="133" t="n"/>
      <c r="E559" s="133" t="n"/>
      <c r="F559" s="133" t="n"/>
      <c r="G559" s="133" t="n"/>
      <c r="H559" s="133" t="n"/>
      <c r="I559" s="133" t="n"/>
      <c r="J559" s="133" t="n"/>
      <c r="K559" s="133" t="n"/>
      <c r="L559" s="133" t="n"/>
      <c r="M559" s="133" t="n"/>
      <c r="N559" s="135" t="n"/>
      <c r="O559" s="133" t="n"/>
    </row>
    <row r="560" ht="15.75" customHeight="1" s="144">
      <c r="A560" s="133" t="n"/>
      <c r="B560" s="133" t="n"/>
      <c r="C560" s="133" t="n"/>
      <c r="D560" s="133" t="n"/>
      <c r="E560" s="133" t="n"/>
      <c r="F560" s="133" t="n"/>
      <c r="G560" s="133" t="n"/>
      <c r="H560" s="133" t="n"/>
      <c r="I560" s="133" t="n"/>
      <c r="J560" s="133" t="n"/>
      <c r="K560" s="133" t="n"/>
      <c r="L560" s="133" t="n"/>
      <c r="M560" s="133" t="n"/>
      <c r="N560" s="135" t="n"/>
      <c r="O560" s="133" t="n"/>
    </row>
    <row r="561" ht="15.75" customHeight="1" s="144">
      <c r="A561" s="133" t="n"/>
      <c r="B561" s="133" t="n"/>
      <c r="C561" s="133" t="n"/>
      <c r="D561" s="133" t="n"/>
      <c r="E561" s="133" t="n"/>
      <c r="F561" s="133" t="n"/>
      <c r="G561" s="133" t="n"/>
      <c r="H561" s="133" t="n"/>
      <c r="I561" s="133" t="n"/>
      <c r="J561" s="133" t="n"/>
      <c r="K561" s="133" t="n"/>
      <c r="L561" s="133" t="n"/>
      <c r="M561" s="133" t="n"/>
      <c r="N561" s="135" t="n"/>
      <c r="O561" s="133" t="n"/>
    </row>
    <row r="562" ht="15.75" customHeight="1" s="144">
      <c r="A562" s="133" t="n"/>
      <c r="B562" s="133" t="n"/>
      <c r="C562" s="133" t="n"/>
      <c r="D562" s="133" t="n"/>
      <c r="E562" s="133" t="n"/>
      <c r="F562" s="133" t="n"/>
      <c r="G562" s="133" t="n"/>
      <c r="H562" s="133" t="n"/>
      <c r="I562" s="133" t="n"/>
      <c r="J562" s="133" t="n"/>
      <c r="K562" s="133" t="n"/>
      <c r="L562" s="133" t="n"/>
      <c r="M562" s="133" t="n"/>
      <c r="N562" s="135" t="n"/>
      <c r="O562" s="133" t="n"/>
    </row>
    <row r="563" ht="15.75" customHeight="1" s="144">
      <c r="A563" s="133" t="n"/>
      <c r="B563" s="133" t="n"/>
      <c r="C563" s="133" t="n"/>
      <c r="D563" s="133" t="n"/>
      <c r="E563" s="133" t="n"/>
      <c r="F563" s="133" t="n"/>
      <c r="G563" s="133" t="n"/>
      <c r="H563" s="133" t="n"/>
      <c r="I563" s="133" t="n"/>
      <c r="J563" s="133" t="n"/>
      <c r="K563" s="133" t="n"/>
      <c r="L563" s="133" t="n"/>
      <c r="M563" s="133" t="n"/>
      <c r="N563" s="135" t="n"/>
      <c r="O563" s="133" t="n"/>
    </row>
    <row r="564" ht="15.75" customHeight="1" s="144">
      <c r="A564" s="133" t="n"/>
      <c r="B564" s="133" t="n"/>
      <c r="C564" s="133" t="n"/>
      <c r="D564" s="133" t="n"/>
      <c r="E564" s="133" t="n"/>
      <c r="F564" s="133" t="n"/>
      <c r="G564" s="133" t="n"/>
      <c r="H564" s="133" t="n"/>
      <c r="I564" s="133" t="n"/>
      <c r="J564" s="133" t="n"/>
      <c r="K564" s="133" t="n"/>
      <c r="L564" s="133" t="n"/>
      <c r="M564" s="133" t="n"/>
      <c r="N564" s="135" t="n"/>
      <c r="O564" s="133" t="n"/>
    </row>
    <row r="565" ht="15.75" customHeight="1" s="144">
      <c r="A565" s="133" t="n"/>
      <c r="B565" s="133" t="n"/>
      <c r="C565" s="133" t="n"/>
      <c r="D565" s="133" t="n"/>
      <c r="E565" s="133" t="n"/>
      <c r="F565" s="133" t="n"/>
      <c r="G565" s="133" t="n"/>
      <c r="H565" s="133" t="n"/>
      <c r="I565" s="133" t="n"/>
      <c r="J565" s="133" t="n"/>
      <c r="K565" s="133" t="n"/>
      <c r="L565" s="133" t="n"/>
      <c r="M565" s="133" t="n"/>
      <c r="N565" s="135" t="n"/>
      <c r="O565" s="133" t="n"/>
    </row>
    <row r="566" ht="15.75" customHeight="1" s="144">
      <c r="A566" s="133" t="n"/>
      <c r="B566" s="133" t="n"/>
      <c r="C566" s="133" t="n"/>
      <c r="D566" s="133" t="n"/>
      <c r="E566" s="133" t="n"/>
      <c r="F566" s="133" t="n"/>
      <c r="G566" s="133" t="n"/>
      <c r="H566" s="133" t="n"/>
      <c r="I566" s="133" t="n"/>
      <c r="J566" s="133" t="n"/>
      <c r="K566" s="133" t="n"/>
      <c r="L566" s="133" t="n"/>
      <c r="M566" s="133" t="n"/>
      <c r="N566" s="135" t="n"/>
      <c r="O566" s="133" t="n"/>
    </row>
    <row r="567" ht="15.75" customHeight="1" s="144">
      <c r="A567" s="133" t="n"/>
      <c r="B567" s="133" t="n"/>
      <c r="C567" s="133" t="n"/>
      <c r="D567" s="133" t="n"/>
      <c r="E567" s="133" t="n"/>
      <c r="F567" s="133" t="n"/>
      <c r="G567" s="133" t="n"/>
      <c r="H567" s="133" t="n"/>
      <c r="I567" s="133" t="n"/>
      <c r="J567" s="133" t="n"/>
      <c r="K567" s="133" t="n"/>
      <c r="L567" s="133" t="n"/>
      <c r="M567" s="133" t="n"/>
      <c r="N567" s="135" t="n"/>
      <c r="O567" s="133" t="n"/>
    </row>
    <row r="568" ht="15.75" customHeight="1" s="144">
      <c r="A568" s="133" t="n"/>
      <c r="B568" s="133" t="n"/>
      <c r="C568" s="133" t="n"/>
      <c r="D568" s="133" t="n"/>
      <c r="E568" s="133" t="n"/>
      <c r="F568" s="133" t="n"/>
      <c r="G568" s="133" t="n"/>
      <c r="H568" s="133" t="n"/>
      <c r="I568" s="133" t="n"/>
      <c r="J568" s="133" t="n"/>
      <c r="K568" s="133" t="n"/>
      <c r="L568" s="133" t="n"/>
      <c r="M568" s="133" t="n"/>
      <c r="N568" s="135" t="n"/>
      <c r="O568" s="133" t="n"/>
    </row>
    <row r="569" ht="15.75" customHeight="1" s="144">
      <c r="A569" s="133" t="n"/>
      <c r="B569" s="133" t="n"/>
      <c r="C569" s="133" t="n"/>
      <c r="D569" s="133" t="n"/>
      <c r="E569" s="133" t="n"/>
      <c r="F569" s="133" t="n"/>
      <c r="G569" s="133" t="n"/>
      <c r="H569" s="133" t="n"/>
      <c r="I569" s="133" t="n"/>
      <c r="J569" s="133" t="n"/>
      <c r="K569" s="133" t="n"/>
      <c r="L569" s="133" t="n"/>
      <c r="M569" s="133" t="n"/>
      <c r="N569" s="135" t="n"/>
      <c r="O569" s="133" t="n"/>
    </row>
    <row r="570" ht="15.75" customHeight="1" s="144">
      <c r="A570" s="133" t="n"/>
      <c r="B570" s="133" t="n"/>
      <c r="C570" s="133" t="n"/>
      <c r="D570" s="133" t="n"/>
      <c r="E570" s="133" t="n"/>
      <c r="F570" s="133" t="n"/>
      <c r="G570" s="133" t="n"/>
      <c r="H570" s="133" t="n"/>
      <c r="I570" s="133" t="n"/>
      <c r="J570" s="133" t="n"/>
      <c r="K570" s="133" t="n"/>
      <c r="L570" s="133" t="n"/>
      <c r="M570" s="133" t="n"/>
      <c r="N570" s="135" t="n"/>
      <c r="O570" s="133" t="n"/>
    </row>
    <row r="571" ht="15.75" customHeight="1" s="144">
      <c r="A571" s="133" t="n"/>
      <c r="B571" s="133" t="n"/>
      <c r="C571" s="133" t="n"/>
      <c r="D571" s="133" t="n"/>
      <c r="E571" s="133" t="n"/>
      <c r="F571" s="133" t="n"/>
      <c r="G571" s="133" t="n"/>
      <c r="H571" s="133" t="n"/>
      <c r="I571" s="133" t="n"/>
      <c r="J571" s="133" t="n"/>
      <c r="K571" s="133" t="n"/>
      <c r="L571" s="133" t="n"/>
      <c r="M571" s="133" t="n"/>
      <c r="N571" s="135" t="n"/>
      <c r="O571" s="133" t="n"/>
    </row>
    <row r="572" ht="15.75" customHeight="1" s="144">
      <c r="A572" s="133" t="n"/>
      <c r="B572" s="133" t="n"/>
      <c r="C572" s="133" t="n"/>
      <c r="D572" s="133" t="n"/>
      <c r="E572" s="133" t="n"/>
      <c r="F572" s="133" t="n"/>
      <c r="G572" s="133" t="n"/>
      <c r="H572" s="133" t="n"/>
      <c r="I572" s="133" t="n"/>
      <c r="J572" s="133" t="n"/>
      <c r="K572" s="133" t="n"/>
      <c r="L572" s="133" t="n"/>
      <c r="M572" s="133" t="n"/>
      <c r="N572" s="135" t="n"/>
      <c r="O572" s="133" t="n"/>
    </row>
    <row r="573" ht="15.75" customHeight="1" s="144">
      <c r="A573" s="133" t="n"/>
      <c r="B573" s="133" t="n"/>
      <c r="C573" s="133" t="n"/>
      <c r="D573" s="133" t="n"/>
      <c r="E573" s="133" t="n"/>
      <c r="F573" s="133" t="n"/>
      <c r="G573" s="133" t="n"/>
      <c r="H573" s="133" t="n"/>
      <c r="I573" s="133" t="n"/>
      <c r="J573" s="133" t="n"/>
      <c r="K573" s="133" t="n"/>
      <c r="L573" s="133" t="n"/>
      <c r="M573" s="133" t="n"/>
      <c r="N573" s="135" t="n"/>
      <c r="O573" s="133" t="n"/>
    </row>
    <row r="574" ht="15.75" customHeight="1" s="144">
      <c r="A574" s="133" t="n"/>
      <c r="B574" s="133" t="n"/>
      <c r="C574" s="133" t="n"/>
      <c r="D574" s="133" t="n"/>
      <c r="E574" s="133" t="n"/>
      <c r="F574" s="133" t="n"/>
      <c r="G574" s="133" t="n"/>
      <c r="H574" s="133" t="n"/>
      <c r="I574" s="133" t="n"/>
      <c r="J574" s="133" t="n"/>
      <c r="K574" s="133" t="n"/>
      <c r="L574" s="133" t="n"/>
      <c r="M574" s="133" t="n"/>
      <c r="N574" s="135" t="n"/>
      <c r="O574" s="133" t="n"/>
    </row>
    <row r="575" ht="15.75" customHeight="1" s="144">
      <c r="A575" s="133" t="n"/>
      <c r="B575" s="133" t="n"/>
      <c r="C575" s="133" t="n"/>
      <c r="D575" s="133" t="n"/>
      <c r="E575" s="133" t="n"/>
      <c r="F575" s="133" t="n"/>
      <c r="G575" s="133" t="n"/>
      <c r="H575" s="133" t="n"/>
      <c r="I575" s="133" t="n"/>
      <c r="J575" s="133" t="n"/>
      <c r="K575" s="133" t="n"/>
      <c r="L575" s="133" t="n"/>
      <c r="M575" s="133" t="n"/>
      <c r="N575" s="135" t="n"/>
      <c r="O575" s="133" t="n"/>
    </row>
    <row r="576" ht="15.75" customHeight="1" s="144">
      <c r="A576" s="133" t="n"/>
      <c r="B576" s="133" t="n"/>
      <c r="C576" s="133" t="n"/>
      <c r="D576" s="133" t="n"/>
      <c r="E576" s="133" t="n"/>
      <c r="F576" s="133" t="n"/>
      <c r="G576" s="133" t="n"/>
      <c r="H576" s="133" t="n"/>
      <c r="I576" s="133" t="n"/>
      <c r="J576" s="133" t="n"/>
      <c r="K576" s="133" t="n"/>
      <c r="L576" s="133" t="n"/>
      <c r="M576" s="133" t="n"/>
      <c r="N576" s="135" t="n"/>
      <c r="O576" s="133" t="n"/>
    </row>
    <row r="577" ht="15.75" customHeight="1" s="144">
      <c r="A577" s="133" t="n"/>
      <c r="B577" s="133" t="n"/>
      <c r="C577" s="133" t="n"/>
      <c r="D577" s="133" t="n"/>
      <c r="E577" s="133" t="n"/>
      <c r="F577" s="133" t="n"/>
      <c r="G577" s="133" t="n"/>
      <c r="H577" s="133" t="n"/>
      <c r="I577" s="133" t="n"/>
      <c r="J577" s="133" t="n"/>
      <c r="K577" s="133" t="n"/>
      <c r="L577" s="133" t="n"/>
      <c r="M577" s="133" t="n"/>
      <c r="N577" s="135" t="n"/>
      <c r="O577" s="133" t="n"/>
    </row>
    <row r="578" ht="15.75" customHeight="1" s="144">
      <c r="A578" s="133" t="n"/>
      <c r="B578" s="133" t="n"/>
      <c r="C578" s="133" t="n"/>
      <c r="D578" s="133" t="n"/>
      <c r="E578" s="133" t="n"/>
      <c r="F578" s="133" t="n"/>
      <c r="G578" s="133" t="n"/>
      <c r="H578" s="133" t="n"/>
      <c r="I578" s="133" t="n"/>
      <c r="J578" s="133" t="n"/>
      <c r="K578" s="133" t="n"/>
      <c r="L578" s="133" t="n"/>
      <c r="M578" s="133" t="n"/>
      <c r="N578" s="135" t="n"/>
      <c r="O578" s="133" t="n"/>
    </row>
    <row r="579" ht="15.75" customHeight="1" s="144">
      <c r="A579" s="133" t="n"/>
      <c r="B579" s="133" t="n"/>
      <c r="C579" s="133" t="n"/>
      <c r="D579" s="133" t="n"/>
      <c r="E579" s="133" t="n"/>
      <c r="F579" s="133" t="n"/>
      <c r="G579" s="133" t="n"/>
      <c r="H579" s="133" t="n"/>
      <c r="I579" s="133" t="n"/>
      <c r="J579" s="133" t="n"/>
      <c r="K579" s="133" t="n"/>
      <c r="L579" s="133" t="n"/>
      <c r="M579" s="133" t="n"/>
      <c r="N579" s="135" t="n"/>
      <c r="O579" s="133" t="n"/>
    </row>
    <row r="580" ht="15.75" customHeight="1" s="144">
      <c r="A580" s="133" t="n"/>
      <c r="B580" s="133" t="n"/>
      <c r="C580" s="133" t="n"/>
      <c r="D580" s="133" t="n"/>
      <c r="E580" s="133" t="n"/>
      <c r="F580" s="133" t="n"/>
      <c r="G580" s="133" t="n"/>
      <c r="H580" s="133" t="n"/>
      <c r="I580" s="133" t="n"/>
      <c r="J580" s="133" t="n"/>
      <c r="K580" s="133" t="n"/>
      <c r="L580" s="133" t="n"/>
      <c r="M580" s="133" t="n"/>
      <c r="N580" s="135" t="n"/>
      <c r="O580" s="133" t="n"/>
    </row>
    <row r="581" ht="15.75" customHeight="1" s="144">
      <c r="A581" s="133" t="n"/>
      <c r="B581" s="133" t="n"/>
      <c r="C581" s="133" t="n"/>
      <c r="D581" s="133" t="n"/>
      <c r="E581" s="133" t="n"/>
      <c r="F581" s="133" t="n"/>
      <c r="G581" s="133" t="n"/>
      <c r="H581" s="133" t="n"/>
      <c r="I581" s="133" t="n"/>
      <c r="J581" s="133" t="n"/>
      <c r="K581" s="133" t="n"/>
      <c r="L581" s="133" t="n"/>
      <c r="M581" s="133" t="n"/>
      <c r="N581" s="135" t="n"/>
      <c r="O581" s="133" t="n"/>
    </row>
    <row r="582" ht="15.75" customHeight="1" s="144">
      <c r="A582" s="133" t="n"/>
      <c r="B582" s="133" t="n"/>
      <c r="C582" s="133" t="n"/>
      <c r="D582" s="133" t="n"/>
      <c r="E582" s="133" t="n"/>
      <c r="F582" s="133" t="n"/>
      <c r="G582" s="133" t="n"/>
      <c r="H582" s="133" t="n"/>
      <c r="I582" s="133" t="n"/>
      <c r="J582" s="133" t="n"/>
      <c r="K582" s="133" t="n"/>
      <c r="L582" s="133" t="n"/>
      <c r="M582" s="133" t="n"/>
      <c r="N582" s="135" t="n"/>
      <c r="O582" s="133" t="n"/>
    </row>
    <row r="583" ht="15.75" customHeight="1" s="144">
      <c r="A583" s="133" t="n"/>
      <c r="B583" s="133" t="n"/>
      <c r="C583" s="133" t="n"/>
      <c r="D583" s="133" t="n"/>
      <c r="E583" s="133" t="n"/>
      <c r="F583" s="133" t="n"/>
      <c r="G583" s="133" t="n"/>
      <c r="H583" s="133" t="n"/>
      <c r="I583" s="133" t="n"/>
      <c r="J583" s="133" t="n"/>
      <c r="K583" s="133" t="n"/>
      <c r="L583" s="133" t="n"/>
      <c r="M583" s="133" t="n"/>
      <c r="N583" s="135" t="n"/>
      <c r="O583" s="133" t="n"/>
    </row>
    <row r="584" ht="15.75" customHeight="1" s="144">
      <c r="A584" s="133" t="n"/>
      <c r="B584" s="133" t="n"/>
      <c r="C584" s="133" t="n"/>
      <c r="D584" s="133" t="n"/>
      <c r="E584" s="133" t="n"/>
      <c r="F584" s="133" t="n"/>
      <c r="G584" s="133" t="n"/>
      <c r="H584" s="133" t="n"/>
      <c r="I584" s="133" t="n"/>
      <c r="J584" s="133" t="n"/>
      <c r="K584" s="133" t="n"/>
      <c r="L584" s="133" t="n"/>
      <c r="M584" s="133" t="n"/>
      <c r="N584" s="135" t="n"/>
      <c r="O584" s="133" t="n"/>
    </row>
    <row r="585" ht="15.75" customHeight="1" s="144">
      <c r="A585" s="133" t="n"/>
      <c r="B585" s="133" t="n"/>
      <c r="C585" s="133" t="n"/>
      <c r="D585" s="133" t="n"/>
      <c r="E585" s="133" t="n"/>
      <c r="F585" s="133" t="n"/>
      <c r="G585" s="133" t="n"/>
      <c r="H585" s="133" t="n"/>
      <c r="I585" s="133" t="n"/>
      <c r="J585" s="133" t="n"/>
      <c r="K585" s="133" t="n"/>
      <c r="L585" s="133" t="n"/>
      <c r="M585" s="133" t="n"/>
      <c r="N585" s="135" t="n"/>
      <c r="O585" s="133" t="n"/>
    </row>
    <row r="586" ht="15.75" customHeight="1" s="144">
      <c r="A586" s="133" t="n"/>
      <c r="B586" s="133" t="n"/>
      <c r="C586" s="133" t="n"/>
      <c r="D586" s="133" t="n"/>
      <c r="E586" s="133" t="n"/>
      <c r="F586" s="133" t="n"/>
      <c r="G586" s="133" t="n"/>
      <c r="H586" s="133" t="n"/>
      <c r="I586" s="133" t="n"/>
      <c r="J586" s="133" t="n"/>
      <c r="K586" s="133" t="n"/>
      <c r="L586" s="133" t="n"/>
      <c r="M586" s="133" t="n"/>
      <c r="N586" s="135" t="n"/>
      <c r="O586" s="133" t="n"/>
    </row>
    <row r="587" ht="15.75" customHeight="1" s="144">
      <c r="A587" s="133" t="n"/>
      <c r="B587" s="133" t="n"/>
      <c r="C587" s="133" t="n"/>
      <c r="D587" s="133" t="n"/>
      <c r="E587" s="133" t="n"/>
      <c r="F587" s="133" t="n"/>
      <c r="G587" s="133" t="n"/>
      <c r="H587" s="133" t="n"/>
      <c r="I587" s="133" t="n"/>
      <c r="J587" s="133" t="n"/>
      <c r="K587" s="133" t="n"/>
      <c r="L587" s="133" t="n"/>
      <c r="M587" s="133" t="n"/>
      <c r="N587" s="135" t="n"/>
      <c r="O587" s="133" t="n"/>
    </row>
    <row r="588" ht="15.75" customHeight="1" s="144">
      <c r="A588" s="133" t="n"/>
      <c r="B588" s="133" t="n"/>
      <c r="C588" s="133" t="n"/>
      <c r="D588" s="133" t="n"/>
      <c r="E588" s="133" t="n"/>
      <c r="F588" s="133" t="n"/>
      <c r="G588" s="133" t="n"/>
      <c r="H588" s="133" t="n"/>
      <c r="I588" s="133" t="n"/>
      <c r="J588" s="133" t="n"/>
      <c r="K588" s="133" t="n"/>
      <c r="L588" s="133" t="n"/>
      <c r="M588" s="133" t="n"/>
      <c r="N588" s="135" t="n"/>
      <c r="O588" s="133" t="n"/>
    </row>
    <row r="589" ht="15.75" customHeight="1" s="144">
      <c r="A589" s="133" t="n"/>
      <c r="B589" s="133" t="n"/>
      <c r="C589" s="133" t="n"/>
      <c r="D589" s="133" t="n"/>
      <c r="E589" s="133" t="n"/>
      <c r="F589" s="133" t="n"/>
      <c r="G589" s="133" t="n"/>
      <c r="H589" s="133" t="n"/>
      <c r="I589" s="133" t="n"/>
      <c r="J589" s="133" t="n"/>
      <c r="K589" s="133" t="n"/>
      <c r="L589" s="133" t="n"/>
      <c r="M589" s="133" t="n"/>
      <c r="N589" s="135" t="n"/>
      <c r="O589" s="133" t="n"/>
    </row>
    <row r="590" ht="15.75" customHeight="1" s="144">
      <c r="A590" s="133" t="n"/>
      <c r="B590" s="133" t="n"/>
      <c r="C590" s="133" t="n"/>
      <c r="D590" s="133" t="n"/>
      <c r="E590" s="133" t="n"/>
      <c r="F590" s="133" t="n"/>
      <c r="G590" s="133" t="n"/>
      <c r="H590" s="133" t="n"/>
      <c r="I590" s="133" t="n"/>
      <c r="J590" s="133" t="n"/>
      <c r="K590" s="133" t="n"/>
      <c r="L590" s="133" t="n"/>
      <c r="M590" s="133" t="n"/>
      <c r="N590" s="135" t="n"/>
      <c r="O590" s="133" t="n"/>
    </row>
    <row r="591" ht="15.75" customHeight="1" s="144">
      <c r="A591" s="133" t="n"/>
      <c r="B591" s="133" t="n"/>
      <c r="C591" s="133" t="n"/>
      <c r="D591" s="133" t="n"/>
      <c r="E591" s="133" t="n"/>
      <c r="F591" s="133" t="n"/>
      <c r="G591" s="133" t="n"/>
      <c r="H591" s="133" t="n"/>
      <c r="I591" s="133" t="n"/>
      <c r="J591" s="133" t="n"/>
      <c r="K591" s="133" t="n"/>
      <c r="L591" s="133" t="n"/>
      <c r="M591" s="133" t="n"/>
      <c r="N591" s="135" t="n"/>
      <c r="O591" s="133" t="n"/>
    </row>
    <row r="592" ht="15.75" customHeight="1" s="144">
      <c r="A592" s="133" t="n"/>
      <c r="B592" s="133" t="n"/>
      <c r="C592" s="133" t="n"/>
      <c r="D592" s="133" t="n"/>
      <c r="E592" s="133" t="n"/>
      <c r="F592" s="133" t="n"/>
      <c r="G592" s="133" t="n"/>
      <c r="H592" s="133" t="n"/>
      <c r="I592" s="133" t="n"/>
      <c r="J592" s="133" t="n"/>
      <c r="K592" s="133" t="n"/>
      <c r="L592" s="133" t="n"/>
      <c r="M592" s="133" t="n"/>
      <c r="N592" s="135" t="n"/>
      <c r="O592" s="133" t="n"/>
    </row>
    <row r="593" ht="15.75" customHeight="1" s="144">
      <c r="A593" s="133" t="n"/>
      <c r="B593" s="133" t="n"/>
      <c r="C593" s="133" t="n"/>
      <c r="D593" s="133" t="n"/>
      <c r="E593" s="133" t="n"/>
      <c r="F593" s="133" t="n"/>
      <c r="G593" s="133" t="n"/>
      <c r="H593" s="133" t="n"/>
      <c r="I593" s="133" t="n"/>
      <c r="J593" s="133" t="n"/>
      <c r="K593" s="133" t="n"/>
      <c r="L593" s="133" t="n"/>
      <c r="M593" s="133" t="n"/>
      <c r="N593" s="135" t="n"/>
      <c r="O593" s="133" t="n"/>
    </row>
    <row r="594" ht="15.75" customHeight="1" s="144">
      <c r="A594" s="133" t="n"/>
      <c r="B594" s="133" t="n"/>
      <c r="C594" s="133" t="n"/>
      <c r="D594" s="133" t="n"/>
      <c r="E594" s="133" t="n"/>
      <c r="F594" s="133" t="n"/>
      <c r="G594" s="133" t="n"/>
      <c r="H594" s="133" t="n"/>
      <c r="I594" s="133" t="n"/>
      <c r="J594" s="133" t="n"/>
      <c r="K594" s="133" t="n"/>
      <c r="L594" s="133" t="n"/>
      <c r="M594" s="133" t="n"/>
      <c r="N594" s="135" t="n"/>
      <c r="O594" s="133" t="n"/>
    </row>
    <row r="595" ht="15.75" customHeight="1" s="144">
      <c r="A595" s="133" t="n"/>
      <c r="B595" s="133" t="n"/>
      <c r="C595" s="133" t="n"/>
      <c r="D595" s="133" t="n"/>
      <c r="E595" s="133" t="n"/>
      <c r="F595" s="133" t="n"/>
      <c r="G595" s="133" t="n"/>
      <c r="H595" s="133" t="n"/>
      <c r="I595" s="133" t="n"/>
      <c r="J595" s="133" t="n"/>
      <c r="K595" s="133" t="n"/>
      <c r="L595" s="133" t="n"/>
      <c r="M595" s="133" t="n"/>
      <c r="N595" s="135" t="n"/>
      <c r="O595" s="133" t="n"/>
    </row>
    <row r="596" ht="15.75" customHeight="1" s="144">
      <c r="A596" s="133" t="n"/>
      <c r="B596" s="133" t="n"/>
      <c r="C596" s="133" t="n"/>
      <c r="D596" s="133" t="n"/>
      <c r="E596" s="133" t="n"/>
      <c r="F596" s="133" t="n"/>
      <c r="G596" s="133" t="n"/>
      <c r="H596" s="133" t="n"/>
      <c r="I596" s="133" t="n"/>
      <c r="J596" s="133" t="n"/>
      <c r="K596" s="133" t="n"/>
      <c r="L596" s="133" t="n"/>
      <c r="M596" s="133" t="n"/>
      <c r="N596" s="135" t="n"/>
      <c r="O596" s="133" t="n"/>
    </row>
    <row r="597" ht="15.75" customHeight="1" s="144">
      <c r="A597" s="133" t="n"/>
      <c r="B597" s="133" t="n"/>
      <c r="C597" s="133" t="n"/>
      <c r="D597" s="133" t="n"/>
      <c r="E597" s="133" t="n"/>
      <c r="F597" s="133" t="n"/>
      <c r="G597" s="133" t="n"/>
      <c r="H597" s="133" t="n"/>
      <c r="I597" s="133" t="n"/>
      <c r="J597" s="133" t="n"/>
      <c r="K597" s="133" t="n"/>
      <c r="L597" s="133" t="n"/>
      <c r="M597" s="133" t="n"/>
      <c r="N597" s="135" t="n"/>
      <c r="O597" s="133" t="n"/>
    </row>
    <row r="598" ht="15.75" customHeight="1" s="144">
      <c r="A598" s="133" t="n"/>
      <c r="B598" s="133" t="n"/>
      <c r="C598" s="133" t="n"/>
      <c r="D598" s="133" t="n"/>
      <c r="E598" s="133" t="n"/>
      <c r="F598" s="133" t="n"/>
      <c r="G598" s="133" t="n"/>
      <c r="H598" s="133" t="n"/>
      <c r="I598" s="133" t="n"/>
      <c r="J598" s="133" t="n"/>
      <c r="K598" s="133" t="n"/>
      <c r="L598" s="133" t="n"/>
      <c r="M598" s="133" t="n"/>
      <c r="N598" s="135" t="n"/>
      <c r="O598" s="133" t="n"/>
    </row>
    <row r="599" ht="15.75" customHeight="1" s="144">
      <c r="A599" s="133" t="n"/>
      <c r="B599" s="133" t="n"/>
      <c r="C599" s="133" t="n"/>
      <c r="D599" s="133" t="n"/>
      <c r="E599" s="133" t="n"/>
      <c r="F599" s="133" t="n"/>
      <c r="G599" s="133" t="n"/>
      <c r="H599" s="133" t="n"/>
      <c r="I599" s="133" t="n"/>
      <c r="J599" s="133" t="n"/>
      <c r="K599" s="133" t="n"/>
      <c r="L599" s="133" t="n"/>
      <c r="M599" s="133" t="n"/>
      <c r="N599" s="135" t="n"/>
      <c r="O599" s="133" t="n"/>
    </row>
    <row r="600" ht="15.75" customHeight="1" s="144">
      <c r="A600" s="133" t="n"/>
      <c r="B600" s="133" t="n"/>
      <c r="C600" s="133" t="n"/>
      <c r="D600" s="133" t="n"/>
      <c r="E600" s="133" t="n"/>
      <c r="F600" s="133" t="n"/>
      <c r="G600" s="133" t="n"/>
      <c r="H600" s="133" t="n"/>
      <c r="I600" s="133" t="n"/>
      <c r="J600" s="133" t="n"/>
      <c r="K600" s="133" t="n"/>
      <c r="L600" s="133" t="n"/>
      <c r="M600" s="133" t="n"/>
      <c r="N600" s="135" t="n"/>
      <c r="O600" s="133" t="n"/>
    </row>
    <row r="601" ht="15.75" customHeight="1" s="144">
      <c r="A601" s="133" t="n"/>
      <c r="B601" s="133" t="n"/>
      <c r="C601" s="133" t="n"/>
      <c r="D601" s="133" t="n"/>
      <c r="E601" s="133" t="n"/>
      <c r="F601" s="133" t="n"/>
      <c r="G601" s="133" t="n"/>
      <c r="H601" s="133" t="n"/>
      <c r="I601" s="133" t="n"/>
      <c r="J601" s="133" t="n"/>
      <c r="K601" s="133" t="n"/>
      <c r="L601" s="133" t="n"/>
      <c r="M601" s="133" t="n"/>
      <c r="N601" s="135" t="n"/>
      <c r="O601" s="133" t="n"/>
    </row>
    <row r="602" ht="15.75" customHeight="1" s="144">
      <c r="A602" s="133" t="n"/>
      <c r="B602" s="133" t="n"/>
      <c r="C602" s="133" t="n"/>
      <c r="D602" s="133" t="n"/>
      <c r="E602" s="133" t="n"/>
      <c r="F602" s="133" t="n"/>
      <c r="G602" s="133" t="n"/>
      <c r="H602" s="133" t="n"/>
      <c r="I602" s="133" t="n"/>
      <c r="J602" s="133" t="n"/>
      <c r="K602" s="133" t="n"/>
      <c r="L602" s="133" t="n"/>
      <c r="M602" s="133" t="n"/>
      <c r="N602" s="135" t="n"/>
      <c r="O602" s="133" t="n"/>
    </row>
    <row r="603" ht="15.75" customHeight="1" s="144">
      <c r="A603" s="133" t="n"/>
      <c r="B603" s="133" t="n"/>
      <c r="C603" s="133" t="n"/>
      <c r="D603" s="133" t="n"/>
      <c r="E603" s="133" t="n"/>
      <c r="F603" s="133" t="n"/>
      <c r="G603" s="133" t="n"/>
      <c r="H603" s="133" t="n"/>
      <c r="I603" s="133" t="n"/>
      <c r="J603" s="133" t="n"/>
      <c r="K603" s="133" t="n"/>
      <c r="L603" s="133" t="n"/>
      <c r="M603" s="133" t="n"/>
      <c r="N603" s="135" t="n"/>
      <c r="O603" s="133" t="n"/>
    </row>
    <row r="604" ht="15.75" customHeight="1" s="144">
      <c r="A604" s="133" t="n"/>
      <c r="B604" s="133" t="n"/>
      <c r="C604" s="133" t="n"/>
      <c r="D604" s="133" t="n"/>
      <c r="E604" s="133" t="n"/>
      <c r="F604" s="133" t="n"/>
      <c r="G604" s="133" t="n"/>
      <c r="H604" s="133" t="n"/>
      <c r="I604" s="133" t="n"/>
      <c r="J604" s="133" t="n"/>
      <c r="K604" s="133" t="n"/>
      <c r="L604" s="133" t="n"/>
      <c r="M604" s="133" t="n"/>
      <c r="N604" s="135" t="n"/>
      <c r="O604" s="133" t="n"/>
    </row>
    <row r="605" ht="15.75" customHeight="1" s="144">
      <c r="A605" s="133" t="n"/>
      <c r="B605" s="133" t="n"/>
      <c r="C605" s="133" t="n"/>
      <c r="D605" s="133" t="n"/>
      <c r="E605" s="133" t="n"/>
      <c r="F605" s="133" t="n"/>
      <c r="G605" s="133" t="n"/>
      <c r="H605" s="133" t="n"/>
      <c r="I605" s="133" t="n"/>
      <c r="J605" s="133" t="n"/>
      <c r="K605" s="133" t="n"/>
      <c r="L605" s="133" t="n"/>
      <c r="M605" s="133" t="n"/>
      <c r="N605" s="135" t="n"/>
      <c r="O605" s="133" t="n"/>
    </row>
    <row r="606" ht="15.75" customHeight="1" s="144">
      <c r="A606" s="133" t="n"/>
      <c r="B606" s="133" t="n"/>
      <c r="C606" s="133" t="n"/>
      <c r="D606" s="133" t="n"/>
      <c r="E606" s="133" t="n"/>
      <c r="F606" s="133" t="n"/>
      <c r="G606" s="133" t="n"/>
      <c r="H606" s="133" t="n"/>
      <c r="I606" s="133" t="n"/>
      <c r="J606" s="133" t="n"/>
      <c r="K606" s="133" t="n"/>
      <c r="L606" s="133" t="n"/>
      <c r="M606" s="133" t="n"/>
      <c r="N606" s="135" t="n"/>
      <c r="O606" s="133" t="n"/>
    </row>
    <row r="607" ht="15.75" customHeight="1" s="144">
      <c r="A607" s="133" t="n"/>
      <c r="B607" s="133" t="n"/>
      <c r="C607" s="133" t="n"/>
      <c r="D607" s="133" t="n"/>
      <c r="E607" s="133" t="n"/>
      <c r="F607" s="133" t="n"/>
      <c r="G607" s="133" t="n"/>
      <c r="H607" s="133" t="n"/>
      <c r="I607" s="133" t="n"/>
      <c r="J607" s="133" t="n"/>
      <c r="K607" s="133" t="n"/>
      <c r="L607" s="133" t="n"/>
      <c r="M607" s="133" t="n"/>
      <c r="N607" s="135" t="n"/>
      <c r="O607" s="133" t="n"/>
    </row>
    <row r="608" ht="15.75" customHeight="1" s="144">
      <c r="A608" s="133" t="n"/>
      <c r="B608" s="133" t="n"/>
      <c r="C608" s="133" t="n"/>
      <c r="D608" s="133" t="n"/>
      <c r="E608" s="133" t="n"/>
      <c r="F608" s="133" t="n"/>
      <c r="G608" s="133" t="n"/>
      <c r="H608" s="133" t="n"/>
      <c r="I608" s="133" t="n"/>
      <c r="J608" s="133" t="n"/>
      <c r="K608" s="133" t="n"/>
      <c r="L608" s="133" t="n"/>
      <c r="M608" s="133" t="n"/>
      <c r="N608" s="135" t="n"/>
      <c r="O608" s="133" t="n"/>
    </row>
    <row r="609" ht="15.75" customHeight="1" s="144">
      <c r="A609" s="133" t="n"/>
      <c r="B609" s="133" t="n"/>
      <c r="C609" s="133" t="n"/>
      <c r="D609" s="133" t="n"/>
      <c r="E609" s="133" t="n"/>
      <c r="F609" s="133" t="n"/>
      <c r="G609" s="133" t="n"/>
      <c r="H609" s="133" t="n"/>
      <c r="I609" s="133" t="n"/>
      <c r="J609" s="133" t="n"/>
      <c r="K609" s="133" t="n"/>
      <c r="L609" s="133" t="n"/>
      <c r="M609" s="133" t="n"/>
      <c r="N609" s="135" t="n"/>
      <c r="O609" s="133" t="n"/>
    </row>
    <row r="610" ht="15.75" customHeight="1" s="144">
      <c r="A610" s="133" t="n"/>
      <c r="B610" s="133" t="n"/>
      <c r="C610" s="133" t="n"/>
      <c r="D610" s="133" t="n"/>
      <c r="E610" s="133" t="n"/>
      <c r="F610" s="133" t="n"/>
      <c r="G610" s="133" t="n"/>
      <c r="H610" s="133" t="n"/>
      <c r="I610" s="133" t="n"/>
      <c r="J610" s="133" t="n"/>
      <c r="K610" s="133" t="n"/>
      <c r="L610" s="133" t="n"/>
      <c r="M610" s="133" t="n"/>
      <c r="N610" s="135" t="n"/>
      <c r="O610" s="133" t="n"/>
    </row>
    <row r="611" ht="15.75" customHeight="1" s="144">
      <c r="A611" s="133" t="n"/>
      <c r="B611" s="133" t="n"/>
      <c r="C611" s="133" t="n"/>
      <c r="D611" s="133" t="n"/>
      <c r="E611" s="133" t="n"/>
      <c r="F611" s="133" t="n"/>
      <c r="G611" s="133" t="n"/>
      <c r="H611" s="133" t="n"/>
      <c r="I611" s="133" t="n"/>
      <c r="J611" s="133" t="n"/>
      <c r="K611" s="133" t="n"/>
      <c r="L611" s="133" t="n"/>
      <c r="M611" s="133" t="n"/>
      <c r="N611" s="135" t="n"/>
      <c r="O611" s="133" t="n"/>
    </row>
    <row r="612" ht="15.75" customHeight="1" s="144">
      <c r="A612" s="133" t="n"/>
      <c r="B612" s="133" t="n"/>
      <c r="C612" s="133" t="n"/>
      <c r="D612" s="133" t="n"/>
      <c r="E612" s="133" t="n"/>
      <c r="F612" s="133" t="n"/>
      <c r="G612" s="133" t="n"/>
      <c r="H612" s="133" t="n"/>
      <c r="I612" s="133" t="n"/>
      <c r="J612" s="133" t="n"/>
      <c r="K612" s="133" t="n"/>
      <c r="L612" s="133" t="n"/>
      <c r="M612" s="133" t="n"/>
      <c r="N612" s="135" t="n"/>
      <c r="O612" s="133" t="n"/>
    </row>
    <row r="613" ht="15.75" customHeight="1" s="144">
      <c r="A613" s="133" t="n"/>
      <c r="B613" s="133" t="n"/>
      <c r="C613" s="133" t="n"/>
      <c r="D613" s="133" t="n"/>
      <c r="E613" s="133" t="n"/>
      <c r="F613" s="133" t="n"/>
      <c r="G613" s="133" t="n"/>
      <c r="H613" s="133" t="n"/>
      <c r="I613" s="133" t="n"/>
      <c r="J613" s="133" t="n"/>
      <c r="K613" s="133" t="n"/>
      <c r="L613" s="133" t="n"/>
      <c r="M613" s="133" t="n"/>
      <c r="N613" s="135" t="n"/>
      <c r="O613" s="133" t="n"/>
    </row>
    <row r="614" ht="15.75" customHeight="1" s="144">
      <c r="A614" s="133" t="n"/>
      <c r="B614" s="133" t="n"/>
      <c r="C614" s="133" t="n"/>
      <c r="D614" s="133" t="n"/>
      <c r="E614" s="133" t="n"/>
      <c r="F614" s="133" t="n"/>
      <c r="G614" s="133" t="n"/>
      <c r="H614" s="133" t="n"/>
      <c r="I614" s="133" t="n"/>
      <c r="J614" s="133" t="n"/>
      <c r="K614" s="133" t="n"/>
      <c r="L614" s="133" t="n"/>
      <c r="M614" s="133" t="n"/>
      <c r="N614" s="135" t="n"/>
      <c r="O614" s="133" t="n"/>
    </row>
    <row r="615" ht="15.75" customHeight="1" s="144">
      <c r="A615" s="133" t="n"/>
      <c r="B615" s="133" t="n"/>
      <c r="C615" s="133" t="n"/>
      <c r="D615" s="133" t="n"/>
      <c r="E615" s="133" t="n"/>
      <c r="F615" s="133" t="n"/>
      <c r="G615" s="133" t="n"/>
      <c r="H615" s="133" t="n"/>
      <c r="I615" s="133" t="n"/>
      <c r="J615" s="133" t="n"/>
      <c r="K615" s="133" t="n"/>
      <c r="L615" s="133" t="n"/>
      <c r="M615" s="133" t="n"/>
      <c r="N615" s="135" t="n"/>
      <c r="O615" s="133" t="n"/>
    </row>
    <row r="616" ht="15.75" customHeight="1" s="144">
      <c r="A616" s="133" t="n"/>
      <c r="B616" s="133" t="n"/>
      <c r="C616" s="133" t="n"/>
      <c r="D616" s="133" t="n"/>
      <c r="E616" s="133" t="n"/>
      <c r="F616" s="133" t="n"/>
      <c r="G616" s="133" t="n"/>
      <c r="H616" s="133" t="n"/>
      <c r="I616" s="133" t="n"/>
      <c r="J616" s="133" t="n"/>
      <c r="K616" s="133" t="n"/>
      <c r="L616" s="133" t="n"/>
      <c r="M616" s="133" t="n"/>
      <c r="N616" s="135" t="n"/>
      <c r="O616" s="133" t="n"/>
    </row>
    <row r="617" ht="15.75" customHeight="1" s="144">
      <c r="A617" s="133" t="n"/>
      <c r="B617" s="133" t="n"/>
      <c r="C617" s="133" t="n"/>
      <c r="D617" s="133" t="n"/>
      <c r="E617" s="133" t="n"/>
      <c r="F617" s="133" t="n"/>
      <c r="G617" s="133" t="n"/>
      <c r="H617" s="133" t="n"/>
      <c r="I617" s="133" t="n"/>
      <c r="J617" s="133" t="n"/>
      <c r="K617" s="133" t="n"/>
      <c r="L617" s="133" t="n"/>
      <c r="M617" s="133" t="n"/>
      <c r="N617" s="135" t="n"/>
      <c r="O617" s="133" t="n"/>
    </row>
    <row r="618" ht="15.75" customHeight="1" s="144">
      <c r="A618" s="133" t="n"/>
      <c r="B618" s="133" t="n"/>
      <c r="C618" s="133" t="n"/>
      <c r="D618" s="133" t="n"/>
      <c r="E618" s="133" t="n"/>
      <c r="F618" s="133" t="n"/>
      <c r="G618" s="133" t="n"/>
      <c r="H618" s="133" t="n"/>
      <c r="I618" s="133" t="n"/>
      <c r="J618" s="133" t="n"/>
      <c r="K618" s="133" t="n"/>
      <c r="L618" s="133" t="n"/>
      <c r="M618" s="133" t="n"/>
      <c r="N618" s="135" t="n"/>
      <c r="O618" s="133" t="n"/>
    </row>
    <row r="619" ht="15.75" customHeight="1" s="144">
      <c r="A619" s="133" t="n"/>
      <c r="B619" s="133" t="n"/>
      <c r="C619" s="133" t="n"/>
      <c r="D619" s="133" t="n"/>
      <c r="E619" s="133" t="n"/>
      <c r="F619" s="133" t="n"/>
      <c r="G619" s="133" t="n"/>
      <c r="H619" s="133" t="n"/>
      <c r="I619" s="133" t="n"/>
      <c r="J619" s="133" t="n"/>
      <c r="K619" s="133" t="n"/>
      <c r="L619" s="133" t="n"/>
      <c r="M619" s="133" t="n"/>
      <c r="N619" s="135" t="n"/>
      <c r="O619" s="133" t="n"/>
    </row>
    <row r="620" ht="15.75" customHeight="1" s="144">
      <c r="A620" s="133" t="n"/>
      <c r="B620" s="133" t="n"/>
      <c r="C620" s="133" t="n"/>
      <c r="D620" s="133" t="n"/>
      <c r="E620" s="133" t="n"/>
      <c r="F620" s="133" t="n"/>
      <c r="G620" s="133" t="n"/>
      <c r="H620" s="133" t="n"/>
      <c r="I620" s="133" t="n"/>
      <c r="J620" s="133" t="n"/>
      <c r="K620" s="133" t="n"/>
      <c r="L620" s="133" t="n"/>
      <c r="M620" s="133" t="n"/>
      <c r="N620" s="135" t="n"/>
      <c r="O620" s="133" t="n"/>
    </row>
    <row r="621" ht="15.75" customHeight="1" s="144">
      <c r="A621" s="133" t="n"/>
      <c r="B621" s="133" t="n"/>
      <c r="C621" s="133" t="n"/>
      <c r="D621" s="133" t="n"/>
      <c r="E621" s="133" t="n"/>
      <c r="F621" s="133" t="n"/>
      <c r="G621" s="133" t="n"/>
      <c r="H621" s="133" t="n"/>
      <c r="I621" s="133" t="n"/>
      <c r="J621" s="133" t="n"/>
      <c r="K621" s="133" t="n"/>
      <c r="L621" s="133" t="n"/>
      <c r="M621" s="133" t="n"/>
      <c r="N621" s="135" t="n"/>
      <c r="O621" s="133" t="n"/>
    </row>
    <row r="622" ht="15.75" customHeight="1" s="144">
      <c r="A622" s="133" t="n"/>
      <c r="B622" s="133" t="n"/>
      <c r="C622" s="133" t="n"/>
      <c r="D622" s="133" t="n"/>
      <c r="E622" s="133" t="n"/>
      <c r="F622" s="133" t="n"/>
      <c r="G622" s="133" t="n"/>
      <c r="H622" s="133" t="n"/>
      <c r="I622" s="133" t="n"/>
      <c r="J622" s="133" t="n"/>
      <c r="K622" s="133" t="n"/>
      <c r="L622" s="133" t="n"/>
      <c r="M622" s="133" t="n"/>
      <c r="N622" s="135" t="n"/>
      <c r="O622" s="133" t="n"/>
    </row>
    <row r="623" ht="15.75" customHeight="1" s="144">
      <c r="A623" s="133" t="n"/>
      <c r="B623" s="133" t="n"/>
      <c r="C623" s="133" t="n"/>
      <c r="D623" s="133" t="n"/>
      <c r="E623" s="133" t="n"/>
      <c r="F623" s="133" t="n"/>
      <c r="G623" s="133" t="n"/>
      <c r="H623" s="133" t="n"/>
      <c r="I623" s="133" t="n"/>
      <c r="J623" s="133" t="n"/>
      <c r="K623" s="133" t="n"/>
      <c r="L623" s="133" t="n"/>
      <c r="M623" s="133" t="n"/>
      <c r="N623" s="135" t="n"/>
      <c r="O623" s="133" t="n"/>
    </row>
    <row r="624" ht="15.75" customHeight="1" s="144">
      <c r="A624" s="133" t="n"/>
      <c r="B624" s="133" t="n"/>
      <c r="C624" s="133" t="n"/>
      <c r="D624" s="133" t="n"/>
      <c r="E624" s="133" t="n"/>
      <c r="F624" s="133" t="n"/>
      <c r="G624" s="133" t="n"/>
      <c r="H624" s="133" t="n"/>
      <c r="I624" s="133" t="n"/>
      <c r="J624" s="133" t="n"/>
      <c r="K624" s="133" t="n"/>
      <c r="L624" s="133" t="n"/>
      <c r="M624" s="133" t="n"/>
      <c r="N624" s="135" t="n"/>
      <c r="O624" s="133" t="n"/>
    </row>
    <row r="625" ht="15.75" customHeight="1" s="144">
      <c r="A625" s="133" t="n"/>
      <c r="B625" s="133" t="n"/>
      <c r="C625" s="133" t="n"/>
      <c r="D625" s="133" t="n"/>
      <c r="E625" s="133" t="n"/>
      <c r="F625" s="133" t="n"/>
      <c r="G625" s="133" t="n"/>
      <c r="H625" s="133" t="n"/>
      <c r="I625" s="133" t="n"/>
      <c r="J625" s="133" t="n"/>
      <c r="K625" s="133" t="n"/>
      <c r="L625" s="133" t="n"/>
      <c r="M625" s="133" t="n"/>
      <c r="N625" s="135" t="n"/>
      <c r="O625" s="133" t="n"/>
    </row>
    <row r="626" ht="15.75" customHeight="1" s="144">
      <c r="A626" s="133" t="n"/>
      <c r="B626" s="133" t="n"/>
      <c r="C626" s="133" t="n"/>
      <c r="D626" s="133" t="n"/>
      <c r="E626" s="133" t="n"/>
      <c r="F626" s="133" t="n"/>
      <c r="G626" s="133" t="n"/>
      <c r="H626" s="133" t="n"/>
      <c r="I626" s="133" t="n"/>
      <c r="J626" s="133" t="n"/>
      <c r="K626" s="133" t="n"/>
      <c r="L626" s="133" t="n"/>
      <c r="M626" s="133" t="n"/>
      <c r="N626" s="135" t="n"/>
      <c r="O626" s="133" t="n"/>
    </row>
    <row r="627" ht="15.75" customHeight="1" s="144">
      <c r="A627" s="133" t="n"/>
      <c r="B627" s="133" t="n"/>
      <c r="C627" s="133" t="n"/>
      <c r="D627" s="133" t="n"/>
      <c r="E627" s="133" t="n"/>
      <c r="F627" s="133" t="n"/>
      <c r="G627" s="133" t="n"/>
      <c r="H627" s="133" t="n"/>
      <c r="I627" s="133" t="n"/>
      <c r="J627" s="133" t="n"/>
      <c r="K627" s="133" t="n"/>
      <c r="L627" s="133" t="n"/>
      <c r="M627" s="133" t="n"/>
      <c r="N627" s="135" t="n"/>
      <c r="O627" s="133" t="n"/>
    </row>
    <row r="628" ht="15.75" customHeight="1" s="144">
      <c r="A628" s="133" t="n"/>
      <c r="B628" s="133" t="n"/>
      <c r="C628" s="133" t="n"/>
      <c r="D628" s="133" t="n"/>
      <c r="E628" s="133" t="n"/>
      <c r="F628" s="133" t="n"/>
      <c r="G628" s="133" t="n"/>
      <c r="H628" s="133" t="n"/>
      <c r="I628" s="133" t="n"/>
      <c r="J628" s="133" t="n"/>
      <c r="K628" s="133" t="n"/>
      <c r="L628" s="133" t="n"/>
      <c r="M628" s="133" t="n"/>
      <c r="N628" s="135" t="n"/>
      <c r="O628" s="133" t="n"/>
    </row>
    <row r="629" ht="15.75" customHeight="1" s="144">
      <c r="A629" s="133" t="n"/>
      <c r="B629" s="133" t="n"/>
      <c r="C629" s="133" t="n"/>
      <c r="D629" s="133" t="n"/>
      <c r="E629" s="133" t="n"/>
      <c r="F629" s="133" t="n"/>
      <c r="G629" s="133" t="n"/>
      <c r="H629" s="133" t="n"/>
      <c r="I629" s="133" t="n"/>
      <c r="J629" s="133" t="n"/>
      <c r="K629" s="133" t="n"/>
      <c r="L629" s="133" t="n"/>
      <c r="M629" s="133" t="n"/>
      <c r="N629" s="135" t="n"/>
      <c r="O629" s="133" t="n"/>
    </row>
    <row r="630" ht="15.75" customHeight="1" s="144">
      <c r="A630" s="133" t="n"/>
      <c r="B630" s="133" t="n"/>
      <c r="C630" s="133" t="n"/>
      <c r="D630" s="133" t="n"/>
      <c r="E630" s="133" t="n"/>
      <c r="F630" s="133" t="n"/>
      <c r="G630" s="133" t="n"/>
      <c r="H630" s="133" t="n"/>
      <c r="I630" s="133" t="n"/>
      <c r="J630" s="133" t="n"/>
      <c r="K630" s="133" t="n"/>
      <c r="L630" s="133" t="n"/>
      <c r="M630" s="133" t="n"/>
      <c r="N630" s="135" t="n"/>
      <c r="O630" s="133" t="n"/>
    </row>
    <row r="631" ht="15.75" customHeight="1" s="144">
      <c r="A631" s="133" t="n"/>
      <c r="B631" s="133" t="n"/>
      <c r="C631" s="133" t="n"/>
      <c r="D631" s="133" t="n"/>
      <c r="E631" s="133" t="n"/>
      <c r="F631" s="133" t="n"/>
      <c r="G631" s="133" t="n"/>
      <c r="H631" s="133" t="n"/>
      <c r="I631" s="133" t="n"/>
      <c r="J631" s="133" t="n"/>
      <c r="K631" s="133" t="n"/>
      <c r="L631" s="133" t="n"/>
      <c r="M631" s="133" t="n"/>
      <c r="N631" s="135" t="n"/>
      <c r="O631" s="133" t="n"/>
    </row>
    <row r="632" ht="15.75" customHeight="1" s="144">
      <c r="A632" s="133" t="n"/>
      <c r="B632" s="133" t="n"/>
      <c r="C632" s="133" t="n"/>
      <c r="D632" s="133" t="n"/>
      <c r="E632" s="133" t="n"/>
      <c r="F632" s="133" t="n"/>
      <c r="G632" s="133" t="n"/>
      <c r="H632" s="133" t="n"/>
      <c r="I632" s="133" t="n"/>
      <c r="J632" s="133" t="n"/>
      <c r="K632" s="133" t="n"/>
      <c r="L632" s="133" t="n"/>
      <c r="M632" s="133" t="n"/>
      <c r="N632" s="135" t="n"/>
      <c r="O632" s="133" t="n"/>
    </row>
    <row r="633" ht="15.75" customHeight="1" s="144">
      <c r="A633" s="133" t="n"/>
      <c r="B633" s="133" t="n"/>
      <c r="C633" s="133" t="n"/>
      <c r="D633" s="133" t="n"/>
      <c r="E633" s="133" t="n"/>
      <c r="F633" s="133" t="n"/>
      <c r="G633" s="133" t="n"/>
      <c r="H633" s="133" t="n"/>
      <c r="I633" s="133" t="n"/>
      <c r="J633" s="133" t="n"/>
      <c r="K633" s="133" t="n"/>
      <c r="L633" s="133" t="n"/>
      <c r="M633" s="133" t="n"/>
      <c r="N633" s="135" t="n"/>
      <c r="O633" s="133" t="n"/>
    </row>
    <row r="634" ht="15.75" customHeight="1" s="144">
      <c r="A634" s="133" t="n"/>
      <c r="B634" s="133" t="n"/>
      <c r="C634" s="133" t="n"/>
      <c r="D634" s="133" t="n"/>
      <c r="E634" s="133" t="n"/>
      <c r="F634" s="133" t="n"/>
      <c r="G634" s="133" t="n"/>
      <c r="H634" s="133" t="n"/>
      <c r="I634" s="133" t="n"/>
      <c r="J634" s="133" t="n"/>
      <c r="K634" s="133" t="n"/>
      <c r="L634" s="133" t="n"/>
      <c r="M634" s="133" t="n"/>
      <c r="N634" s="135" t="n"/>
      <c r="O634" s="133" t="n"/>
    </row>
    <row r="635" ht="15.75" customHeight="1" s="144">
      <c r="A635" s="133" t="n"/>
      <c r="B635" s="133" t="n"/>
      <c r="C635" s="133" t="n"/>
      <c r="D635" s="133" t="n"/>
      <c r="E635" s="133" t="n"/>
      <c r="F635" s="133" t="n"/>
      <c r="G635" s="133" t="n"/>
      <c r="H635" s="133" t="n"/>
      <c r="I635" s="133" t="n"/>
      <c r="J635" s="133" t="n"/>
      <c r="K635" s="133" t="n"/>
      <c r="L635" s="133" t="n"/>
      <c r="M635" s="133" t="n"/>
      <c r="N635" s="135" t="n"/>
      <c r="O635" s="133" t="n"/>
    </row>
    <row r="636" ht="15.75" customHeight="1" s="144">
      <c r="A636" s="133" t="n"/>
      <c r="B636" s="133" t="n"/>
      <c r="C636" s="133" t="n"/>
      <c r="D636" s="133" t="n"/>
      <c r="E636" s="133" t="n"/>
      <c r="F636" s="133" t="n"/>
      <c r="G636" s="133" t="n"/>
      <c r="H636" s="133" t="n"/>
      <c r="I636" s="133" t="n"/>
      <c r="J636" s="133" t="n"/>
      <c r="K636" s="133" t="n"/>
      <c r="L636" s="133" t="n"/>
      <c r="M636" s="133" t="n"/>
      <c r="N636" s="135" t="n"/>
      <c r="O636" s="133" t="n"/>
    </row>
    <row r="637" ht="15.75" customHeight="1" s="144">
      <c r="A637" s="133" t="n"/>
      <c r="B637" s="133" t="n"/>
      <c r="C637" s="133" t="n"/>
      <c r="D637" s="133" t="n"/>
      <c r="E637" s="133" t="n"/>
      <c r="F637" s="133" t="n"/>
      <c r="G637" s="133" t="n"/>
      <c r="H637" s="133" t="n"/>
      <c r="I637" s="133" t="n"/>
      <c r="J637" s="133" t="n"/>
      <c r="K637" s="133" t="n"/>
      <c r="L637" s="133" t="n"/>
      <c r="M637" s="133" t="n"/>
      <c r="N637" s="135" t="n"/>
      <c r="O637" s="133" t="n"/>
    </row>
    <row r="638" ht="15.75" customHeight="1" s="144">
      <c r="A638" s="133" t="n"/>
      <c r="B638" s="133" t="n"/>
      <c r="C638" s="133" t="n"/>
      <c r="D638" s="133" t="n"/>
      <c r="E638" s="133" t="n"/>
      <c r="F638" s="133" t="n"/>
      <c r="G638" s="133" t="n"/>
      <c r="H638" s="133" t="n"/>
      <c r="I638" s="133" t="n"/>
      <c r="J638" s="133" t="n"/>
      <c r="K638" s="133" t="n"/>
      <c r="L638" s="133" t="n"/>
      <c r="M638" s="133" t="n"/>
      <c r="N638" s="135" t="n"/>
      <c r="O638" s="133" t="n"/>
    </row>
    <row r="639" ht="15.75" customHeight="1" s="144">
      <c r="A639" s="133" t="n"/>
      <c r="B639" s="133" t="n"/>
      <c r="C639" s="133" t="n"/>
      <c r="D639" s="133" t="n"/>
      <c r="E639" s="133" t="n"/>
      <c r="F639" s="133" t="n"/>
      <c r="G639" s="133" t="n"/>
      <c r="H639" s="133" t="n"/>
      <c r="I639" s="133" t="n"/>
      <c r="J639" s="133" t="n"/>
      <c r="K639" s="133" t="n"/>
      <c r="L639" s="133" t="n"/>
      <c r="M639" s="133" t="n"/>
      <c r="N639" s="135" t="n"/>
      <c r="O639" s="133" t="n"/>
    </row>
    <row r="640" ht="15.75" customHeight="1" s="144">
      <c r="A640" s="133" t="n"/>
      <c r="B640" s="133" t="n"/>
      <c r="C640" s="133" t="n"/>
      <c r="D640" s="133" t="n"/>
      <c r="E640" s="133" t="n"/>
      <c r="F640" s="133" t="n"/>
      <c r="G640" s="133" t="n"/>
      <c r="H640" s="133" t="n"/>
      <c r="I640" s="133" t="n"/>
      <c r="J640" s="133" t="n"/>
      <c r="K640" s="133" t="n"/>
      <c r="L640" s="133" t="n"/>
      <c r="M640" s="133" t="n"/>
      <c r="N640" s="135" t="n"/>
      <c r="O640" s="133" t="n"/>
    </row>
    <row r="641" ht="15.75" customHeight="1" s="144">
      <c r="A641" s="133" t="n"/>
      <c r="B641" s="133" t="n"/>
      <c r="C641" s="133" t="n"/>
      <c r="D641" s="133" t="n"/>
      <c r="E641" s="133" t="n"/>
      <c r="F641" s="133" t="n"/>
      <c r="G641" s="133" t="n"/>
      <c r="H641" s="133" t="n"/>
      <c r="I641" s="133" t="n"/>
      <c r="J641" s="133" t="n"/>
      <c r="K641" s="133" t="n"/>
      <c r="L641" s="133" t="n"/>
      <c r="M641" s="133" t="n"/>
      <c r="N641" s="135" t="n"/>
      <c r="O641" s="133" t="n"/>
    </row>
    <row r="642" ht="15.75" customHeight="1" s="144">
      <c r="A642" s="133" t="n"/>
      <c r="B642" s="133" t="n"/>
      <c r="C642" s="133" t="n"/>
      <c r="D642" s="133" t="n"/>
      <c r="E642" s="133" t="n"/>
      <c r="F642" s="133" t="n"/>
      <c r="G642" s="133" t="n"/>
      <c r="H642" s="133" t="n"/>
      <c r="I642" s="133" t="n"/>
      <c r="J642" s="133" t="n"/>
      <c r="K642" s="133" t="n"/>
      <c r="L642" s="133" t="n"/>
      <c r="M642" s="133" t="n"/>
      <c r="N642" s="135" t="n"/>
      <c r="O642" s="133" t="n"/>
    </row>
    <row r="643" ht="15.75" customHeight="1" s="144">
      <c r="A643" s="133" t="n"/>
      <c r="B643" s="133" t="n"/>
      <c r="C643" s="133" t="n"/>
      <c r="D643" s="133" t="n"/>
      <c r="E643" s="133" t="n"/>
      <c r="F643" s="133" t="n"/>
      <c r="G643" s="133" t="n"/>
      <c r="H643" s="133" t="n"/>
      <c r="I643" s="133" t="n"/>
      <c r="J643" s="133" t="n"/>
      <c r="K643" s="133" t="n"/>
      <c r="L643" s="133" t="n"/>
      <c r="M643" s="133" t="n"/>
      <c r="N643" s="135" t="n"/>
      <c r="O643" s="133" t="n"/>
    </row>
    <row r="644" ht="15.75" customHeight="1" s="144">
      <c r="A644" s="133" t="n"/>
      <c r="B644" s="133" t="n"/>
      <c r="C644" s="133" t="n"/>
      <c r="D644" s="133" t="n"/>
      <c r="E644" s="133" t="n"/>
      <c r="F644" s="133" t="n"/>
      <c r="G644" s="133" t="n"/>
      <c r="H644" s="133" t="n"/>
      <c r="I644" s="133" t="n"/>
      <c r="J644" s="133" t="n"/>
      <c r="K644" s="133" t="n"/>
      <c r="L644" s="133" t="n"/>
      <c r="M644" s="133" t="n"/>
      <c r="N644" s="135" t="n"/>
      <c r="O644" s="133" t="n"/>
    </row>
    <row r="645" ht="15.75" customHeight="1" s="144">
      <c r="A645" s="133" t="n"/>
      <c r="B645" s="133" t="n"/>
      <c r="C645" s="133" t="n"/>
      <c r="D645" s="133" t="n"/>
      <c r="E645" s="133" t="n"/>
      <c r="F645" s="133" t="n"/>
      <c r="G645" s="133" t="n"/>
      <c r="H645" s="133" t="n"/>
      <c r="I645" s="133" t="n"/>
      <c r="J645" s="133" t="n"/>
      <c r="K645" s="133" t="n"/>
      <c r="L645" s="133" t="n"/>
      <c r="M645" s="133" t="n"/>
      <c r="N645" s="135" t="n"/>
      <c r="O645" s="133" t="n"/>
    </row>
    <row r="646" ht="15.75" customHeight="1" s="144">
      <c r="A646" s="133" t="n"/>
      <c r="B646" s="133" t="n"/>
      <c r="C646" s="133" t="n"/>
      <c r="D646" s="133" t="n"/>
      <c r="E646" s="133" t="n"/>
      <c r="F646" s="133" t="n"/>
      <c r="G646" s="133" t="n"/>
      <c r="H646" s="133" t="n"/>
      <c r="I646" s="133" t="n"/>
      <c r="J646" s="133" t="n"/>
      <c r="K646" s="133" t="n"/>
      <c r="L646" s="133" t="n"/>
      <c r="M646" s="133" t="n"/>
      <c r="N646" s="135" t="n"/>
      <c r="O646" s="133" t="n"/>
    </row>
    <row r="647" ht="15.75" customHeight="1" s="144">
      <c r="A647" s="133" t="n"/>
      <c r="B647" s="133" t="n"/>
      <c r="C647" s="133" t="n"/>
      <c r="D647" s="133" t="n"/>
      <c r="E647" s="133" t="n"/>
      <c r="F647" s="133" t="n"/>
      <c r="G647" s="133" t="n"/>
      <c r="H647" s="133" t="n"/>
      <c r="I647" s="133" t="n"/>
      <c r="J647" s="133" t="n"/>
      <c r="K647" s="133" t="n"/>
      <c r="L647" s="133" t="n"/>
      <c r="M647" s="133" t="n"/>
      <c r="N647" s="135" t="n"/>
      <c r="O647" s="133" t="n"/>
    </row>
    <row r="648" ht="15.75" customHeight="1" s="144">
      <c r="A648" s="133" t="n"/>
      <c r="B648" s="133" t="n"/>
      <c r="C648" s="133" t="n"/>
      <c r="D648" s="133" t="n"/>
      <c r="E648" s="133" t="n"/>
      <c r="F648" s="133" t="n"/>
      <c r="G648" s="133" t="n"/>
      <c r="H648" s="133" t="n"/>
      <c r="I648" s="133" t="n"/>
      <c r="J648" s="133" t="n"/>
      <c r="K648" s="133" t="n"/>
      <c r="L648" s="133" t="n"/>
      <c r="M648" s="133" t="n"/>
      <c r="N648" s="135" t="n"/>
      <c r="O648" s="133" t="n"/>
    </row>
    <row r="649" ht="15.75" customHeight="1" s="144">
      <c r="A649" s="133" t="n"/>
      <c r="B649" s="133" t="n"/>
      <c r="C649" s="133" t="n"/>
      <c r="D649" s="133" t="n"/>
      <c r="E649" s="133" t="n"/>
      <c r="F649" s="133" t="n"/>
      <c r="G649" s="133" t="n"/>
      <c r="H649" s="133" t="n"/>
      <c r="I649" s="133" t="n"/>
      <c r="J649" s="133" t="n"/>
      <c r="K649" s="133" t="n"/>
      <c r="L649" s="133" t="n"/>
      <c r="M649" s="133" t="n"/>
      <c r="N649" s="135" t="n"/>
      <c r="O649" s="133" t="n"/>
    </row>
    <row r="650" ht="15.75" customHeight="1" s="144">
      <c r="A650" s="133" t="n"/>
      <c r="B650" s="133" t="n"/>
      <c r="C650" s="133" t="n"/>
      <c r="D650" s="133" t="n"/>
      <c r="E650" s="133" t="n"/>
      <c r="F650" s="133" t="n"/>
      <c r="G650" s="133" t="n"/>
      <c r="H650" s="133" t="n"/>
      <c r="I650" s="133" t="n"/>
      <c r="J650" s="133" t="n"/>
      <c r="K650" s="133" t="n"/>
      <c r="L650" s="133" t="n"/>
      <c r="M650" s="133" t="n"/>
      <c r="N650" s="135" t="n"/>
      <c r="O650" s="133" t="n"/>
    </row>
    <row r="651" ht="15.75" customHeight="1" s="144">
      <c r="A651" s="133" t="n"/>
      <c r="B651" s="133" t="n"/>
      <c r="C651" s="133" t="n"/>
      <c r="D651" s="133" t="n"/>
      <c r="E651" s="133" t="n"/>
      <c r="F651" s="133" t="n"/>
      <c r="G651" s="133" t="n"/>
      <c r="H651" s="133" t="n"/>
      <c r="I651" s="133" t="n"/>
      <c r="J651" s="133" t="n"/>
      <c r="K651" s="133" t="n"/>
      <c r="L651" s="133" t="n"/>
      <c r="M651" s="133" t="n"/>
      <c r="N651" s="135" t="n"/>
      <c r="O651" s="133" t="n"/>
    </row>
    <row r="652" ht="15.75" customHeight="1" s="144">
      <c r="A652" s="133" t="n"/>
      <c r="B652" s="133" t="n"/>
      <c r="C652" s="133" t="n"/>
      <c r="D652" s="133" t="n"/>
      <c r="E652" s="133" t="n"/>
      <c r="F652" s="133" t="n"/>
      <c r="G652" s="133" t="n"/>
      <c r="H652" s="133" t="n"/>
      <c r="I652" s="133" t="n"/>
      <c r="J652" s="133" t="n"/>
      <c r="K652" s="133" t="n"/>
      <c r="L652" s="133" t="n"/>
      <c r="M652" s="133" t="n"/>
      <c r="N652" s="135" t="n"/>
      <c r="O652" s="133" t="n"/>
    </row>
    <row r="653" ht="15.75" customHeight="1" s="144">
      <c r="A653" s="133" t="n"/>
      <c r="B653" s="133" t="n"/>
      <c r="C653" s="133" t="n"/>
      <c r="D653" s="133" t="n"/>
      <c r="E653" s="133" t="n"/>
      <c r="F653" s="133" t="n"/>
      <c r="G653" s="133" t="n"/>
      <c r="H653" s="133" t="n"/>
      <c r="I653" s="133" t="n"/>
      <c r="J653" s="133" t="n"/>
      <c r="K653" s="133" t="n"/>
      <c r="L653" s="133" t="n"/>
      <c r="M653" s="133" t="n"/>
      <c r="N653" s="135" t="n"/>
      <c r="O653" s="133" t="n"/>
    </row>
    <row r="654" ht="15.75" customHeight="1" s="144">
      <c r="A654" s="133" t="n"/>
      <c r="B654" s="133" t="n"/>
      <c r="C654" s="133" t="n"/>
      <c r="D654" s="133" t="n"/>
      <c r="E654" s="133" t="n"/>
      <c r="F654" s="133" t="n"/>
      <c r="G654" s="133" t="n"/>
      <c r="H654" s="133" t="n"/>
      <c r="I654" s="133" t="n"/>
      <c r="J654" s="133" t="n"/>
      <c r="K654" s="133" t="n"/>
      <c r="L654" s="133" t="n"/>
      <c r="M654" s="133" t="n"/>
      <c r="N654" s="135" t="n"/>
      <c r="O654" s="133" t="n"/>
    </row>
    <row r="655" ht="15.75" customHeight="1" s="144">
      <c r="A655" s="133" t="n"/>
      <c r="B655" s="133" t="n"/>
      <c r="C655" s="133" t="n"/>
      <c r="D655" s="133" t="n"/>
      <c r="E655" s="133" t="n"/>
      <c r="F655" s="133" t="n"/>
      <c r="G655" s="133" t="n"/>
      <c r="H655" s="133" t="n"/>
      <c r="I655" s="133" t="n"/>
      <c r="J655" s="133" t="n"/>
      <c r="K655" s="133" t="n"/>
      <c r="L655" s="133" t="n"/>
      <c r="M655" s="133" t="n"/>
      <c r="N655" s="135" t="n"/>
      <c r="O655" s="133" t="n"/>
    </row>
    <row r="656" ht="15.75" customHeight="1" s="144">
      <c r="A656" s="133" t="n"/>
      <c r="B656" s="133" t="n"/>
      <c r="C656" s="133" t="n"/>
      <c r="D656" s="133" t="n"/>
      <c r="E656" s="133" t="n"/>
      <c r="F656" s="133" t="n"/>
      <c r="G656" s="133" t="n"/>
      <c r="H656" s="133" t="n"/>
      <c r="I656" s="133" t="n"/>
      <c r="J656" s="133" t="n"/>
      <c r="K656" s="133" t="n"/>
      <c r="L656" s="133" t="n"/>
      <c r="M656" s="133" t="n"/>
      <c r="N656" s="135" t="n"/>
      <c r="O656" s="133" t="n"/>
    </row>
    <row r="657" ht="15.75" customHeight="1" s="144">
      <c r="A657" s="133" t="n"/>
      <c r="B657" s="133" t="n"/>
      <c r="C657" s="133" t="n"/>
      <c r="D657" s="133" t="n"/>
      <c r="E657" s="133" t="n"/>
      <c r="F657" s="133" t="n"/>
      <c r="G657" s="133" t="n"/>
      <c r="H657" s="133" t="n"/>
      <c r="I657" s="133" t="n"/>
      <c r="J657" s="133" t="n"/>
      <c r="K657" s="133" t="n"/>
      <c r="L657" s="133" t="n"/>
      <c r="M657" s="133" t="n"/>
      <c r="N657" s="135" t="n"/>
      <c r="O657" s="133" t="n"/>
    </row>
    <row r="658" ht="15.75" customHeight="1" s="144">
      <c r="A658" s="133" t="n"/>
      <c r="B658" s="133" t="n"/>
      <c r="C658" s="133" t="n"/>
      <c r="D658" s="133" t="n"/>
      <c r="E658" s="133" t="n"/>
      <c r="F658" s="133" t="n"/>
      <c r="G658" s="133" t="n"/>
      <c r="H658" s="133" t="n"/>
      <c r="I658" s="133" t="n"/>
      <c r="J658" s="133" t="n"/>
      <c r="K658" s="133" t="n"/>
      <c r="L658" s="133" t="n"/>
      <c r="M658" s="133" t="n"/>
      <c r="N658" s="135" t="n"/>
      <c r="O658" s="133" t="n"/>
    </row>
    <row r="659" ht="15.75" customHeight="1" s="144">
      <c r="A659" s="133" t="n"/>
      <c r="B659" s="133" t="n"/>
      <c r="C659" s="133" t="n"/>
      <c r="D659" s="133" t="n"/>
      <c r="E659" s="133" t="n"/>
      <c r="F659" s="133" t="n"/>
      <c r="G659" s="133" t="n"/>
      <c r="H659" s="133" t="n"/>
      <c r="I659" s="133" t="n"/>
      <c r="J659" s="133" t="n"/>
      <c r="K659" s="133" t="n"/>
      <c r="L659" s="133" t="n"/>
      <c r="M659" s="133" t="n"/>
      <c r="N659" s="135" t="n"/>
      <c r="O659" s="133" t="n"/>
    </row>
    <row r="660" ht="15.75" customHeight="1" s="144">
      <c r="A660" s="133" t="n"/>
      <c r="B660" s="133" t="n"/>
      <c r="C660" s="133" t="n"/>
      <c r="D660" s="133" t="n"/>
      <c r="E660" s="133" t="n"/>
      <c r="F660" s="133" t="n"/>
      <c r="G660" s="133" t="n"/>
      <c r="H660" s="133" t="n"/>
      <c r="I660" s="133" t="n"/>
      <c r="J660" s="133" t="n"/>
      <c r="K660" s="133" t="n"/>
      <c r="L660" s="133" t="n"/>
      <c r="M660" s="133" t="n"/>
      <c r="N660" s="135" t="n"/>
      <c r="O660" s="133" t="n"/>
    </row>
    <row r="661" ht="15.75" customHeight="1" s="144">
      <c r="A661" s="133" t="n"/>
      <c r="B661" s="133" t="n"/>
      <c r="C661" s="133" t="n"/>
      <c r="D661" s="133" t="n"/>
      <c r="E661" s="133" t="n"/>
      <c r="F661" s="133" t="n"/>
      <c r="G661" s="133" t="n"/>
      <c r="H661" s="133" t="n"/>
      <c r="I661" s="133" t="n"/>
      <c r="J661" s="133" t="n"/>
      <c r="K661" s="133" t="n"/>
      <c r="L661" s="133" t="n"/>
      <c r="M661" s="133" t="n"/>
      <c r="N661" s="135" t="n"/>
      <c r="O661" s="133" t="n"/>
    </row>
    <row r="662" ht="15.75" customHeight="1" s="144">
      <c r="A662" s="133" t="n"/>
      <c r="B662" s="133" t="n"/>
      <c r="C662" s="133" t="n"/>
      <c r="D662" s="133" t="n"/>
      <c r="E662" s="133" t="n"/>
      <c r="F662" s="133" t="n"/>
      <c r="G662" s="133" t="n"/>
      <c r="H662" s="133" t="n"/>
      <c r="I662" s="133" t="n"/>
      <c r="J662" s="133" t="n"/>
      <c r="K662" s="133" t="n"/>
      <c r="L662" s="133" t="n"/>
      <c r="M662" s="133" t="n"/>
      <c r="N662" s="135" t="n"/>
      <c r="O662" s="133" t="n"/>
    </row>
    <row r="663" ht="15.75" customHeight="1" s="144">
      <c r="A663" s="133" t="n"/>
      <c r="B663" s="133" t="n"/>
      <c r="C663" s="133" t="n"/>
      <c r="D663" s="133" t="n"/>
      <c r="E663" s="133" t="n"/>
      <c r="F663" s="133" t="n"/>
      <c r="G663" s="133" t="n"/>
      <c r="H663" s="133" t="n"/>
      <c r="I663" s="133" t="n"/>
      <c r="J663" s="133" t="n"/>
      <c r="K663" s="133" t="n"/>
      <c r="L663" s="133" t="n"/>
      <c r="M663" s="133" t="n"/>
      <c r="N663" s="135" t="n"/>
      <c r="O663" s="133" t="n"/>
    </row>
    <row r="664" ht="15.75" customHeight="1" s="144">
      <c r="A664" s="133" t="n"/>
      <c r="B664" s="133" t="n"/>
      <c r="C664" s="133" t="n"/>
      <c r="D664" s="133" t="n"/>
      <c r="E664" s="133" t="n"/>
      <c r="F664" s="133" t="n"/>
      <c r="G664" s="133" t="n"/>
      <c r="H664" s="133" t="n"/>
      <c r="I664" s="133" t="n"/>
      <c r="J664" s="133" t="n"/>
      <c r="K664" s="133" t="n"/>
      <c r="L664" s="133" t="n"/>
      <c r="M664" s="133" t="n"/>
      <c r="N664" s="135" t="n"/>
      <c r="O664" s="133" t="n"/>
    </row>
    <row r="665" ht="15.75" customHeight="1" s="144">
      <c r="A665" s="133" t="n"/>
      <c r="B665" s="133" t="n"/>
      <c r="C665" s="133" t="n"/>
      <c r="D665" s="133" t="n"/>
      <c r="E665" s="133" t="n"/>
      <c r="F665" s="133" t="n"/>
      <c r="G665" s="133" t="n"/>
      <c r="H665" s="133" t="n"/>
      <c r="I665" s="133" t="n"/>
      <c r="J665" s="133" t="n"/>
      <c r="K665" s="133" t="n"/>
      <c r="L665" s="133" t="n"/>
      <c r="M665" s="133" t="n"/>
      <c r="N665" s="135" t="n"/>
      <c r="O665" s="133" t="n"/>
    </row>
    <row r="666" ht="15.75" customHeight="1" s="144">
      <c r="A666" s="133" t="n"/>
      <c r="B666" s="133" t="n"/>
      <c r="C666" s="133" t="n"/>
      <c r="D666" s="133" t="n"/>
      <c r="E666" s="133" t="n"/>
      <c r="F666" s="133" t="n"/>
      <c r="G666" s="133" t="n"/>
      <c r="H666" s="133" t="n"/>
      <c r="I666" s="133" t="n"/>
      <c r="J666" s="133" t="n"/>
      <c r="K666" s="133" t="n"/>
      <c r="L666" s="133" t="n"/>
      <c r="M666" s="133" t="n"/>
      <c r="N666" s="135" t="n"/>
      <c r="O666" s="133" t="n"/>
    </row>
    <row r="667" ht="15.75" customHeight="1" s="144">
      <c r="A667" s="133" t="n"/>
      <c r="B667" s="133" t="n"/>
      <c r="C667" s="133" t="n"/>
      <c r="D667" s="133" t="n"/>
      <c r="E667" s="133" t="n"/>
      <c r="F667" s="133" t="n"/>
      <c r="G667" s="133" t="n"/>
      <c r="H667" s="133" t="n"/>
      <c r="I667" s="133" t="n"/>
      <c r="J667" s="133" t="n"/>
      <c r="K667" s="133" t="n"/>
      <c r="L667" s="133" t="n"/>
      <c r="M667" s="133" t="n"/>
      <c r="N667" s="135" t="n"/>
      <c r="O667" s="133" t="n"/>
    </row>
    <row r="668" ht="15.75" customHeight="1" s="144">
      <c r="A668" s="133" t="n"/>
      <c r="B668" s="133" t="n"/>
      <c r="C668" s="133" t="n"/>
      <c r="D668" s="133" t="n"/>
      <c r="E668" s="133" t="n"/>
      <c r="F668" s="133" t="n"/>
      <c r="G668" s="133" t="n"/>
      <c r="H668" s="133" t="n"/>
      <c r="I668" s="133" t="n"/>
      <c r="J668" s="133" t="n"/>
      <c r="K668" s="133" t="n"/>
      <c r="L668" s="133" t="n"/>
      <c r="M668" s="133" t="n"/>
      <c r="N668" s="135" t="n"/>
      <c r="O668" s="133" t="n"/>
    </row>
    <row r="669" ht="15.75" customHeight="1" s="144">
      <c r="A669" s="133" t="n"/>
      <c r="B669" s="133" t="n"/>
      <c r="C669" s="133" t="n"/>
      <c r="D669" s="133" t="n"/>
      <c r="E669" s="133" t="n"/>
      <c r="F669" s="133" t="n"/>
      <c r="G669" s="133" t="n"/>
      <c r="H669" s="133" t="n"/>
      <c r="I669" s="133" t="n"/>
      <c r="J669" s="133" t="n"/>
      <c r="K669" s="133" t="n"/>
      <c r="L669" s="133" t="n"/>
      <c r="M669" s="133" t="n"/>
      <c r="N669" s="135" t="n"/>
      <c r="O669" s="133" t="n"/>
    </row>
    <row r="670" ht="15.75" customHeight="1" s="144">
      <c r="A670" s="133" t="n"/>
      <c r="B670" s="133" t="n"/>
      <c r="C670" s="133" t="n"/>
      <c r="D670" s="133" t="n"/>
      <c r="E670" s="133" t="n"/>
      <c r="F670" s="133" t="n"/>
      <c r="G670" s="133" t="n"/>
      <c r="H670" s="133" t="n"/>
      <c r="I670" s="133" t="n"/>
      <c r="J670" s="133" t="n"/>
      <c r="K670" s="133" t="n"/>
      <c r="L670" s="133" t="n"/>
      <c r="M670" s="133" t="n"/>
      <c r="N670" s="135" t="n"/>
      <c r="O670" s="133" t="n"/>
    </row>
    <row r="671" ht="15.75" customHeight="1" s="144">
      <c r="A671" s="133" t="n"/>
      <c r="B671" s="133" t="n"/>
      <c r="C671" s="133" t="n"/>
      <c r="D671" s="133" t="n"/>
      <c r="E671" s="133" t="n"/>
      <c r="F671" s="133" t="n"/>
      <c r="G671" s="133" t="n"/>
      <c r="H671" s="133" t="n"/>
      <c r="I671" s="133" t="n"/>
      <c r="J671" s="133" t="n"/>
      <c r="K671" s="133" t="n"/>
      <c r="L671" s="133" t="n"/>
      <c r="M671" s="133" t="n"/>
      <c r="N671" s="135" t="n"/>
      <c r="O671" s="133" t="n"/>
    </row>
    <row r="672" ht="15.75" customHeight="1" s="144">
      <c r="A672" s="133" t="n"/>
      <c r="B672" s="133" t="n"/>
      <c r="C672" s="133" t="n"/>
      <c r="D672" s="133" t="n"/>
      <c r="E672" s="133" t="n"/>
      <c r="F672" s="133" t="n"/>
      <c r="G672" s="133" t="n"/>
      <c r="H672" s="133" t="n"/>
      <c r="I672" s="133" t="n"/>
      <c r="J672" s="133" t="n"/>
      <c r="K672" s="133" t="n"/>
      <c r="L672" s="133" t="n"/>
      <c r="M672" s="133" t="n"/>
      <c r="N672" s="135" t="n"/>
      <c r="O672" s="133" t="n"/>
    </row>
    <row r="673" ht="15.75" customHeight="1" s="144">
      <c r="A673" s="133" t="n"/>
      <c r="B673" s="133" t="n"/>
      <c r="C673" s="133" t="n"/>
      <c r="D673" s="133" t="n"/>
      <c r="E673" s="133" t="n"/>
      <c r="F673" s="133" t="n"/>
      <c r="G673" s="133" t="n"/>
      <c r="H673" s="133" t="n"/>
      <c r="I673" s="133" t="n"/>
      <c r="J673" s="133" t="n"/>
      <c r="K673" s="133" t="n"/>
      <c r="L673" s="133" t="n"/>
      <c r="M673" s="133" t="n"/>
      <c r="N673" s="135" t="n"/>
      <c r="O673" s="133" t="n"/>
    </row>
    <row r="674" ht="15.75" customHeight="1" s="144">
      <c r="A674" s="133" t="n"/>
      <c r="B674" s="133" t="n"/>
      <c r="C674" s="133" t="n"/>
      <c r="D674" s="133" t="n"/>
      <c r="E674" s="133" t="n"/>
      <c r="F674" s="133" t="n"/>
      <c r="G674" s="133" t="n"/>
      <c r="H674" s="133" t="n"/>
      <c r="I674" s="133" t="n"/>
      <c r="J674" s="133" t="n"/>
      <c r="K674" s="133" t="n"/>
      <c r="L674" s="133" t="n"/>
      <c r="M674" s="133" t="n"/>
      <c r="N674" s="135" t="n"/>
      <c r="O674" s="133" t="n"/>
    </row>
    <row r="675" ht="15.75" customHeight="1" s="144">
      <c r="A675" s="133" t="n"/>
      <c r="B675" s="133" t="n"/>
      <c r="C675" s="133" t="n"/>
      <c r="D675" s="133" t="n"/>
      <c r="E675" s="133" t="n"/>
      <c r="F675" s="133" t="n"/>
      <c r="G675" s="133" t="n"/>
      <c r="H675" s="133" t="n"/>
      <c r="I675" s="133" t="n"/>
      <c r="J675" s="133" t="n"/>
      <c r="K675" s="133" t="n"/>
      <c r="L675" s="133" t="n"/>
      <c r="M675" s="133" t="n"/>
      <c r="N675" s="135" t="n"/>
      <c r="O675" s="133" t="n"/>
    </row>
    <row r="676" ht="15.75" customHeight="1" s="144">
      <c r="A676" s="133" t="n"/>
      <c r="B676" s="133" t="n"/>
      <c r="C676" s="133" t="n"/>
      <c r="D676" s="133" t="n"/>
      <c r="E676" s="133" t="n"/>
      <c r="F676" s="133" t="n"/>
      <c r="G676" s="133" t="n"/>
      <c r="H676" s="133" t="n"/>
      <c r="I676" s="133" t="n"/>
      <c r="J676" s="133" t="n"/>
      <c r="K676" s="133" t="n"/>
      <c r="L676" s="133" t="n"/>
      <c r="M676" s="133" t="n"/>
      <c r="N676" s="135" t="n"/>
      <c r="O676" s="133" t="n"/>
    </row>
    <row r="677" ht="15.75" customHeight="1" s="144">
      <c r="A677" s="133" t="n"/>
      <c r="B677" s="133" t="n"/>
      <c r="C677" s="133" t="n"/>
      <c r="D677" s="133" t="n"/>
      <c r="E677" s="133" t="n"/>
      <c r="F677" s="133" t="n"/>
      <c r="G677" s="133" t="n"/>
      <c r="H677" s="133" t="n"/>
      <c r="I677" s="133" t="n"/>
      <c r="J677" s="133" t="n"/>
      <c r="K677" s="133" t="n"/>
      <c r="L677" s="133" t="n"/>
      <c r="M677" s="133" t="n"/>
      <c r="N677" s="135" t="n"/>
      <c r="O677" s="133" t="n"/>
    </row>
    <row r="678" ht="15.75" customHeight="1" s="144">
      <c r="A678" s="133" t="n"/>
      <c r="B678" s="133" t="n"/>
      <c r="C678" s="133" t="n"/>
      <c r="D678" s="133" t="n"/>
      <c r="E678" s="133" t="n"/>
      <c r="F678" s="133" t="n"/>
      <c r="G678" s="133" t="n"/>
      <c r="H678" s="133" t="n"/>
      <c r="I678" s="133" t="n"/>
      <c r="J678" s="133" t="n"/>
      <c r="K678" s="133" t="n"/>
      <c r="L678" s="133" t="n"/>
      <c r="M678" s="133" t="n"/>
      <c r="N678" s="135" t="n"/>
      <c r="O678" s="133" t="n"/>
    </row>
    <row r="679" ht="15.75" customHeight="1" s="144">
      <c r="A679" s="133" t="n"/>
      <c r="B679" s="133" t="n"/>
      <c r="C679" s="133" t="n"/>
      <c r="D679" s="133" t="n"/>
      <c r="E679" s="133" t="n"/>
      <c r="F679" s="133" t="n"/>
      <c r="G679" s="133" t="n"/>
      <c r="H679" s="133" t="n"/>
      <c r="I679" s="133" t="n"/>
      <c r="J679" s="133" t="n"/>
      <c r="K679" s="133" t="n"/>
      <c r="L679" s="133" t="n"/>
      <c r="M679" s="133" t="n"/>
      <c r="N679" s="135" t="n"/>
      <c r="O679" s="133" t="n"/>
    </row>
    <row r="680" ht="15.75" customHeight="1" s="144">
      <c r="A680" s="133" t="n"/>
      <c r="B680" s="133" t="n"/>
      <c r="C680" s="133" t="n"/>
      <c r="D680" s="133" t="n"/>
      <c r="E680" s="133" t="n"/>
      <c r="F680" s="133" t="n"/>
      <c r="G680" s="133" t="n"/>
      <c r="H680" s="133" t="n"/>
      <c r="I680" s="133" t="n"/>
      <c r="J680" s="133" t="n"/>
      <c r="K680" s="133" t="n"/>
      <c r="L680" s="133" t="n"/>
      <c r="M680" s="133" t="n"/>
      <c r="N680" s="135" t="n"/>
      <c r="O680" s="133" t="n"/>
    </row>
    <row r="681" ht="15.75" customHeight="1" s="144">
      <c r="A681" s="133" t="n"/>
      <c r="B681" s="133" t="n"/>
      <c r="C681" s="133" t="n"/>
      <c r="D681" s="133" t="n"/>
      <c r="E681" s="133" t="n"/>
      <c r="F681" s="133" t="n"/>
      <c r="G681" s="133" t="n"/>
      <c r="H681" s="133" t="n"/>
      <c r="I681" s="133" t="n"/>
      <c r="J681" s="133" t="n"/>
      <c r="K681" s="133" t="n"/>
      <c r="L681" s="133" t="n"/>
      <c r="M681" s="133" t="n"/>
      <c r="N681" s="135" t="n"/>
      <c r="O681" s="133" t="n"/>
    </row>
    <row r="682" ht="15.75" customHeight="1" s="144">
      <c r="A682" s="133" t="n"/>
      <c r="B682" s="133" t="n"/>
      <c r="C682" s="133" t="n"/>
      <c r="D682" s="133" t="n"/>
      <c r="E682" s="133" t="n"/>
      <c r="F682" s="133" t="n"/>
      <c r="G682" s="133" t="n"/>
      <c r="H682" s="133" t="n"/>
      <c r="I682" s="133" t="n"/>
      <c r="J682" s="133" t="n"/>
      <c r="K682" s="133" t="n"/>
      <c r="L682" s="133" t="n"/>
      <c r="M682" s="133" t="n"/>
      <c r="N682" s="135" t="n"/>
      <c r="O682" s="133" t="n"/>
    </row>
    <row r="683" ht="15.75" customHeight="1" s="144">
      <c r="A683" s="133" t="n"/>
      <c r="B683" s="133" t="n"/>
      <c r="C683" s="133" t="n"/>
      <c r="D683" s="133" t="n"/>
      <c r="E683" s="133" t="n"/>
      <c r="F683" s="133" t="n"/>
      <c r="G683" s="133" t="n"/>
      <c r="H683" s="133" t="n"/>
      <c r="I683" s="133" t="n"/>
      <c r="J683" s="133" t="n"/>
      <c r="K683" s="133" t="n"/>
      <c r="L683" s="133" t="n"/>
      <c r="M683" s="133" t="n"/>
      <c r="N683" s="135" t="n"/>
      <c r="O683" s="133" t="n"/>
    </row>
    <row r="684" ht="15.75" customHeight="1" s="144">
      <c r="A684" s="133" t="n"/>
      <c r="B684" s="133" t="n"/>
      <c r="C684" s="133" t="n"/>
      <c r="D684" s="133" t="n"/>
      <c r="E684" s="133" t="n"/>
      <c r="F684" s="133" t="n"/>
      <c r="G684" s="133" t="n"/>
      <c r="H684" s="133" t="n"/>
      <c r="I684" s="133" t="n"/>
      <c r="J684" s="133" t="n"/>
      <c r="K684" s="133" t="n"/>
      <c r="L684" s="133" t="n"/>
      <c r="M684" s="133" t="n"/>
      <c r="N684" s="135" t="n"/>
      <c r="O684" s="133" t="n"/>
    </row>
    <row r="685" ht="15.75" customHeight="1" s="144">
      <c r="A685" s="133" t="n"/>
      <c r="B685" s="133" t="n"/>
      <c r="C685" s="133" t="n"/>
      <c r="D685" s="133" t="n"/>
      <c r="E685" s="133" t="n"/>
      <c r="F685" s="133" t="n"/>
      <c r="G685" s="133" t="n"/>
      <c r="H685" s="133" t="n"/>
      <c r="I685" s="133" t="n"/>
      <c r="J685" s="133" t="n"/>
      <c r="K685" s="133" t="n"/>
      <c r="L685" s="133" t="n"/>
      <c r="M685" s="133" t="n"/>
      <c r="N685" s="135" t="n"/>
      <c r="O685" s="133" t="n"/>
    </row>
    <row r="686" ht="15.75" customHeight="1" s="144">
      <c r="A686" s="133" t="n"/>
      <c r="B686" s="133" t="n"/>
      <c r="C686" s="133" t="n"/>
      <c r="D686" s="133" t="n"/>
      <c r="E686" s="133" t="n"/>
      <c r="F686" s="133" t="n"/>
      <c r="G686" s="133" t="n"/>
      <c r="H686" s="133" t="n"/>
      <c r="I686" s="133" t="n"/>
      <c r="J686" s="133" t="n"/>
      <c r="K686" s="133" t="n"/>
      <c r="L686" s="133" t="n"/>
      <c r="M686" s="133" t="n"/>
      <c r="N686" s="135" t="n"/>
      <c r="O686" s="133" t="n"/>
    </row>
    <row r="687" ht="15.75" customHeight="1" s="144">
      <c r="A687" s="133" t="n"/>
      <c r="B687" s="133" t="n"/>
      <c r="C687" s="133" t="n"/>
      <c r="D687" s="133" t="n"/>
      <c r="E687" s="133" t="n"/>
      <c r="F687" s="133" t="n"/>
      <c r="G687" s="133" t="n"/>
      <c r="H687" s="133" t="n"/>
      <c r="I687" s="133" t="n"/>
      <c r="J687" s="133" t="n"/>
      <c r="K687" s="133" t="n"/>
      <c r="L687" s="133" t="n"/>
      <c r="M687" s="133" t="n"/>
      <c r="N687" s="135" t="n"/>
      <c r="O687" s="133" t="n"/>
    </row>
    <row r="688" ht="15.75" customHeight="1" s="144">
      <c r="A688" s="133" t="n"/>
      <c r="B688" s="133" t="n"/>
      <c r="C688" s="133" t="n"/>
      <c r="D688" s="133" t="n"/>
      <c r="E688" s="133" t="n"/>
      <c r="F688" s="133" t="n"/>
      <c r="G688" s="133" t="n"/>
      <c r="H688" s="133" t="n"/>
      <c r="I688" s="133" t="n"/>
      <c r="J688" s="133" t="n"/>
      <c r="K688" s="133" t="n"/>
      <c r="L688" s="133" t="n"/>
      <c r="M688" s="133" t="n"/>
      <c r="N688" s="135" t="n"/>
      <c r="O688" s="133" t="n"/>
    </row>
    <row r="689" ht="15.75" customHeight="1" s="144">
      <c r="A689" s="133" t="n"/>
      <c r="B689" s="133" t="n"/>
      <c r="C689" s="133" t="n"/>
      <c r="D689" s="133" t="n"/>
      <c r="E689" s="133" t="n"/>
      <c r="F689" s="133" t="n"/>
      <c r="G689" s="133" t="n"/>
      <c r="H689" s="133" t="n"/>
      <c r="I689" s="133" t="n"/>
      <c r="J689" s="133" t="n"/>
      <c r="K689" s="133" t="n"/>
      <c r="L689" s="133" t="n"/>
      <c r="M689" s="133" t="n"/>
      <c r="N689" s="135" t="n"/>
      <c r="O689" s="133" t="n"/>
    </row>
    <row r="690" ht="15.75" customHeight="1" s="144">
      <c r="A690" s="133" t="n"/>
      <c r="B690" s="133" t="n"/>
      <c r="C690" s="133" t="n"/>
      <c r="D690" s="133" t="n"/>
      <c r="E690" s="133" t="n"/>
      <c r="F690" s="133" t="n"/>
      <c r="G690" s="133" t="n"/>
      <c r="H690" s="133" t="n"/>
      <c r="I690" s="133" t="n"/>
      <c r="J690" s="133" t="n"/>
      <c r="K690" s="133" t="n"/>
      <c r="L690" s="133" t="n"/>
      <c r="M690" s="133" t="n"/>
      <c r="N690" s="135" t="n"/>
      <c r="O690" s="133" t="n"/>
    </row>
    <row r="691" ht="15.75" customHeight="1" s="144">
      <c r="A691" s="133" t="n"/>
      <c r="B691" s="133" t="n"/>
      <c r="C691" s="133" t="n"/>
      <c r="D691" s="133" t="n"/>
      <c r="E691" s="133" t="n"/>
      <c r="F691" s="133" t="n"/>
      <c r="G691" s="133" t="n"/>
      <c r="H691" s="133" t="n"/>
      <c r="I691" s="133" t="n"/>
      <c r="J691" s="133" t="n"/>
      <c r="K691" s="133" t="n"/>
      <c r="L691" s="133" t="n"/>
      <c r="M691" s="133" t="n"/>
      <c r="N691" s="135" t="n"/>
      <c r="O691" s="133" t="n"/>
    </row>
    <row r="692" ht="15.75" customHeight="1" s="144">
      <c r="A692" s="133" t="n"/>
      <c r="B692" s="133" t="n"/>
      <c r="C692" s="133" t="n"/>
      <c r="D692" s="133" t="n"/>
      <c r="E692" s="133" t="n"/>
      <c r="F692" s="133" t="n"/>
      <c r="G692" s="133" t="n"/>
      <c r="H692" s="133" t="n"/>
      <c r="I692" s="133" t="n"/>
      <c r="J692" s="133" t="n"/>
      <c r="K692" s="133" t="n"/>
      <c r="L692" s="133" t="n"/>
      <c r="M692" s="133" t="n"/>
      <c r="N692" s="135" t="n"/>
      <c r="O692" s="133" t="n"/>
    </row>
    <row r="693" ht="15.75" customHeight="1" s="144">
      <c r="A693" s="133" t="n"/>
      <c r="B693" s="133" t="n"/>
      <c r="C693" s="133" t="n"/>
      <c r="D693" s="133" t="n"/>
      <c r="E693" s="133" t="n"/>
      <c r="F693" s="133" t="n"/>
      <c r="G693" s="133" t="n"/>
      <c r="H693" s="133" t="n"/>
      <c r="I693" s="133" t="n"/>
      <c r="J693" s="133" t="n"/>
      <c r="K693" s="133" t="n"/>
      <c r="L693" s="133" t="n"/>
      <c r="M693" s="133" t="n"/>
      <c r="N693" s="135" t="n"/>
      <c r="O693" s="133" t="n"/>
    </row>
    <row r="694" ht="15.75" customHeight="1" s="144">
      <c r="A694" s="133" t="n"/>
      <c r="B694" s="133" t="n"/>
      <c r="C694" s="133" t="n"/>
      <c r="D694" s="133" t="n"/>
      <c r="E694" s="133" t="n"/>
      <c r="F694" s="133" t="n"/>
      <c r="G694" s="133" t="n"/>
      <c r="H694" s="133" t="n"/>
      <c r="I694" s="133" t="n"/>
      <c r="J694" s="133" t="n"/>
      <c r="K694" s="133" t="n"/>
      <c r="L694" s="133" t="n"/>
      <c r="M694" s="133" t="n"/>
      <c r="N694" s="135" t="n"/>
      <c r="O694" s="133" t="n"/>
    </row>
    <row r="695" ht="15.75" customHeight="1" s="144">
      <c r="A695" s="133" t="n"/>
      <c r="B695" s="133" t="n"/>
      <c r="C695" s="133" t="n"/>
      <c r="D695" s="133" t="n"/>
      <c r="E695" s="133" t="n"/>
      <c r="F695" s="133" t="n"/>
      <c r="G695" s="133" t="n"/>
      <c r="H695" s="133" t="n"/>
      <c r="I695" s="133" t="n"/>
      <c r="J695" s="133" t="n"/>
      <c r="K695" s="133" t="n"/>
      <c r="L695" s="133" t="n"/>
      <c r="M695" s="133" t="n"/>
      <c r="N695" s="135" t="n"/>
      <c r="O695" s="133" t="n"/>
    </row>
    <row r="696" ht="15.75" customHeight="1" s="144">
      <c r="A696" s="133" t="n"/>
      <c r="B696" s="133" t="n"/>
      <c r="C696" s="133" t="n"/>
      <c r="D696" s="133" t="n"/>
      <c r="E696" s="133" t="n"/>
      <c r="F696" s="133" t="n"/>
      <c r="G696" s="133" t="n"/>
      <c r="H696" s="133" t="n"/>
      <c r="I696" s="133" t="n"/>
      <c r="J696" s="133" t="n"/>
      <c r="K696" s="133" t="n"/>
      <c r="L696" s="133" t="n"/>
      <c r="M696" s="133" t="n"/>
      <c r="N696" s="135" t="n"/>
      <c r="O696" s="133" t="n"/>
    </row>
    <row r="697" ht="15.75" customHeight="1" s="144">
      <c r="A697" s="133" t="n"/>
      <c r="B697" s="133" t="n"/>
      <c r="C697" s="133" t="n"/>
      <c r="D697" s="133" t="n"/>
      <c r="E697" s="133" t="n"/>
      <c r="F697" s="133" t="n"/>
      <c r="G697" s="133" t="n"/>
      <c r="H697" s="133" t="n"/>
      <c r="I697" s="133" t="n"/>
      <c r="J697" s="133" t="n"/>
      <c r="K697" s="133" t="n"/>
      <c r="L697" s="133" t="n"/>
      <c r="M697" s="133" t="n"/>
      <c r="N697" s="135" t="n"/>
      <c r="O697" s="133" t="n"/>
    </row>
    <row r="698" ht="15.75" customHeight="1" s="144">
      <c r="A698" s="133" t="n"/>
      <c r="B698" s="133" t="n"/>
      <c r="C698" s="133" t="n"/>
      <c r="D698" s="133" t="n"/>
      <c r="E698" s="133" t="n"/>
      <c r="F698" s="133" t="n"/>
      <c r="G698" s="133" t="n"/>
      <c r="H698" s="133" t="n"/>
      <c r="I698" s="133" t="n"/>
      <c r="J698" s="133" t="n"/>
      <c r="K698" s="133" t="n"/>
      <c r="L698" s="133" t="n"/>
      <c r="M698" s="133" t="n"/>
      <c r="N698" s="135" t="n"/>
      <c r="O698" s="133" t="n"/>
    </row>
    <row r="699" ht="15.75" customHeight="1" s="144">
      <c r="A699" s="133" t="n"/>
      <c r="B699" s="133" t="n"/>
      <c r="C699" s="133" t="n"/>
      <c r="D699" s="133" t="n"/>
      <c r="E699" s="133" t="n"/>
      <c r="F699" s="133" t="n"/>
      <c r="G699" s="133" t="n"/>
      <c r="H699" s="133" t="n"/>
      <c r="I699" s="133" t="n"/>
      <c r="J699" s="133" t="n"/>
      <c r="K699" s="133" t="n"/>
      <c r="L699" s="133" t="n"/>
      <c r="M699" s="133" t="n"/>
      <c r="N699" s="135" t="n"/>
      <c r="O699" s="133" t="n"/>
    </row>
    <row r="700" ht="15.75" customHeight="1" s="144">
      <c r="A700" s="133" t="n"/>
      <c r="B700" s="133" t="n"/>
      <c r="C700" s="133" t="n"/>
      <c r="D700" s="133" t="n"/>
      <c r="E700" s="133" t="n"/>
      <c r="F700" s="133" t="n"/>
      <c r="G700" s="133" t="n"/>
      <c r="H700" s="133" t="n"/>
      <c r="I700" s="133" t="n"/>
      <c r="J700" s="133" t="n"/>
      <c r="K700" s="133" t="n"/>
      <c r="L700" s="133" t="n"/>
      <c r="M700" s="133" t="n"/>
      <c r="N700" s="135" t="n"/>
      <c r="O700" s="133" t="n"/>
    </row>
    <row r="701" ht="15.75" customHeight="1" s="144">
      <c r="A701" s="133" t="n"/>
      <c r="B701" s="133" t="n"/>
      <c r="C701" s="133" t="n"/>
      <c r="D701" s="133" t="n"/>
      <c r="E701" s="133" t="n"/>
      <c r="F701" s="133" t="n"/>
      <c r="G701" s="133" t="n"/>
      <c r="H701" s="133" t="n"/>
      <c r="I701" s="133" t="n"/>
      <c r="J701" s="133" t="n"/>
      <c r="K701" s="133" t="n"/>
      <c r="L701" s="133" t="n"/>
      <c r="M701" s="133" t="n"/>
      <c r="N701" s="135" t="n"/>
      <c r="O701" s="133" t="n"/>
    </row>
    <row r="702" ht="15.75" customHeight="1" s="144">
      <c r="A702" s="133" t="n"/>
      <c r="B702" s="133" t="n"/>
      <c r="C702" s="133" t="n"/>
      <c r="D702" s="133" t="n"/>
      <c r="E702" s="133" t="n"/>
      <c r="F702" s="133" t="n"/>
      <c r="G702" s="133" t="n"/>
      <c r="H702" s="133" t="n"/>
      <c r="I702" s="133" t="n"/>
      <c r="J702" s="133" t="n"/>
      <c r="K702" s="133" t="n"/>
      <c r="L702" s="133" t="n"/>
      <c r="M702" s="133" t="n"/>
      <c r="N702" s="135" t="n"/>
      <c r="O702" s="133" t="n"/>
    </row>
    <row r="703" ht="15.75" customHeight="1" s="144">
      <c r="A703" s="133" t="n"/>
      <c r="B703" s="133" t="n"/>
      <c r="C703" s="133" t="n"/>
      <c r="D703" s="133" t="n"/>
      <c r="E703" s="133" t="n"/>
      <c r="F703" s="133" t="n"/>
      <c r="G703" s="133" t="n"/>
      <c r="H703" s="133" t="n"/>
      <c r="I703" s="133" t="n"/>
      <c r="J703" s="133" t="n"/>
      <c r="K703" s="133" t="n"/>
      <c r="L703" s="133" t="n"/>
      <c r="M703" s="133" t="n"/>
      <c r="N703" s="135" t="n"/>
      <c r="O703" s="133" t="n"/>
    </row>
    <row r="704" ht="15.75" customHeight="1" s="144">
      <c r="A704" s="133" t="n"/>
      <c r="B704" s="133" t="n"/>
      <c r="C704" s="133" t="n"/>
      <c r="D704" s="133" t="n"/>
      <c r="E704" s="133" t="n"/>
      <c r="F704" s="133" t="n"/>
      <c r="G704" s="133" t="n"/>
      <c r="H704" s="133" t="n"/>
      <c r="I704" s="133" t="n"/>
      <c r="J704" s="133" t="n"/>
      <c r="K704" s="133" t="n"/>
      <c r="L704" s="133" t="n"/>
      <c r="M704" s="133" t="n"/>
      <c r="N704" s="135" t="n"/>
      <c r="O704" s="133" t="n"/>
    </row>
    <row r="705" ht="15.75" customHeight="1" s="144">
      <c r="A705" s="133" t="n"/>
      <c r="B705" s="133" t="n"/>
      <c r="C705" s="133" t="n"/>
      <c r="D705" s="133" t="n"/>
      <c r="E705" s="133" t="n"/>
      <c r="F705" s="133" t="n"/>
      <c r="G705" s="133" t="n"/>
      <c r="H705" s="133" t="n"/>
      <c r="I705" s="133" t="n"/>
      <c r="J705" s="133" t="n"/>
      <c r="K705" s="133" t="n"/>
      <c r="L705" s="133" t="n"/>
      <c r="M705" s="133" t="n"/>
      <c r="N705" s="135" t="n"/>
      <c r="O705" s="133" t="n"/>
    </row>
    <row r="706" ht="15.75" customHeight="1" s="144">
      <c r="A706" s="133" t="n"/>
      <c r="B706" s="133" t="n"/>
      <c r="C706" s="133" t="n"/>
      <c r="D706" s="133" t="n"/>
      <c r="E706" s="133" t="n"/>
      <c r="F706" s="133" t="n"/>
      <c r="G706" s="133" t="n"/>
      <c r="H706" s="133" t="n"/>
      <c r="I706" s="133" t="n"/>
      <c r="J706" s="133" t="n"/>
      <c r="K706" s="133" t="n"/>
      <c r="L706" s="133" t="n"/>
      <c r="M706" s="133" t="n"/>
      <c r="N706" s="135" t="n"/>
      <c r="O706" s="133" t="n"/>
    </row>
    <row r="707" ht="15.75" customHeight="1" s="144">
      <c r="A707" s="133" t="n"/>
      <c r="B707" s="133" t="n"/>
      <c r="C707" s="133" t="n"/>
      <c r="D707" s="133" t="n"/>
      <c r="E707" s="133" t="n"/>
      <c r="F707" s="133" t="n"/>
      <c r="G707" s="133" t="n"/>
      <c r="H707" s="133" t="n"/>
      <c r="I707" s="133" t="n"/>
      <c r="J707" s="133" t="n"/>
      <c r="K707" s="133" t="n"/>
      <c r="L707" s="133" t="n"/>
      <c r="M707" s="133" t="n"/>
      <c r="N707" s="135" t="n"/>
      <c r="O707" s="133" t="n"/>
    </row>
    <row r="708" ht="15.75" customHeight="1" s="144">
      <c r="A708" s="133" t="n"/>
      <c r="B708" s="133" t="n"/>
      <c r="C708" s="133" t="n"/>
      <c r="D708" s="133" t="n"/>
      <c r="E708" s="133" t="n"/>
      <c r="F708" s="133" t="n"/>
      <c r="G708" s="133" t="n"/>
      <c r="H708" s="133" t="n"/>
      <c r="I708" s="133" t="n"/>
      <c r="J708" s="133" t="n"/>
      <c r="K708" s="133" t="n"/>
      <c r="L708" s="133" t="n"/>
      <c r="M708" s="133" t="n"/>
      <c r="N708" s="135" t="n"/>
      <c r="O708" s="133" t="n"/>
    </row>
    <row r="709" ht="15.75" customHeight="1" s="144">
      <c r="A709" s="133" t="n"/>
      <c r="B709" s="133" t="n"/>
      <c r="C709" s="133" t="n"/>
      <c r="D709" s="133" t="n"/>
      <c r="E709" s="133" t="n"/>
      <c r="F709" s="133" t="n"/>
      <c r="G709" s="133" t="n"/>
      <c r="H709" s="133" t="n"/>
      <c r="I709" s="133" t="n"/>
      <c r="J709" s="133" t="n"/>
      <c r="K709" s="133" t="n"/>
      <c r="L709" s="133" t="n"/>
      <c r="M709" s="133" t="n"/>
      <c r="N709" s="135" t="n"/>
      <c r="O709" s="133" t="n"/>
    </row>
    <row r="710" ht="15.75" customHeight="1" s="144">
      <c r="A710" s="133" t="n"/>
      <c r="B710" s="133" t="n"/>
      <c r="C710" s="133" t="n"/>
      <c r="D710" s="133" t="n"/>
      <c r="E710" s="133" t="n"/>
      <c r="F710" s="133" t="n"/>
      <c r="G710" s="133" t="n"/>
      <c r="H710" s="133" t="n"/>
      <c r="I710" s="133" t="n"/>
      <c r="J710" s="133" t="n"/>
      <c r="K710" s="133" t="n"/>
      <c r="L710" s="133" t="n"/>
      <c r="M710" s="133" t="n"/>
      <c r="N710" s="135" t="n"/>
      <c r="O710" s="133" t="n"/>
    </row>
    <row r="711" ht="15.75" customHeight="1" s="144">
      <c r="A711" s="133" t="n"/>
      <c r="B711" s="133" t="n"/>
      <c r="C711" s="133" t="n"/>
      <c r="D711" s="133" t="n"/>
      <c r="E711" s="133" t="n"/>
      <c r="F711" s="133" t="n"/>
      <c r="G711" s="133" t="n"/>
      <c r="H711" s="133" t="n"/>
      <c r="I711" s="133" t="n"/>
      <c r="J711" s="133" t="n"/>
      <c r="K711" s="133" t="n"/>
      <c r="L711" s="133" t="n"/>
      <c r="M711" s="133" t="n"/>
      <c r="N711" s="135" t="n"/>
      <c r="O711" s="133" t="n"/>
    </row>
    <row r="712" ht="15.75" customHeight="1" s="144">
      <c r="A712" s="133" t="n"/>
      <c r="B712" s="133" t="n"/>
      <c r="C712" s="133" t="n"/>
      <c r="D712" s="133" t="n"/>
      <c r="E712" s="133" t="n"/>
      <c r="F712" s="133" t="n"/>
      <c r="G712" s="133" t="n"/>
      <c r="H712" s="133" t="n"/>
      <c r="I712" s="133" t="n"/>
      <c r="J712" s="133" t="n"/>
      <c r="K712" s="133" t="n"/>
      <c r="L712" s="133" t="n"/>
      <c r="M712" s="133" t="n"/>
      <c r="N712" s="135" t="n"/>
      <c r="O712" s="133" t="n"/>
    </row>
    <row r="713" ht="15.75" customHeight="1" s="144">
      <c r="A713" s="133" t="n"/>
      <c r="B713" s="133" t="n"/>
      <c r="C713" s="133" t="n"/>
      <c r="D713" s="133" t="n"/>
      <c r="E713" s="133" t="n"/>
      <c r="F713" s="133" t="n"/>
      <c r="G713" s="133" t="n"/>
      <c r="H713" s="133" t="n"/>
      <c r="I713" s="133" t="n"/>
      <c r="J713" s="133" t="n"/>
      <c r="K713" s="133" t="n"/>
      <c r="L713" s="133" t="n"/>
      <c r="M713" s="133" t="n"/>
      <c r="N713" s="135" t="n"/>
      <c r="O713" s="133" t="n"/>
    </row>
    <row r="714" ht="15.75" customHeight="1" s="144">
      <c r="A714" s="133" t="n"/>
      <c r="B714" s="133" t="n"/>
      <c r="C714" s="133" t="n"/>
      <c r="D714" s="133" t="n"/>
      <c r="E714" s="133" t="n"/>
      <c r="F714" s="133" t="n"/>
      <c r="G714" s="133" t="n"/>
      <c r="H714" s="133" t="n"/>
      <c r="I714" s="133" t="n"/>
      <c r="J714" s="133" t="n"/>
      <c r="K714" s="133" t="n"/>
      <c r="L714" s="133" t="n"/>
      <c r="M714" s="133" t="n"/>
      <c r="N714" s="135" t="n"/>
      <c r="O714" s="133" t="n"/>
    </row>
    <row r="715" ht="15.75" customHeight="1" s="144">
      <c r="A715" s="133" t="n"/>
      <c r="B715" s="133" t="n"/>
      <c r="C715" s="133" t="n"/>
      <c r="D715" s="133" t="n"/>
      <c r="E715" s="133" t="n"/>
      <c r="F715" s="133" t="n"/>
      <c r="G715" s="133" t="n"/>
      <c r="H715" s="133" t="n"/>
      <c r="I715" s="133" t="n"/>
      <c r="J715" s="133" t="n"/>
      <c r="K715" s="133" t="n"/>
      <c r="L715" s="133" t="n"/>
      <c r="M715" s="133" t="n"/>
      <c r="N715" s="135" t="n"/>
      <c r="O715" s="133" t="n"/>
    </row>
    <row r="716" ht="15.75" customHeight="1" s="144">
      <c r="A716" s="133" t="n"/>
      <c r="B716" s="133" t="n"/>
      <c r="C716" s="133" t="n"/>
      <c r="D716" s="133" t="n"/>
      <c r="E716" s="133" t="n"/>
      <c r="F716" s="133" t="n"/>
      <c r="G716" s="133" t="n"/>
      <c r="H716" s="133" t="n"/>
      <c r="I716" s="133" t="n"/>
      <c r="J716" s="133" t="n"/>
      <c r="K716" s="133" t="n"/>
      <c r="L716" s="133" t="n"/>
      <c r="M716" s="133" t="n"/>
      <c r="N716" s="135" t="n"/>
      <c r="O716" s="133" t="n"/>
    </row>
    <row r="717" ht="15.75" customHeight="1" s="144">
      <c r="A717" s="133" t="n"/>
      <c r="B717" s="133" t="n"/>
      <c r="C717" s="133" t="n"/>
      <c r="D717" s="133" t="n"/>
      <c r="E717" s="133" t="n"/>
      <c r="F717" s="133" t="n"/>
      <c r="G717" s="133" t="n"/>
      <c r="H717" s="133" t="n"/>
      <c r="I717" s="133" t="n"/>
      <c r="J717" s="133" t="n"/>
      <c r="K717" s="133" t="n"/>
      <c r="L717" s="133" t="n"/>
      <c r="M717" s="133" t="n"/>
      <c r="N717" s="135" t="n"/>
      <c r="O717" s="133" t="n"/>
    </row>
    <row r="718" ht="15.75" customHeight="1" s="144">
      <c r="A718" s="133" t="n"/>
      <c r="B718" s="133" t="n"/>
      <c r="C718" s="133" t="n"/>
      <c r="D718" s="133" t="n"/>
      <c r="E718" s="133" t="n"/>
      <c r="F718" s="133" t="n"/>
      <c r="G718" s="133" t="n"/>
      <c r="H718" s="133" t="n"/>
      <c r="I718" s="133" t="n"/>
      <c r="J718" s="133" t="n"/>
      <c r="K718" s="133" t="n"/>
      <c r="L718" s="133" t="n"/>
      <c r="M718" s="133" t="n"/>
      <c r="N718" s="135" t="n"/>
      <c r="O718" s="133" t="n"/>
    </row>
    <row r="719" ht="15.75" customHeight="1" s="144">
      <c r="A719" s="133" t="n"/>
      <c r="B719" s="133" t="n"/>
      <c r="C719" s="133" t="n"/>
      <c r="D719" s="133" t="n"/>
      <c r="E719" s="133" t="n"/>
      <c r="F719" s="133" t="n"/>
      <c r="G719" s="133" t="n"/>
      <c r="H719" s="133" t="n"/>
      <c r="I719" s="133" t="n"/>
      <c r="J719" s="133" t="n"/>
      <c r="K719" s="133" t="n"/>
      <c r="L719" s="133" t="n"/>
      <c r="M719" s="133" t="n"/>
      <c r="N719" s="135" t="n"/>
      <c r="O719" s="133" t="n"/>
    </row>
    <row r="720" ht="15.75" customHeight="1" s="144">
      <c r="A720" s="133" t="n"/>
      <c r="B720" s="133" t="n"/>
      <c r="C720" s="133" t="n"/>
      <c r="D720" s="133" t="n"/>
      <c r="E720" s="133" t="n"/>
      <c r="F720" s="133" t="n"/>
      <c r="G720" s="133" t="n"/>
      <c r="H720" s="133" t="n"/>
      <c r="I720" s="133" t="n"/>
      <c r="J720" s="133" t="n"/>
      <c r="K720" s="133" t="n"/>
      <c r="L720" s="133" t="n"/>
      <c r="M720" s="133" t="n"/>
      <c r="N720" s="135" t="n"/>
      <c r="O720" s="133" t="n"/>
    </row>
    <row r="721" ht="15.75" customHeight="1" s="144">
      <c r="A721" s="133" t="n"/>
      <c r="B721" s="133" t="n"/>
      <c r="C721" s="133" t="n"/>
      <c r="D721" s="133" t="n"/>
      <c r="E721" s="133" t="n"/>
      <c r="F721" s="133" t="n"/>
      <c r="G721" s="133" t="n"/>
      <c r="H721" s="133" t="n"/>
      <c r="I721" s="133" t="n"/>
      <c r="J721" s="133" t="n"/>
      <c r="K721" s="133" t="n"/>
      <c r="L721" s="133" t="n"/>
      <c r="M721" s="133" t="n"/>
      <c r="N721" s="135" t="n"/>
      <c r="O721" s="133" t="n"/>
    </row>
    <row r="722" ht="15.75" customHeight="1" s="144">
      <c r="A722" s="133" t="n"/>
      <c r="B722" s="133" t="n"/>
      <c r="C722" s="133" t="n"/>
      <c r="D722" s="133" t="n"/>
      <c r="E722" s="133" t="n"/>
      <c r="F722" s="133" t="n"/>
      <c r="G722" s="133" t="n"/>
      <c r="H722" s="133" t="n"/>
      <c r="I722" s="133" t="n"/>
      <c r="J722" s="133" t="n"/>
      <c r="K722" s="133" t="n"/>
      <c r="L722" s="133" t="n"/>
      <c r="M722" s="133" t="n"/>
      <c r="N722" s="135" t="n"/>
      <c r="O722" s="133" t="n"/>
    </row>
    <row r="723" ht="15.75" customHeight="1" s="144">
      <c r="A723" s="133" t="n"/>
      <c r="B723" s="133" t="n"/>
      <c r="C723" s="133" t="n"/>
      <c r="D723" s="133" t="n"/>
      <c r="E723" s="133" t="n"/>
      <c r="F723" s="133" t="n"/>
      <c r="G723" s="133" t="n"/>
      <c r="H723" s="133" t="n"/>
      <c r="I723" s="133" t="n"/>
      <c r="J723" s="133" t="n"/>
      <c r="K723" s="133" t="n"/>
      <c r="L723" s="133" t="n"/>
      <c r="M723" s="133" t="n"/>
      <c r="N723" s="135" t="n"/>
      <c r="O723" s="133" t="n"/>
    </row>
    <row r="724" ht="15.75" customHeight="1" s="144">
      <c r="A724" s="133" t="n"/>
      <c r="B724" s="133" t="n"/>
      <c r="C724" s="133" t="n"/>
      <c r="D724" s="133" t="n"/>
      <c r="E724" s="133" t="n"/>
      <c r="F724" s="133" t="n"/>
      <c r="G724" s="133" t="n"/>
      <c r="H724" s="133" t="n"/>
      <c r="I724" s="133" t="n"/>
      <c r="J724" s="133" t="n"/>
      <c r="K724" s="133" t="n"/>
      <c r="L724" s="133" t="n"/>
      <c r="M724" s="133" t="n"/>
      <c r="N724" s="135" t="n"/>
      <c r="O724" s="133" t="n"/>
    </row>
    <row r="725" ht="15.75" customHeight="1" s="144">
      <c r="A725" s="133" t="n"/>
      <c r="B725" s="133" t="n"/>
      <c r="C725" s="133" t="n"/>
      <c r="D725" s="133" t="n"/>
      <c r="E725" s="133" t="n"/>
      <c r="F725" s="133" t="n"/>
      <c r="G725" s="133" t="n"/>
      <c r="H725" s="133" t="n"/>
      <c r="I725" s="133" t="n"/>
      <c r="J725" s="133" t="n"/>
      <c r="K725" s="133" t="n"/>
      <c r="L725" s="133" t="n"/>
      <c r="M725" s="133" t="n"/>
      <c r="N725" s="135" t="n"/>
      <c r="O725" s="133" t="n"/>
    </row>
    <row r="726" ht="15.75" customHeight="1" s="144">
      <c r="A726" s="133" t="n"/>
      <c r="B726" s="133" t="n"/>
      <c r="C726" s="133" t="n"/>
      <c r="D726" s="133" t="n"/>
      <c r="E726" s="133" t="n"/>
      <c r="F726" s="133" t="n"/>
      <c r="G726" s="133" t="n"/>
      <c r="H726" s="133" t="n"/>
      <c r="I726" s="133" t="n"/>
      <c r="J726" s="133" t="n"/>
      <c r="K726" s="133" t="n"/>
      <c r="L726" s="133" t="n"/>
      <c r="M726" s="133" t="n"/>
      <c r="N726" s="135" t="n"/>
      <c r="O726" s="133" t="n"/>
    </row>
    <row r="727" ht="15.75" customHeight="1" s="144">
      <c r="A727" s="133" t="n"/>
      <c r="B727" s="133" t="n"/>
      <c r="C727" s="133" t="n"/>
      <c r="D727" s="133" t="n"/>
      <c r="E727" s="133" t="n"/>
      <c r="F727" s="133" t="n"/>
      <c r="G727" s="133" t="n"/>
      <c r="H727" s="133" t="n"/>
      <c r="I727" s="133" t="n"/>
      <c r="J727" s="133" t="n"/>
      <c r="K727" s="133" t="n"/>
      <c r="L727" s="133" t="n"/>
      <c r="M727" s="133" t="n"/>
      <c r="N727" s="135" t="n"/>
      <c r="O727" s="133" t="n"/>
    </row>
    <row r="728" ht="15.75" customHeight="1" s="144">
      <c r="A728" s="133" t="n"/>
      <c r="B728" s="133" t="n"/>
      <c r="C728" s="133" t="n"/>
      <c r="D728" s="133" t="n"/>
      <c r="E728" s="133" t="n"/>
      <c r="F728" s="133" t="n"/>
      <c r="G728" s="133" t="n"/>
      <c r="H728" s="133" t="n"/>
      <c r="I728" s="133" t="n"/>
      <c r="J728" s="133" t="n"/>
      <c r="K728" s="133" t="n"/>
      <c r="L728" s="133" t="n"/>
      <c r="M728" s="133" t="n"/>
      <c r="N728" s="135" t="n"/>
      <c r="O728" s="133" t="n"/>
    </row>
    <row r="729" ht="15.75" customHeight="1" s="144">
      <c r="A729" s="133" t="n"/>
      <c r="B729" s="133" t="n"/>
      <c r="C729" s="133" t="n"/>
      <c r="D729" s="133" t="n"/>
      <c r="E729" s="133" t="n"/>
      <c r="F729" s="133" t="n"/>
      <c r="G729" s="133" t="n"/>
      <c r="H729" s="133" t="n"/>
      <c r="I729" s="133" t="n"/>
      <c r="J729" s="133" t="n"/>
      <c r="K729" s="133" t="n"/>
      <c r="L729" s="133" t="n"/>
      <c r="M729" s="133" t="n"/>
      <c r="N729" s="135" t="n"/>
      <c r="O729" s="133" t="n"/>
    </row>
    <row r="730" ht="15.75" customHeight="1" s="144">
      <c r="A730" s="133" t="n"/>
      <c r="B730" s="133" t="n"/>
      <c r="C730" s="133" t="n"/>
      <c r="D730" s="133" t="n"/>
      <c r="E730" s="133" t="n"/>
      <c r="F730" s="133" t="n"/>
      <c r="G730" s="133" t="n"/>
      <c r="H730" s="133" t="n"/>
      <c r="I730" s="133" t="n"/>
      <c r="J730" s="133" t="n"/>
      <c r="K730" s="133" t="n"/>
      <c r="L730" s="133" t="n"/>
      <c r="M730" s="133" t="n"/>
      <c r="N730" s="135" t="n"/>
      <c r="O730" s="133" t="n"/>
    </row>
    <row r="731" ht="15.75" customHeight="1" s="144">
      <c r="A731" s="133" t="n"/>
      <c r="B731" s="133" t="n"/>
      <c r="C731" s="133" t="n"/>
      <c r="D731" s="133" t="n"/>
      <c r="E731" s="133" t="n"/>
      <c r="F731" s="133" t="n"/>
      <c r="G731" s="133" t="n"/>
      <c r="H731" s="133" t="n"/>
      <c r="I731" s="133" t="n"/>
      <c r="J731" s="133" t="n"/>
      <c r="K731" s="133" t="n"/>
      <c r="L731" s="133" t="n"/>
      <c r="M731" s="133" t="n"/>
      <c r="N731" s="135" t="n"/>
      <c r="O731" s="133" t="n"/>
    </row>
    <row r="732" ht="15.75" customHeight="1" s="144">
      <c r="A732" s="133" t="n"/>
      <c r="B732" s="133" t="n"/>
      <c r="C732" s="133" t="n"/>
      <c r="D732" s="133" t="n"/>
      <c r="E732" s="133" t="n"/>
      <c r="F732" s="133" t="n"/>
      <c r="G732" s="133" t="n"/>
      <c r="H732" s="133" t="n"/>
      <c r="I732" s="133" t="n"/>
      <c r="J732" s="133" t="n"/>
      <c r="K732" s="133" t="n"/>
      <c r="L732" s="133" t="n"/>
      <c r="M732" s="133" t="n"/>
      <c r="N732" s="135" t="n"/>
      <c r="O732" s="133" t="n"/>
    </row>
    <row r="733" ht="15.75" customHeight="1" s="144">
      <c r="A733" s="133" t="n"/>
      <c r="B733" s="133" t="n"/>
      <c r="C733" s="133" t="n"/>
      <c r="D733" s="133" t="n"/>
      <c r="E733" s="133" t="n"/>
      <c r="F733" s="133" t="n"/>
      <c r="G733" s="133" t="n"/>
      <c r="H733" s="133" t="n"/>
      <c r="I733" s="133" t="n"/>
      <c r="J733" s="133" t="n"/>
      <c r="K733" s="133" t="n"/>
      <c r="L733" s="133" t="n"/>
      <c r="M733" s="133" t="n"/>
      <c r="N733" s="135" t="n"/>
      <c r="O733" s="133" t="n"/>
    </row>
    <row r="734" ht="15.75" customHeight="1" s="144">
      <c r="A734" s="133" t="n"/>
      <c r="B734" s="133" t="n"/>
      <c r="C734" s="133" t="n"/>
      <c r="D734" s="133" t="n"/>
      <c r="E734" s="133" t="n"/>
      <c r="F734" s="133" t="n"/>
      <c r="G734" s="133" t="n"/>
      <c r="H734" s="133" t="n"/>
      <c r="I734" s="133" t="n"/>
      <c r="J734" s="133" t="n"/>
      <c r="K734" s="133" t="n"/>
      <c r="L734" s="133" t="n"/>
      <c r="M734" s="133" t="n"/>
      <c r="N734" s="135" t="n"/>
      <c r="O734" s="133" t="n"/>
    </row>
    <row r="735" ht="15.75" customHeight="1" s="144">
      <c r="A735" s="133" t="n"/>
      <c r="B735" s="133" t="n"/>
      <c r="C735" s="133" t="n"/>
      <c r="D735" s="133" t="n"/>
      <c r="E735" s="133" t="n"/>
      <c r="F735" s="133" t="n"/>
      <c r="G735" s="133" t="n"/>
      <c r="H735" s="133" t="n"/>
      <c r="I735" s="133" t="n"/>
      <c r="J735" s="133" t="n"/>
      <c r="K735" s="133" t="n"/>
      <c r="L735" s="133" t="n"/>
      <c r="M735" s="133" t="n"/>
      <c r="N735" s="135" t="n"/>
      <c r="O735" s="133" t="n"/>
    </row>
    <row r="736" ht="15.75" customHeight="1" s="144">
      <c r="A736" s="133" t="n"/>
      <c r="B736" s="133" t="n"/>
      <c r="C736" s="133" t="n"/>
      <c r="D736" s="133" t="n"/>
      <c r="E736" s="133" t="n"/>
      <c r="F736" s="133" t="n"/>
      <c r="G736" s="133" t="n"/>
      <c r="H736" s="133" t="n"/>
      <c r="I736" s="133" t="n"/>
      <c r="J736" s="133" t="n"/>
      <c r="K736" s="133" t="n"/>
      <c r="L736" s="133" t="n"/>
      <c r="M736" s="133" t="n"/>
      <c r="N736" s="135" t="n"/>
      <c r="O736" s="133" t="n"/>
    </row>
    <row r="737" ht="15.75" customHeight="1" s="144">
      <c r="A737" s="133" t="n"/>
      <c r="B737" s="133" t="n"/>
      <c r="C737" s="133" t="n"/>
      <c r="D737" s="133" t="n"/>
      <c r="E737" s="133" t="n"/>
      <c r="F737" s="133" t="n"/>
      <c r="G737" s="133" t="n"/>
      <c r="H737" s="133" t="n"/>
      <c r="I737" s="133" t="n"/>
      <c r="J737" s="133" t="n"/>
      <c r="K737" s="133" t="n"/>
      <c r="L737" s="133" t="n"/>
      <c r="M737" s="133" t="n"/>
      <c r="N737" s="135" t="n"/>
      <c r="O737" s="133" t="n"/>
    </row>
    <row r="738" ht="15.75" customHeight="1" s="144">
      <c r="A738" s="133" t="n"/>
      <c r="B738" s="133" t="n"/>
      <c r="C738" s="133" t="n"/>
      <c r="D738" s="133" t="n"/>
      <c r="E738" s="133" t="n"/>
      <c r="F738" s="133" t="n"/>
      <c r="G738" s="133" t="n"/>
      <c r="H738" s="133" t="n"/>
      <c r="I738" s="133" t="n"/>
      <c r="J738" s="133" t="n"/>
      <c r="K738" s="133" t="n"/>
      <c r="L738" s="133" t="n"/>
      <c r="M738" s="133" t="n"/>
      <c r="N738" s="135" t="n"/>
      <c r="O738" s="133" t="n"/>
    </row>
    <row r="739" ht="15.75" customHeight="1" s="144">
      <c r="A739" s="133" t="n"/>
      <c r="B739" s="133" t="n"/>
      <c r="C739" s="133" t="n"/>
      <c r="D739" s="133" t="n"/>
      <c r="E739" s="133" t="n"/>
      <c r="F739" s="133" t="n"/>
      <c r="G739" s="133" t="n"/>
      <c r="H739" s="133" t="n"/>
      <c r="I739" s="133" t="n"/>
      <c r="J739" s="133" t="n"/>
      <c r="K739" s="133" t="n"/>
      <c r="L739" s="133" t="n"/>
      <c r="M739" s="133" t="n"/>
      <c r="N739" s="135" t="n"/>
      <c r="O739" s="133" t="n"/>
    </row>
    <row r="740" ht="15.75" customHeight="1" s="144">
      <c r="A740" s="133" t="n"/>
      <c r="B740" s="133" t="n"/>
      <c r="C740" s="133" t="n"/>
      <c r="D740" s="133" t="n"/>
      <c r="E740" s="133" t="n"/>
      <c r="F740" s="133" t="n"/>
      <c r="G740" s="133" t="n"/>
      <c r="H740" s="133" t="n"/>
      <c r="I740" s="133" t="n"/>
      <c r="J740" s="133" t="n"/>
      <c r="K740" s="133" t="n"/>
      <c r="L740" s="133" t="n"/>
      <c r="M740" s="133" t="n"/>
      <c r="N740" s="135" t="n"/>
      <c r="O740" s="133" t="n"/>
    </row>
    <row r="741" ht="15.75" customHeight="1" s="144">
      <c r="A741" s="133" t="n"/>
      <c r="B741" s="133" t="n"/>
      <c r="C741" s="133" t="n"/>
      <c r="D741" s="133" t="n"/>
      <c r="E741" s="133" t="n"/>
      <c r="F741" s="133" t="n"/>
      <c r="G741" s="133" t="n"/>
      <c r="H741" s="133" t="n"/>
      <c r="I741" s="133" t="n"/>
      <c r="J741" s="133" t="n"/>
      <c r="K741" s="133" t="n"/>
      <c r="L741" s="133" t="n"/>
      <c r="M741" s="133" t="n"/>
      <c r="N741" s="135" t="n"/>
      <c r="O741" s="133" t="n"/>
    </row>
    <row r="742" ht="15.75" customHeight="1" s="144">
      <c r="A742" s="133" t="n"/>
      <c r="B742" s="133" t="n"/>
      <c r="C742" s="133" t="n"/>
      <c r="D742" s="133" t="n"/>
      <c r="E742" s="133" t="n"/>
      <c r="F742" s="133" t="n"/>
      <c r="G742" s="133" t="n"/>
      <c r="H742" s="133" t="n"/>
      <c r="I742" s="133" t="n"/>
      <c r="J742" s="133" t="n"/>
      <c r="K742" s="133" t="n"/>
      <c r="L742" s="133" t="n"/>
      <c r="M742" s="133" t="n"/>
      <c r="N742" s="135" t="n"/>
      <c r="O742" s="133" t="n"/>
    </row>
    <row r="743" ht="15.75" customHeight="1" s="144">
      <c r="A743" s="133" t="n"/>
      <c r="B743" s="133" t="n"/>
      <c r="C743" s="133" t="n"/>
      <c r="D743" s="133" t="n"/>
      <c r="E743" s="133" t="n"/>
      <c r="F743" s="133" t="n"/>
      <c r="G743" s="133" t="n"/>
      <c r="H743" s="133" t="n"/>
      <c r="I743" s="133" t="n"/>
      <c r="J743" s="133" t="n"/>
      <c r="K743" s="133" t="n"/>
      <c r="L743" s="133" t="n"/>
      <c r="M743" s="133" t="n"/>
      <c r="N743" s="135" t="n"/>
      <c r="O743" s="133" t="n"/>
    </row>
    <row r="744" ht="15.75" customHeight="1" s="144">
      <c r="A744" s="133" t="n"/>
      <c r="B744" s="133" t="n"/>
      <c r="C744" s="133" t="n"/>
      <c r="D744" s="133" t="n"/>
      <c r="E744" s="133" t="n"/>
      <c r="F744" s="133" t="n"/>
      <c r="G744" s="133" t="n"/>
      <c r="H744" s="133" t="n"/>
      <c r="I744" s="133" t="n"/>
      <c r="J744" s="133" t="n"/>
      <c r="K744" s="133" t="n"/>
      <c r="L744" s="133" t="n"/>
      <c r="M744" s="133" t="n"/>
      <c r="N744" s="135" t="n"/>
      <c r="O744" s="133" t="n"/>
    </row>
    <row r="745" ht="15.75" customHeight="1" s="144">
      <c r="A745" s="133" t="n"/>
      <c r="B745" s="133" t="n"/>
      <c r="C745" s="133" t="n"/>
      <c r="D745" s="133" t="n"/>
      <c r="E745" s="133" t="n"/>
      <c r="F745" s="133" t="n"/>
      <c r="G745" s="133" t="n"/>
      <c r="H745" s="133" t="n"/>
      <c r="I745" s="133" t="n"/>
      <c r="J745" s="133" t="n"/>
      <c r="K745" s="133" t="n"/>
      <c r="L745" s="133" t="n"/>
      <c r="M745" s="133" t="n"/>
      <c r="N745" s="135" t="n"/>
      <c r="O745" s="133" t="n"/>
    </row>
    <row r="746" ht="15.75" customHeight="1" s="144">
      <c r="A746" s="133" t="n"/>
      <c r="B746" s="133" t="n"/>
      <c r="C746" s="133" t="n"/>
      <c r="D746" s="133" t="n"/>
      <c r="E746" s="133" t="n"/>
      <c r="F746" s="133" t="n"/>
      <c r="G746" s="133" t="n"/>
      <c r="H746" s="133" t="n"/>
      <c r="I746" s="133" t="n"/>
      <c r="J746" s="133" t="n"/>
      <c r="K746" s="133" t="n"/>
      <c r="L746" s="133" t="n"/>
      <c r="M746" s="133" t="n"/>
      <c r="N746" s="135" t="n"/>
      <c r="O746" s="133" t="n"/>
    </row>
    <row r="747" ht="15.75" customHeight="1" s="144">
      <c r="A747" s="133" t="n"/>
      <c r="B747" s="133" t="n"/>
      <c r="C747" s="133" t="n"/>
      <c r="D747" s="133" t="n"/>
      <c r="E747" s="133" t="n"/>
      <c r="F747" s="133" t="n"/>
      <c r="G747" s="133" t="n"/>
      <c r="H747" s="133" t="n"/>
      <c r="I747" s="133" t="n"/>
      <c r="J747" s="133" t="n"/>
      <c r="K747" s="133" t="n"/>
      <c r="L747" s="133" t="n"/>
      <c r="M747" s="133" t="n"/>
      <c r="N747" s="135" t="n"/>
      <c r="O747" s="133" t="n"/>
    </row>
    <row r="748" ht="15.75" customHeight="1" s="144">
      <c r="A748" s="133" t="n"/>
      <c r="B748" s="133" t="n"/>
      <c r="C748" s="133" t="n"/>
      <c r="D748" s="133" t="n"/>
      <c r="E748" s="133" t="n"/>
      <c r="F748" s="133" t="n"/>
      <c r="G748" s="133" t="n"/>
      <c r="H748" s="133" t="n"/>
      <c r="I748" s="133" t="n"/>
      <c r="J748" s="133" t="n"/>
      <c r="K748" s="133" t="n"/>
      <c r="L748" s="133" t="n"/>
      <c r="M748" s="133" t="n"/>
      <c r="N748" s="135" t="n"/>
      <c r="O748" s="133" t="n"/>
    </row>
    <row r="749" ht="15.75" customHeight="1" s="144">
      <c r="A749" s="133" t="n"/>
      <c r="B749" s="133" t="n"/>
      <c r="C749" s="133" t="n"/>
      <c r="D749" s="133" t="n"/>
      <c r="E749" s="133" t="n"/>
      <c r="F749" s="133" t="n"/>
      <c r="G749" s="133" t="n"/>
      <c r="H749" s="133" t="n"/>
      <c r="I749" s="133" t="n"/>
      <c r="J749" s="133" t="n"/>
      <c r="K749" s="133" t="n"/>
      <c r="L749" s="133" t="n"/>
      <c r="M749" s="133" t="n"/>
      <c r="N749" s="135" t="n"/>
      <c r="O749" s="133" t="n"/>
    </row>
    <row r="750" ht="15.75" customHeight="1" s="144">
      <c r="A750" s="133" t="n"/>
      <c r="B750" s="133" t="n"/>
      <c r="C750" s="133" t="n"/>
      <c r="D750" s="133" t="n"/>
      <c r="E750" s="133" t="n"/>
      <c r="F750" s="133" t="n"/>
      <c r="G750" s="133" t="n"/>
      <c r="H750" s="133" t="n"/>
      <c r="I750" s="133" t="n"/>
      <c r="J750" s="133" t="n"/>
      <c r="K750" s="133" t="n"/>
      <c r="L750" s="133" t="n"/>
      <c r="M750" s="133" t="n"/>
      <c r="N750" s="135" t="n"/>
      <c r="O750" s="133" t="n"/>
    </row>
    <row r="751" ht="15.75" customHeight="1" s="144">
      <c r="A751" s="133" t="n"/>
      <c r="B751" s="133" t="n"/>
      <c r="C751" s="133" t="n"/>
      <c r="D751" s="133" t="n"/>
      <c r="E751" s="133" t="n"/>
      <c r="F751" s="133" t="n"/>
      <c r="G751" s="133" t="n"/>
      <c r="H751" s="133" t="n"/>
      <c r="I751" s="133" t="n"/>
      <c r="J751" s="133" t="n"/>
      <c r="K751" s="133" t="n"/>
      <c r="L751" s="133" t="n"/>
      <c r="M751" s="133" t="n"/>
      <c r="N751" s="135" t="n"/>
      <c r="O751" s="133" t="n"/>
    </row>
    <row r="752" ht="15.75" customHeight="1" s="144">
      <c r="A752" s="133" t="n"/>
      <c r="B752" s="133" t="n"/>
      <c r="C752" s="133" t="n"/>
      <c r="D752" s="133" t="n"/>
      <c r="E752" s="133" t="n"/>
      <c r="F752" s="133" t="n"/>
      <c r="G752" s="133" t="n"/>
      <c r="H752" s="133" t="n"/>
      <c r="I752" s="133" t="n"/>
      <c r="J752" s="133" t="n"/>
      <c r="K752" s="133" t="n"/>
      <c r="L752" s="133" t="n"/>
      <c r="M752" s="133" t="n"/>
      <c r="N752" s="135" t="n"/>
      <c r="O752" s="133" t="n"/>
    </row>
    <row r="753" ht="15.75" customHeight="1" s="144">
      <c r="A753" s="133" t="n"/>
      <c r="B753" s="133" t="n"/>
      <c r="C753" s="133" t="n"/>
      <c r="D753" s="133" t="n"/>
      <c r="E753" s="133" t="n"/>
      <c r="F753" s="133" t="n"/>
      <c r="G753" s="133" t="n"/>
      <c r="H753" s="133" t="n"/>
      <c r="I753" s="133" t="n"/>
      <c r="J753" s="133" t="n"/>
      <c r="K753" s="133" t="n"/>
      <c r="L753" s="133" t="n"/>
      <c r="M753" s="133" t="n"/>
      <c r="N753" s="135" t="n"/>
      <c r="O753" s="133" t="n"/>
    </row>
    <row r="754" ht="15.75" customHeight="1" s="144">
      <c r="A754" s="133" t="n"/>
      <c r="B754" s="133" t="n"/>
      <c r="C754" s="133" t="n"/>
      <c r="D754" s="133" t="n"/>
      <c r="E754" s="133" t="n"/>
      <c r="F754" s="133" t="n"/>
      <c r="G754" s="133" t="n"/>
      <c r="H754" s="133" t="n"/>
      <c r="I754" s="133" t="n"/>
      <c r="J754" s="133" t="n"/>
      <c r="K754" s="133" t="n"/>
      <c r="L754" s="133" t="n"/>
      <c r="M754" s="133" t="n"/>
      <c r="N754" s="135" t="n"/>
      <c r="O754" s="133" t="n"/>
    </row>
    <row r="755" ht="15.75" customHeight="1" s="144">
      <c r="A755" s="133" t="n"/>
      <c r="B755" s="133" t="n"/>
      <c r="C755" s="133" t="n"/>
      <c r="D755" s="133" t="n"/>
      <c r="E755" s="133" t="n"/>
      <c r="F755" s="133" t="n"/>
      <c r="G755" s="133" t="n"/>
      <c r="H755" s="133" t="n"/>
      <c r="I755" s="133" t="n"/>
      <c r="J755" s="133" t="n"/>
      <c r="K755" s="133" t="n"/>
      <c r="L755" s="133" t="n"/>
      <c r="M755" s="133" t="n"/>
      <c r="N755" s="135" t="n"/>
      <c r="O755" s="133" t="n"/>
    </row>
    <row r="756" ht="15.75" customHeight="1" s="144">
      <c r="A756" s="133" t="n"/>
      <c r="B756" s="133" t="n"/>
      <c r="C756" s="133" t="n"/>
      <c r="D756" s="133" t="n"/>
      <c r="E756" s="133" t="n"/>
      <c r="F756" s="133" t="n"/>
      <c r="G756" s="133" t="n"/>
      <c r="H756" s="133" t="n"/>
      <c r="I756" s="133" t="n"/>
      <c r="J756" s="133" t="n"/>
      <c r="K756" s="133" t="n"/>
      <c r="L756" s="133" t="n"/>
      <c r="M756" s="133" t="n"/>
      <c r="N756" s="135" t="n"/>
      <c r="O756" s="133" t="n"/>
    </row>
    <row r="757" ht="15.75" customHeight="1" s="144">
      <c r="A757" s="133" t="n"/>
      <c r="B757" s="133" t="n"/>
      <c r="C757" s="133" t="n"/>
      <c r="D757" s="133" t="n"/>
      <c r="E757" s="133" t="n"/>
      <c r="F757" s="133" t="n"/>
      <c r="G757" s="133" t="n"/>
      <c r="H757" s="133" t="n"/>
      <c r="I757" s="133" t="n"/>
      <c r="J757" s="133" t="n"/>
      <c r="K757" s="133" t="n"/>
      <c r="L757" s="133" t="n"/>
      <c r="M757" s="133" t="n"/>
      <c r="N757" s="135" t="n"/>
      <c r="O757" s="133" t="n"/>
    </row>
    <row r="758" ht="15.75" customHeight="1" s="144">
      <c r="A758" s="133" t="n"/>
      <c r="B758" s="133" t="n"/>
      <c r="C758" s="133" t="n"/>
      <c r="D758" s="133" t="n"/>
      <c r="E758" s="133" t="n"/>
      <c r="F758" s="133" t="n"/>
      <c r="G758" s="133" t="n"/>
      <c r="H758" s="133" t="n"/>
      <c r="I758" s="133" t="n"/>
      <c r="J758" s="133" t="n"/>
      <c r="K758" s="133" t="n"/>
      <c r="L758" s="133" t="n"/>
      <c r="M758" s="133" t="n"/>
      <c r="N758" s="135" t="n"/>
      <c r="O758" s="133" t="n"/>
    </row>
    <row r="759" ht="15.75" customHeight="1" s="144">
      <c r="A759" s="133" t="n"/>
      <c r="B759" s="133" t="n"/>
      <c r="C759" s="133" t="n"/>
      <c r="D759" s="133" t="n"/>
      <c r="E759" s="133" t="n"/>
      <c r="F759" s="133" t="n"/>
      <c r="G759" s="133" t="n"/>
      <c r="H759" s="133" t="n"/>
      <c r="I759" s="133" t="n"/>
      <c r="J759" s="133" t="n"/>
      <c r="K759" s="133" t="n"/>
      <c r="L759" s="133" t="n"/>
      <c r="M759" s="133" t="n"/>
      <c r="N759" s="135" t="n"/>
      <c r="O759" s="133" t="n"/>
    </row>
    <row r="760" ht="15.75" customHeight="1" s="144">
      <c r="A760" s="133" t="n"/>
      <c r="B760" s="133" t="n"/>
      <c r="C760" s="133" t="n"/>
      <c r="D760" s="133" t="n"/>
      <c r="E760" s="133" t="n"/>
      <c r="F760" s="133" t="n"/>
      <c r="G760" s="133" t="n"/>
      <c r="H760" s="133" t="n"/>
      <c r="I760" s="133" t="n"/>
      <c r="J760" s="133" t="n"/>
      <c r="K760" s="133" t="n"/>
      <c r="L760" s="133" t="n"/>
      <c r="M760" s="133" t="n"/>
      <c r="N760" s="135" t="n"/>
      <c r="O760" s="133" t="n"/>
    </row>
    <row r="761" ht="15.75" customHeight="1" s="144">
      <c r="A761" s="133" t="n"/>
      <c r="B761" s="133" t="n"/>
      <c r="C761" s="133" t="n"/>
      <c r="D761" s="133" t="n"/>
      <c r="E761" s="133" t="n"/>
      <c r="F761" s="133" t="n"/>
      <c r="G761" s="133" t="n"/>
      <c r="H761" s="133" t="n"/>
      <c r="I761" s="133" t="n"/>
      <c r="J761" s="133" t="n"/>
      <c r="K761" s="133" t="n"/>
      <c r="L761" s="133" t="n"/>
      <c r="M761" s="133" t="n"/>
      <c r="N761" s="135" t="n"/>
      <c r="O761" s="133" t="n"/>
    </row>
    <row r="762" ht="15.75" customHeight="1" s="144">
      <c r="A762" s="133" t="n"/>
      <c r="B762" s="133" t="n"/>
      <c r="C762" s="133" t="n"/>
      <c r="D762" s="133" t="n"/>
      <c r="E762" s="133" t="n"/>
      <c r="F762" s="133" t="n"/>
      <c r="G762" s="133" t="n"/>
      <c r="H762" s="133" t="n"/>
      <c r="I762" s="133" t="n"/>
      <c r="J762" s="133" t="n"/>
      <c r="K762" s="133" t="n"/>
      <c r="L762" s="133" t="n"/>
      <c r="M762" s="133" t="n"/>
      <c r="N762" s="135" t="n"/>
      <c r="O762" s="133" t="n"/>
    </row>
    <row r="763" ht="15.75" customHeight="1" s="144">
      <c r="A763" s="133" t="n"/>
      <c r="B763" s="133" t="n"/>
      <c r="C763" s="133" t="n"/>
      <c r="D763" s="133" t="n"/>
      <c r="E763" s="133" t="n"/>
      <c r="F763" s="133" t="n"/>
      <c r="G763" s="133" t="n"/>
      <c r="H763" s="133" t="n"/>
      <c r="I763" s="133" t="n"/>
      <c r="J763" s="133" t="n"/>
      <c r="K763" s="133" t="n"/>
      <c r="L763" s="133" t="n"/>
      <c r="M763" s="133" t="n"/>
      <c r="N763" s="135" t="n"/>
      <c r="O763" s="133" t="n"/>
    </row>
    <row r="764" ht="15.75" customHeight="1" s="144">
      <c r="A764" s="133" t="n"/>
      <c r="B764" s="133" t="n"/>
      <c r="C764" s="133" t="n"/>
      <c r="D764" s="133" t="n"/>
      <c r="E764" s="133" t="n"/>
      <c r="F764" s="133" t="n"/>
      <c r="G764" s="133" t="n"/>
      <c r="H764" s="133" t="n"/>
      <c r="I764" s="133" t="n"/>
      <c r="J764" s="133" t="n"/>
      <c r="K764" s="133" t="n"/>
      <c r="L764" s="133" t="n"/>
      <c r="M764" s="133" t="n"/>
      <c r="N764" s="135" t="n"/>
      <c r="O764" s="133" t="n"/>
    </row>
    <row r="765" ht="15.75" customHeight="1" s="144">
      <c r="A765" s="133" t="n"/>
      <c r="B765" s="133" t="n"/>
      <c r="C765" s="133" t="n"/>
      <c r="D765" s="133" t="n"/>
      <c r="E765" s="133" t="n"/>
      <c r="F765" s="133" t="n"/>
      <c r="G765" s="133" t="n"/>
      <c r="H765" s="133" t="n"/>
      <c r="I765" s="133" t="n"/>
      <c r="J765" s="133" t="n"/>
      <c r="K765" s="133" t="n"/>
      <c r="L765" s="133" t="n"/>
      <c r="M765" s="133" t="n"/>
      <c r="N765" s="135" t="n"/>
      <c r="O765" s="133" t="n"/>
    </row>
    <row r="766" ht="15.75" customHeight="1" s="144">
      <c r="A766" s="133" t="n"/>
      <c r="B766" s="133" t="n"/>
      <c r="C766" s="133" t="n"/>
      <c r="D766" s="133" t="n"/>
      <c r="E766" s="133" t="n"/>
      <c r="F766" s="133" t="n"/>
      <c r="G766" s="133" t="n"/>
      <c r="H766" s="133" t="n"/>
      <c r="I766" s="133" t="n"/>
      <c r="J766" s="133" t="n"/>
      <c r="K766" s="133" t="n"/>
      <c r="L766" s="133" t="n"/>
      <c r="M766" s="133" t="n"/>
      <c r="N766" s="135" t="n"/>
      <c r="O766" s="133" t="n"/>
    </row>
    <row r="767" ht="15.75" customHeight="1" s="144">
      <c r="A767" s="133" t="n"/>
      <c r="B767" s="133" t="n"/>
      <c r="C767" s="133" t="n"/>
      <c r="D767" s="133" t="n"/>
      <c r="E767" s="133" t="n"/>
      <c r="F767" s="133" t="n"/>
      <c r="G767" s="133" t="n"/>
      <c r="H767" s="133" t="n"/>
      <c r="I767" s="133" t="n"/>
      <c r="J767" s="133" t="n"/>
      <c r="K767" s="133" t="n"/>
      <c r="L767" s="133" t="n"/>
      <c r="M767" s="133" t="n"/>
      <c r="N767" s="135" t="n"/>
      <c r="O767" s="133" t="n"/>
    </row>
    <row r="768" ht="15.75" customHeight="1" s="144">
      <c r="A768" s="133" t="n"/>
      <c r="B768" s="133" t="n"/>
      <c r="C768" s="133" t="n"/>
      <c r="D768" s="133" t="n"/>
      <c r="E768" s="133" t="n"/>
      <c r="F768" s="133" t="n"/>
      <c r="G768" s="133" t="n"/>
      <c r="H768" s="133" t="n"/>
      <c r="I768" s="133" t="n"/>
      <c r="J768" s="133" t="n"/>
      <c r="K768" s="133" t="n"/>
      <c r="L768" s="133" t="n"/>
      <c r="M768" s="133" t="n"/>
      <c r="N768" s="135" t="n"/>
      <c r="O768" s="133" t="n"/>
    </row>
    <row r="769" ht="15.75" customHeight="1" s="144">
      <c r="A769" s="133" t="n"/>
      <c r="B769" s="133" t="n"/>
      <c r="C769" s="133" t="n"/>
      <c r="D769" s="133" t="n"/>
      <c r="E769" s="133" t="n"/>
      <c r="F769" s="133" t="n"/>
      <c r="G769" s="133" t="n"/>
      <c r="H769" s="133" t="n"/>
      <c r="I769" s="133" t="n"/>
      <c r="J769" s="133" t="n"/>
      <c r="K769" s="133" t="n"/>
      <c r="L769" s="133" t="n"/>
      <c r="M769" s="133" t="n"/>
      <c r="N769" s="135" t="n"/>
      <c r="O769" s="133" t="n"/>
    </row>
    <row r="770" ht="15.75" customHeight="1" s="144">
      <c r="A770" s="133" t="n"/>
      <c r="B770" s="133" t="n"/>
      <c r="C770" s="133" t="n"/>
      <c r="D770" s="133" t="n"/>
      <c r="E770" s="133" t="n"/>
      <c r="F770" s="133" t="n"/>
      <c r="G770" s="133" t="n"/>
      <c r="H770" s="133" t="n"/>
      <c r="I770" s="133" t="n"/>
      <c r="J770" s="133" t="n"/>
      <c r="K770" s="133" t="n"/>
      <c r="L770" s="133" t="n"/>
      <c r="M770" s="133" t="n"/>
      <c r="N770" s="135" t="n"/>
      <c r="O770" s="133" t="n"/>
    </row>
    <row r="771" ht="15.75" customHeight="1" s="144">
      <c r="A771" s="133" t="n"/>
      <c r="B771" s="133" t="n"/>
      <c r="C771" s="133" t="n"/>
      <c r="D771" s="133" t="n"/>
      <c r="E771" s="133" t="n"/>
      <c r="F771" s="133" t="n"/>
      <c r="G771" s="133" t="n"/>
      <c r="H771" s="133" t="n"/>
      <c r="I771" s="133" t="n"/>
      <c r="J771" s="133" t="n"/>
      <c r="K771" s="133" t="n"/>
      <c r="L771" s="133" t="n"/>
      <c r="M771" s="133" t="n"/>
      <c r="N771" s="135" t="n"/>
      <c r="O771" s="133" t="n"/>
    </row>
    <row r="772" ht="15.75" customHeight="1" s="144">
      <c r="A772" s="133" t="n"/>
      <c r="B772" s="133" t="n"/>
      <c r="C772" s="133" t="n"/>
      <c r="D772" s="133" t="n"/>
      <c r="E772" s="133" t="n"/>
      <c r="F772" s="133" t="n"/>
      <c r="G772" s="133" t="n"/>
      <c r="H772" s="133" t="n"/>
      <c r="I772" s="133" t="n"/>
      <c r="J772" s="133" t="n"/>
      <c r="K772" s="133" t="n"/>
      <c r="L772" s="133" t="n"/>
      <c r="M772" s="133" t="n"/>
      <c r="N772" s="135" t="n"/>
      <c r="O772" s="133" t="n"/>
    </row>
    <row r="773" ht="15.75" customHeight="1" s="144">
      <c r="A773" s="133" t="n"/>
      <c r="B773" s="133" t="n"/>
      <c r="C773" s="133" t="n"/>
      <c r="D773" s="133" t="n"/>
      <c r="E773" s="133" t="n"/>
      <c r="F773" s="133" t="n"/>
      <c r="G773" s="133" t="n"/>
      <c r="H773" s="133" t="n"/>
      <c r="I773" s="133" t="n"/>
      <c r="J773" s="133" t="n"/>
      <c r="K773" s="133" t="n"/>
      <c r="L773" s="133" t="n"/>
      <c r="M773" s="133" t="n"/>
      <c r="N773" s="135" t="n"/>
      <c r="O773" s="133" t="n"/>
    </row>
    <row r="774" ht="15.75" customHeight="1" s="144">
      <c r="A774" s="133" t="n"/>
      <c r="B774" s="133" t="n"/>
      <c r="C774" s="133" t="n"/>
      <c r="D774" s="133" t="n"/>
      <c r="E774" s="133" t="n"/>
      <c r="F774" s="133" t="n"/>
      <c r="G774" s="133" t="n"/>
      <c r="H774" s="133" t="n"/>
      <c r="I774" s="133" t="n"/>
      <c r="J774" s="133" t="n"/>
      <c r="K774" s="133" t="n"/>
      <c r="L774" s="133" t="n"/>
      <c r="M774" s="133" t="n"/>
      <c r="N774" s="135" t="n"/>
      <c r="O774" s="133" t="n"/>
    </row>
    <row r="775" ht="15.75" customHeight="1" s="144">
      <c r="A775" s="133" t="n"/>
      <c r="B775" s="133" t="n"/>
      <c r="C775" s="133" t="n"/>
      <c r="D775" s="133" t="n"/>
      <c r="E775" s="133" t="n"/>
      <c r="F775" s="133" t="n"/>
      <c r="G775" s="133" t="n"/>
      <c r="H775" s="133" t="n"/>
      <c r="I775" s="133" t="n"/>
      <c r="J775" s="133" t="n"/>
      <c r="K775" s="133" t="n"/>
      <c r="L775" s="133" t="n"/>
      <c r="M775" s="133" t="n"/>
      <c r="N775" s="135" t="n"/>
      <c r="O775" s="133" t="n"/>
    </row>
    <row r="776" ht="15.75" customHeight="1" s="144">
      <c r="A776" s="133" t="n"/>
      <c r="B776" s="133" t="n"/>
      <c r="C776" s="133" t="n"/>
      <c r="D776" s="133" t="n"/>
      <c r="E776" s="133" t="n"/>
      <c r="F776" s="133" t="n"/>
      <c r="G776" s="133" t="n"/>
      <c r="H776" s="133" t="n"/>
      <c r="I776" s="133" t="n"/>
      <c r="J776" s="133" t="n"/>
      <c r="K776" s="133" t="n"/>
      <c r="L776" s="133" t="n"/>
      <c r="M776" s="133" t="n"/>
      <c r="N776" s="135" t="n"/>
      <c r="O776" s="133" t="n"/>
    </row>
    <row r="777" ht="15.75" customHeight="1" s="144">
      <c r="A777" s="133" t="n"/>
      <c r="B777" s="133" t="n"/>
      <c r="C777" s="133" t="n"/>
      <c r="D777" s="133" t="n"/>
      <c r="E777" s="133" t="n"/>
      <c r="F777" s="133" t="n"/>
      <c r="G777" s="133" t="n"/>
      <c r="H777" s="133" t="n"/>
      <c r="I777" s="133" t="n"/>
      <c r="J777" s="133" t="n"/>
      <c r="K777" s="133" t="n"/>
      <c r="L777" s="133" t="n"/>
      <c r="M777" s="133" t="n"/>
      <c r="N777" s="135" t="n"/>
      <c r="O777" s="133" t="n"/>
    </row>
    <row r="778" ht="15.75" customHeight="1" s="144">
      <c r="A778" s="133" t="n"/>
      <c r="B778" s="133" t="n"/>
      <c r="C778" s="133" t="n"/>
      <c r="D778" s="133" t="n"/>
      <c r="E778" s="133" t="n"/>
      <c r="F778" s="133" t="n"/>
      <c r="G778" s="133" t="n"/>
      <c r="H778" s="133" t="n"/>
      <c r="I778" s="133" t="n"/>
      <c r="J778" s="133" t="n"/>
      <c r="K778" s="133" t="n"/>
      <c r="L778" s="133" t="n"/>
      <c r="M778" s="133" t="n"/>
      <c r="N778" s="135" t="n"/>
      <c r="O778" s="133" t="n"/>
    </row>
    <row r="779" ht="15.75" customHeight="1" s="144">
      <c r="A779" s="133" t="n"/>
      <c r="B779" s="133" t="n"/>
      <c r="C779" s="133" t="n"/>
      <c r="D779" s="133" t="n"/>
      <c r="E779" s="133" t="n"/>
      <c r="F779" s="133" t="n"/>
      <c r="G779" s="133" t="n"/>
      <c r="H779" s="133" t="n"/>
      <c r="I779" s="133" t="n"/>
      <c r="J779" s="133" t="n"/>
      <c r="K779" s="133" t="n"/>
      <c r="L779" s="133" t="n"/>
      <c r="M779" s="133" t="n"/>
      <c r="N779" s="135" t="n"/>
      <c r="O779" s="133" t="n"/>
    </row>
    <row r="780" ht="15.75" customHeight="1" s="144">
      <c r="A780" s="133" t="n"/>
      <c r="B780" s="133" t="n"/>
      <c r="C780" s="133" t="n"/>
      <c r="D780" s="133" t="n"/>
      <c r="E780" s="133" t="n"/>
      <c r="F780" s="133" t="n"/>
      <c r="G780" s="133" t="n"/>
      <c r="H780" s="133" t="n"/>
      <c r="I780" s="133" t="n"/>
      <c r="J780" s="133" t="n"/>
      <c r="K780" s="133" t="n"/>
      <c r="L780" s="133" t="n"/>
      <c r="M780" s="133" t="n"/>
      <c r="N780" s="135" t="n"/>
      <c r="O780" s="133" t="n"/>
    </row>
    <row r="781" ht="15.75" customHeight="1" s="144">
      <c r="A781" s="133" t="n"/>
      <c r="B781" s="133" t="n"/>
      <c r="C781" s="133" t="n"/>
      <c r="D781" s="133" t="n"/>
      <c r="E781" s="133" t="n"/>
      <c r="F781" s="133" t="n"/>
      <c r="G781" s="133" t="n"/>
      <c r="H781" s="133" t="n"/>
      <c r="I781" s="133" t="n"/>
      <c r="J781" s="133" t="n"/>
      <c r="K781" s="133" t="n"/>
      <c r="L781" s="133" t="n"/>
      <c r="M781" s="133" t="n"/>
      <c r="N781" s="135" t="n"/>
      <c r="O781" s="133" t="n"/>
    </row>
    <row r="782" ht="15.75" customHeight="1" s="144">
      <c r="A782" s="133" t="n"/>
      <c r="B782" s="133" t="n"/>
      <c r="C782" s="133" t="n"/>
      <c r="D782" s="133" t="n"/>
      <c r="E782" s="133" t="n"/>
      <c r="F782" s="133" t="n"/>
      <c r="G782" s="133" t="n"/>
      <c r="H782" s="133" t="n"/>
      <c r="I782" s="133" t="n"/>
      <c r="J782" s="133" t="n"/>
      <c r="K782" s="133" t="n"/>
      <c r="L782" s="133" t="n"/>
      <c r="M782" s="133" t="n"/>
      <c r="N782" s="135" t="n"/>
      <c r="O782" s="133" t="n"/>
    </row>
    <row r="783" ht="15.75" customHeight="1" s="144">
      <c r="A783" s="133" t="n"/>
      <c r="B783" s="133" t="n"/>
      <c r="C783" s="133" t="n"/>
      <c r="D783" s="133" t="n"/>
      <c r="E783" s="133" t="n"/>
      <c r="F783" s="133" t="n"/>
      <c r="G783" s="133" t="n"/>
      <c r="H783" s="133" t="n"/>
      <c r="I783" s="133" t="n"/>
      <c r="J783" s="133" t="n"/>
      <c r="K783" s="133" t="n"/>
      <c r="L783" s="133" t="n"/>
      <c r="M783" s="133" t="n"/>
      <c r="N783" s="135" t="n"/>
      <c r="O783" s="133" t="n"/>
    </row>
    <row r="784" ht="15.75" customHeight="1" s="144">
      <c r="A784" s="133" t="n"/>
      <c r="B784" s="133" t="n"/>
      <c r="C784" s="133" t="n"/>
      <c r="D784" s="133" t="n"/>
      <c r="E784" s="133" t="n"/>
      <c r="F784" s="133" t="n"/>
      <c r="G784" s="133" t="n"/>
      <c r="H784" s="133" t="n"/>
      <c r="I784" s="133" t="n"/>
      <c r="J784" s="133" t="n"/>
      <c r="K784" s="133" t="n"/>
      <c r="L784" s="133" t="n"/>
      <c r="M784" s="133" t="n"/>
      <c r="N784" s="135" t="n"/>
      <c r="O784" s="133" t="n"/>
    </row>
    <row r="785" ht="15.75" customHeight="1" s="144">
      <c r="A785" s="133" t="n"/>
      <c r="B785" s="133" t="n"/>
      <c r="C785" s="133" t="n"/>
      <c r="D785" s="133" t="n"/>
      <c r="E785" s="133" t="n"/>
      <c r="F785" s="133" t="n"/>
      <c r="G785" s="133" t="n"/>
      <c r="H785" s="133" t="n"/>
      <c r="I785" s="133" t="n"/>
      <c r="J785" s="133" t="n"/>
      <c r="K785" s="133" t="n"/>
      <c r="L785" s="133" t="n"/>
      <c r="M785" s="133" t="n"/>
      <c r="N785" s="135" t="n"/>
      <c r="O785" s="133" t="n"/>
    </row>
    <row r="786" ht="15.75" customHeight="1" s="144">
      <c r="A786" s="133" t="n"/>
      <c r="B786" s="133" t="n"/>
      <c r="C786" s="133" t="n"/>
      <c r="D786" s="133" t="n"/>
      <c r="E786" s="133" t="n"/>
      <c r="F786" s="133" t="n"/>
      <c r="G786" s="133" t="n"/>
      <c r="H786" s="133" t="n"/>
      <c r="I786" s="133" t="n"/>
      <c r="J786" s="133" t="n"/>
      <c r="K786" s="133" t="n"/>
      <c r="L786" s="133" t="n"/>
      <c r="M786" s="133" t="n"/>
      <c r="N786" s="135" t="n"/>
      <c r="O786" s="133" t="n"/>
    </row>
    <row r="787" ht="15.75" customHeight="1" s="144">
      <c r="A787" s="133" t="n"/>
      <c r="B787" s="133" t="n"/>
      <c r="C787" s="133" t="n"/>
      <c r="D787" s="133" t="n"/>
      <c r="E787" s="133" t="n"/>
      <c r="F787" s="133" t="n"/>
      <c r="G787" s="133" t="n"/>
      <c r="H787" s="133" t="n"/>
      <c r="I787" s="133" t="n"/>
      <c r="J787" s="133" t="n"/>
      <c r="K787" s="133" t="n"/>
      <c r="L787" s="133" t="n"/>
      <c r="M787" s="133" t="n"/>
      <c r="N787" s="135" t="n"/>
      <c r="O787" s="133" t="n"/>
    </row>
    <row r="788" ht="15.75" customHeight="1" s="144">
      <c r="A788" s="133" t="n"/>
      <c r="B788" s="133" t="n"/>
      <c r="C788" s="133" t="n"/>
      <c r="D788" s="133" t="n"/>
      <c r="E788" s="133" t="n"/>
      <c r="F788" s="133" t="n"/>
      <c r="G788" s="133" t="n"/>
      <c r="H788" s="133" t="n"/>
      <c r="I788" s="133" t="n"/>
      <c r="J788" s="133" t="n"/>
      <c r="K788" s="133" t="n"/>
      <c r="L788" s="133" t="n"/>
      <c r="M788" s="133" t="n"/>
      <c r="N788" s="135" t="n"/>
      <c r="O788" s="133" t="n"/>
    </row>
    <row r="789" ht="15.75" customHeight="1" s="144">
      <c r="A789" s="133" t="n"/>
      <c r="B789" s="133" t="n"/>
      <c r="C789" s="133" t="n"/>
      <c r="D789" s="133" t="n"/>
      <c r="E789" s="133" t="n"/>
      <c r="F789" s="133" t="n"/>
      <c r="G789" s="133" t="n"/>
      <c r="H789" s="133" t="n"/>
      <c r="I789" s="133" t="n"/>
      <c r="J789" s="133" t="n"/>
      <c r="K789" s="133" t="n"/>
      <c r="L789" s="133" t="n"/>
      <c r="M789" s="133" t="n"/>
      <c r="N789" s="135" t="n"/>
      <c r="O789" s="133" t="n"/>
    </row>
    <row r="790" ht="15.75" customHeight="1" s="144">
      <c r="A790" s="133" t="n"/>
      <c r="B790" s="133" t="n"/>
      <c r="C790" s="133" t="n"/>
      <c r="D790" s="133" t="n"/>
      <c r="E790" s="133" t="n"/>
      <c r="F790" s="133" t="n"/>
      <c r="G790" s="133" t="n"/>
      <c r="H790" s="133" t="n"/>
      <c r="I790" s="133" t="n"/>
      <c r="J790" s="133" t="n"/>
      <c r="K790" s="133" t="n"/>
      <c r="L790" s="133" t="n"/>
      <c r="M790" s="133" t="n"/>
      <c r="N790" s="135" t="n"/>
      <c r="O790" s="133" t="n"/>
    </row>
    <row r="791" ht="15.75" customHeight="1" s="144">
      <c r="A791" s="133" t="n"/>
      <c r="B791" s="133" t="n"/>
      <c r="C791" s="133" t="n"/>
      <c r="D791" s="133" t="n"/>
      <c r="E791" s="133" t="n"/>
      <c r="F791" s="133" t="n"/>
      <c r="G791" s="133" t="n"/>
      <c r="H791" s="133" t="n"/>
      <c r="I791" s="133" t="n"/>
      <c r="J791" s="133" t="n"/>
      <c r="K791" s="133" t="n"/>
      <c r="L791" s="133" t="n"/>
      <c r="M791" s="133" t="n"/>
      <c r="N791" s="135" t="n"/>
      <c r="O791" s="133" t="n"/>
    </row>
    <row r="792" ht="15.75" customHeight="1" s="144">
      <c r="A792" s="133" t="n"/>
      <c r="B792" s="133" t="n"/>
      <c r="C792" s="133" t="n"/>
      <c r="D792" s="133" t="n"/>
      <c r="E792" s="133" t="n"/>
      <c r="F792" s="133" t="n"/>
      <c r="G792" s="133" t="n"/>
      <c r="H792" s="133" t="n"/>
      <c r="I792" s="133" t="n"/>
      <c r="J792" s="133" t="n"/>
      <c r="K792" s="133" t="n"/>
      <c r="L792" s="133" t="n"/>
      <c r="M792" s="133" t="n"/>
      <c r="N792" s="135" t="n"/>
      <c r="O792" s="133" t="n"/>
    </row>
    <row r="793" ht="15.75" customHeight="1" s="144">
      <c r="A793" s="133" t="n"/>
      <c r="B793" s="133" t="n"/>
      <c r="C793" s="133" t="n"/>
      <c r="D793" s="133" t="n"/>
      <c r="E793" s="133" t="n"/>
      <c r="F793" s="133" t="n"/>
      <c r="G793" s="133" t="n"/>
      <c r="H793" s="133" t="n"/>
      <c r="I793" s="133" t="n"/>
      <c r="J793" s="133" t="n"/>
      <c r="K793" s="133" t="n"/>
      <c r="L793" s="133" t="n"/>
      <c r="M793" s="133" t="n"/>
      <c r="N793" s="135" t="n"/>
      <c r="O793" s="133" t="n"/>
    </row>
    <row r="794" ht="15.75" customHeight="1" s="144">
      <c r="A794" s="133" t="n"/>
      <c r="B794" s="133" t="n"/>
      <c r="C794" s="133" t="n"/>
      <c r="D794" s="133" t="n"/>
      <c r="E794" s="133" t="n"/>
      <c r="F794" s="133" t="n"/>
      <c r="G794" s="133" t="n"/>
      <c r="H794" s="133" t="n"/>
      <c r="I794" s="133" t="n"/>
      <c r="J794" s="133" t="n"/>
      <c r="K794" s="133" t="n"/>
      <c r="L794" s="133" t="n"/>
      <c r="M794" s="133" t="n"/>
      <c r="N794" s="135" t="n"/>
      <c r="O794" s="133" t="n"/>
    </row>
    <row r="795" ht="15.75" customHeight="1" s="144">
      <c r="A795" s="133" t="n"/>
      <c r="B795" s="133" t="n"/>
      <c r="C795" s="133" t="n"/>
      <c r="D795" s="133" t="n"/>
      <c r="E795" s="133" t="n"/>
      <c r="F795" s="133" t="n"/>
      <c r="G795" s="133" t="n"/>
      <c r="H795" s="133" t="n"/>
      <c r="I795" s="133" t="n"/>
      <c r="J795" s="133" t="n"/>
      <c r="K795" s="133" t="n"/>
      <c r="L795" s="133" t="n"/>
      <c r="M795" s="133" t="n"/>
      <c r="N795" s="135" t="n"/>
      <c r="O795" s="133" t="n"/>
    </row>
    <row r="796" ht="15.75" customHeight="1" s="144">
      <c r="A796" s="133" t="n"/>
      <c r="B796" s="133" t="n"/>
      <c r="C796" s="133" t="n"/>
      <c r="D796" s="133" t="n"/>
      <c r="E796" s="133" t="n"/>
      <c r="F796" s="133" t="n"/>
      <c r="G796" s="133" t="n"/>
      <c r="H796" s="133" t="n"/>
      <c r="I796" s="133" t="n"/>
      <c r="J796" s="133" t="n"/>
      <c r="K796" s="133" t="n"/>
      <c r="L796" s="133" t="n"/>
      <c r="M796" s="133" t="n"/>
      <c r="N796" s="135" t="n"/>
      <c r="O796" s="133" t="n"/>
    </row>
    <row r="797" ht="15.75" customHeight="1" s="144">
      <c r="A797" s="133" t="n"/>
      <c r="B797" s="133" t="n"/>
      <c r="C797" s="133" t="n"/>
      <c r="D797" s="133" t="n"/>
      <c r="E797" s="133" t="n"/>
      <c r="F797" s="133" t="n"/>
      <c r="G797" s="133" t="n"/>
      <c r="H797" s="133" t="n"/>
      <c r="I797" s="133" t="n"/>
      <c r="J797" s="133" t="n"/>
      <c r="K797" s="133" t="n"/>
      <c r="L797" s="133" t="n"/>
      <c r="M797" s="133" t="n"/>
      <c r="N797" s="135" t="n"/>
      <c r="O797" s="133" t="n"/>
    </row>
    <row r="798" ht="15.75" customHeight="1" s="144">
      <c r="A798" s="133" t="n"/>
      <c r="B798" s="133" t="n"/>
      <c r="C798" s="133" t="n"/>
      <c r="D798" s="133" t="n"/>
      <c r="E798" s="133" t="n"/>
      <c r="F798" s="133" t="n"/>
      <c r="G798" s="133" t="n"/>
      <c r="H798" s="133" t="n"/>
      <c r="I798" s="133" t="n"/>
      <c r="J798" s="133" t="n"/>
      <c r="K798" s="133" t="n"/>
      <c r="L798" s="133" t="n"/>
      <c r="M798" s="133" t="n"/>
      <c r="N798" s="135" t="n"/>
      <c r="O798" s="133" t="n"/>
    </row>
    <row r="799" ht="15.75" customHeight="1" s="144">
      <c r="A799" s="133" t="n"/>
      <c r="B799" s="133" t="n"/>
      <c r="C799" s="133" t="n"/>
      <c r="D799" s="133" t="n"/>
      <c r="E799" s="133" t="n"/>
      <c r="F799" s="133" t="n"/>
      <c r="G799" s="133" t="n"/>
      <c r="H799" s="133" t="n"/>
      <c r="I799" s="133" t="n"/>
      <c r="J799" s="133" t="n"/>
      <c r="K799" s="133" t="n"/>
      <c r="L799" s="133" t="n"/>
      <c r="M799" s="133" t="n"/>
      <c r="N799" s="135" t="n"/>
      <c r="O799" s="133" t="n"/>
    </row>
    <row r="800" ht="15.75" customHeight="1" s="144">
      <c r="A800" s="133" t="n"/>
      <c r="B800" s="133" t="n"/>
      <c r="C800" s="133" t="n"/>
      <c r="D800" s="133" t="n"/>
      <c r="E800" s="133" t="n"/>
      <c r="F800" s="133" t="n"/>
      <c r="G800" s="133" t="n"/>
      <c r="H800" s="133" t="n"/>
      <c r="I800" s="133" t="n"/>
      <c r="J800" s="133" t="n"/>
      <c r="K800" s="133" t="n"/>
      <c r="L800" s="133" t="n"/>
      <c r="M800" s="133" t="n"/>
      <c r="N800" s="135" t="n"/>
      <c r="O800" s="133" t="n"/>
    </row>
    <row r="801" ht="15.75" customHeight="1" s="144">
      <c r="A801" s="133" t="n"/>
      <c r="B801" s="133" t="n"/>
      <c r="C801" s="133" t="n"/>
      <c r="D801" s="133" t="n"/>
      <c r="E801" s="133" t="n"/>
      <c r="F801" s="133" t="n"/>
      <c r="G801" s="133" t="n"/>
      <c r="H801" s="133" t="n"/>
      <c r="I801" s="133" t="n"/>
      <c r="J801" s="133" t="n"/>
      <c r="K801" s="133" t="n"/>
      <c r="L801" s="133" t="n"/>
      <c r="M801" s="133" t="n"/>
      <c r="N801" s="135" t="n"/>
      <c r="O801" s="133" t="n"/>
    </row>
    <row r="802" ht="15.75" customHeight="1" s="144">
      <c r="A802" s="133" t="n"/>
      <c r="B802" s="133" t="n"/>
      <c r="C802" s="133" t="n"/>
      <c r="D802" s="133" t="n"/>
      <c r="E802" s="133" t="n"/>
      <c r="F802" s="133" t="n"/>
      <c r="G802" s="133" t="n"/>
      <c r="H802" s="133" t="n"/>
      <c r="I802" s="133" t="n"/>
      <c r="J802" s="133" t="n"/>
      <c r="K802" s="133" t="n"/>
      <c r="L802" s="133" t="n"/>
      <c r="M802" s="133" t="n"/>
      <c r="N802" s="135" t="n"/>
      <c r="O802" s="133" t="n"/>
    </row>
    <row r="803" ht="15.75" customHeight="1" s="144">
      <c r="A803" s="133" t="n"/>
      <c r="B803" s="133" t="n"/>
      <c r="C803" s="133" t="n"/>
      <c r="D803" s="133" t="n"/>
      <c r="E803" s="133" t="n"/>
      <c r="F803" s="133" t="n"/>
      <c r="G803" s="133" t="n"/>
      <c r="H803" s="133" t="n"/>
      <c r="I803" s="133" t="n"/>
      <c r="J803" s="133" t="n"/>
      <c r="K803" s="133" t="n"/>
      <c r="L803" s="133" t="n"/>
      <c r="M803" s="133" t="n"/>
      <c r="N803" s="135" t="n"/>
      <c r="O803" s="133" t="n"/>
    </row>
    <row r="804" ht="15.75" customHeight="1" s="144">
      <c r="A804" s="133" t="n"/>
      <c r="B804" s="133" t="n"/>
      <c r="C804" s="133" t="n"/>
      <c r="D804" s="133" t="n"/>
      <c r="E804" s="133" t="n"/>
      <c r="F804" s="133" t="n"/>
      <c r="G804" s="133" t="n"/>
      <c r="H804" s="133" t="n"/>
      <c r="I804" s="133" t="n"/>
      <c r="J804" s="133" t="n"/>
      <c r="K804" s="133" t="n"/>
      <c r="L804" s="133" t="n"/>
      <c r="M804" s="133" t="n"/>
      <c r="N804" s="135" t="n"/>
      <c r="O804" s="133" t="n"/>
    </row>
    <row r="805" ht="15.75" customHeight="1" s="144">
      <c r="A805" s="133" t="n"/>
      <c r="B805" s="133" t="n"/>
      <c r="C805" s="133" t="n"/>
      <c r="D805" s="133" t="n"/>
      <c r="E805" s="133" t="n"/>
      <c r="F805" s="133" t="n"/>
      <c r="G805" s="133" t="n"/>
      <c r="H805" s="133" t="n"/>
      <c r="I805" s="133" t="n"/>
      <c r="J805" s="133" t="n"/>
      <c r="K805" s="133" t="n"/>
      <c r="L805" s="133" t="n"/>
      <c r="M805" s="133" t="n"/>
      <c r="N805" s="135" t="n"/>
      <c r="O805" s="133" t="n"/>
    </row>
    <row r="806" ht="15.75" customHeight="1" s="144">
      <c r="A806" s="133" t="n"/>
      <c r="B806" s="133" t="n"/>
      <c r="C806" s="133" t="n"/>
      <c r="D806" s="133" t="n"/>
      <c r="E806" s="133" t="n"/>
      <c r="F806" s="133" t="n"/>
      <c r="G806" s="133" t="n"/>
      <c r="H806" s="133" t="n"/>
      <c r="I806" s="133" t="n"/>
      <c r="J806" s="133" t="n"/>
      <c r="K806" s="133" t="n"/>
      <c r="L806" s="133" t="n"/>
      <c r="M806" s="133" t="n"/>
      <c r="N806" s="135" t="n"/>
      <c r="O806" s="133" t="n"/>
    </row>
    <row r="807" ht="15.75" customHeight="1" s="144">
      <c r="A807" s="133" t="n"/>
      <c r="B807" s="133" t="n"/>
      <c r="C807" s="133" t="n"/>
      <c r="D807" s="133" t="n"/>
      <c r="E807" s="133" t="n"/>
      <c r="F807" s="133" t="n"/>
      <c r="G807" s="133" t="n"/>
      <c r="H807" s="133" t="n"/>
      <c r="I807" s="133" t="n"/>
      <c r="J807" s="133" t="n"/>
      <c r="K807" s="133" t="n"/>
      <c r="L807" s="133" t="n"/>
      <c r="M807" s="133" t="n"/>
      <c r="N807" s="135" t="n"/>
      <c r="O807" s="133" t="n"/>
    </row>
    <row r="808" ht="15.75" customHeight="1" s="144">
      <c r="A808" s="133" t="n"/>
      <c r="B808" s="133" t="n"/>
      <c r="C808" s="133" t="n"/>
      <c r="D808" s="133" t="n"/>
      <c r="E808" s="133" t="n"/>
      <c r="F808" s="133" t="n"/>
      <c r="G808" s="133" t="n"/>
      <c r="H808" s="133" t="n"/>
      <c r="I808" s="133" t="n"/>
      <c r="J808" s="133" t="n"/>
      <c r="K808" s="133" t="n"/>
      <c r="L808" s="133" t="n"/>
      <c r="M808" s="133" t="n"/>
      <c r="N808" s="135" t="n"/>
      <c r="O808" s="133" t="n"/>
    </row>
    <row r="809" ht="15.75" customHeight="1" s="144">
      <c r="A809" s="133" t="n"/>
      <c r="B809" s="133" t="n"/>
      <c r="C809" s="133" t="n"/>
      <c r="D809" s="133" t="n"/>
      <c r="E809" s="133" t="n"/>
      <c r="F809" s="133" t="n"/>
      <c r="G809" s="133" t="n"/>
      <c r="H809" s="133" t="n"/>
      <c r="I809" s="133" t="n"/>
      <c r="J809" s="133" t="n"/>
      <c r="K809" s="133" t="n"/>
      <c r="L809" s="133" t="n"/>
      <c r="M809" s="133" t="n"/>
      <c r="N809" s="135" t="n"/>
      <c r="O809" s="133" t="n"/>
    </row>
    <row r="810" ht="15.75" customHeight="1" s="144">
      <c r="A810" s="133" t="n"/>
      <c r="B810" s="133" t="n"/>
      <c r="C810" s="133" t="n"/>
      <c r="D810" s="133" t="n"/>
      <c r="E810" s="133" t="n"/>
      <c r="F810" s="133" t="n"/>
      <c r="G810" s="133" t="n"/>
      <c r="H810" s="133" t="n"/>
      <c r="I810" s="133" t="n"/>
      <c r="J810" s="133" t="n"/>
      <c r="K810" s="133" t="n"/>
      <c r="L810" s="133" t="n"/>
      <c r="M810" s="133" t="n"/>
      <c r="N810" s="135" t="n"/>
      <c r="O810" s="133" t="n"/>
    </row>
    <row r="811" ht="15.75" customHeight="1" s="144">
      <c r="A811" s="133" t="n"/>
      <c r="B811" s="133" t="n"/>
      <c r="C811" s="133" t="n"/>
      <c r="D811" s="133" t="n"/>
      <c r="E811" s="133" t="n"/>
      <c r="F811" s="133" t="n"/>
      <c r="G811" s="133" t="n"/>
      <c r="H811" s="133" t="n"/>
      <c r="I811" s="133" t="n"/>
      <c r="J811" s="133" t="n"/>
      <c r="K811" s="133" t="n"/>
      <c r="L811" s="133" t="n"/>
      <c r="M811" s="133" t="n"/>
      <c r="N811" s="135" t="n"/>
      <c r="O811" s="133" t="n"/>
    </row>
    <row r="812" ht="15.75" customHeight="1" s="144">
      <c r="A812" s="133" t="n"/>
      <c r="B812" s="133" t="n"/>
      <c r="C812" s="133" t="n"/>
      <c r="D812" s="133" t="n"/>
      <c r="E812" s="133" t="n"/>
      <c r="F812" s="133" t="n"/>
      <c r="G812" s="133" t="n"/>
      <c r="H812" s="133" t="n"/>
      <c r="I812" s="133" t="n"/>
      <c r="J812" s="133" t="n"/>
      <c r="K812" s="133" t="n"/>
      <c r="L812" s="133" t="n"/>
      <c r="M812" s="133" t="n"/>
      <c r="N812" s="135" t="n"/>
      <c r="O812" s="133" t="n"/>
    </row>
    <row r="813" ht="15.75" customHeight="1" s="144">
      <c r="A813" s="133" t="n"/>
      <c r="B813" s="133" t="n"/>
      <c r="C813" s="133" t="n"/>
      <c r="D813" s="133" t="n"/>
      <c r="E813" s="133" t="n"/>
      <c r="F813" s="133" t="n"/>
      <c r="G813" s="133" t="n"/>
      <c r="H813" s="133" t="n"/>
      <c r="I813" s="133" t="n"/>
      <c r="J813" s="133" t="n"/>
      <c r="K813" s="133" t="n"/>
      <c r="L813" s="133" t="n"/>
      <c r="M813" s="133" t="n"/>
      <c r="N813" s="135" t="n"/>
      <c r="O813" s="133" t="n"/>
    </row>
    <row r="814" ht="15.75" customHeight="1" s="144">
      <c r="A814" s="133" t="n"/>
      <c r="B814" s="133" t="n"/>
      <c r="C814" s="133" t="n"/>
      <c r="D814" s="133" t="n"/>
      <c r="E814" s="133" t="n"/>
      <c r="F814" s="133" t="n"/>
      <c r="G814" s="133" t="n"/>
      <c r="H814" s="133" t="n"/>
      <c r="I814" s="133" t="n"/>
      <c r="J814" s="133" t="n"/>
      <c r="K814" s="133" t="n"/>
      <c r="L814" s="133" t="n"/>
      <c r="M814" s="133" t="n"/>
      <c r="N814" s="135" t="n"/>
      <c r="O814" s="133" t="n"/>
    </row>
    <row r="815" ht="15.75" customHeight="1" s="144">
      <c r="A815" s="133" t="n"/>
      <c r="B815" s="133" t="n"/>
      <c r="C815" s="133" t="n"/>
      <c r="D815" s="133" t="n"/>
      <c r="E815" s="133" t="n"/>
      <c r="F815" s="133" t="n"/>
      <c r="G815" s="133" t="n"/>
      <c r="H815" s="133" t="n"/>
      <c r="I815" s="133" t="n"/>
      <c r="J815" s="133" t="n"/>
      <c r="K815" s="133" t="n"/>
      <c r="L815" s="133" t="n"/>
      <c r="M815" s="133" t="n"/>
      <c r="N815" s="135" t="n"/>
      <c r="O815" s="133" t="n"/>
    </row>
    <row r="816" ht="15.75" customHeight="1" s="144">
      <c r="A816" s="133" t="n"/>
      <c r="B816" s="133" t="n"/>
      <c r="C816" s="133" t="n"/>
      <c r="D816" s="133" t="n"/>
      <c r="E816" s="133" t="n"/>
      <c r="F816" s="133" t="n"/>
      <c r="G816" s="133" t="n"/>
      <c r="H816" s="133" t="n"/>
      <c r="I816" s="133" t="n"/>
      <c r="J816" s="133" t="n"/>
      <c r="K816" s="133" t="n"/>
      <c r="L816" s="133" t="n"/>
      <c r="M816" s="133" t="n"/>
      <c r="N816" s="135" t="n"/>
      <c r="O816" s="133" t="n"/>
    </row>
    <row r="817" ht="15.75" customHeight="1" s="144">
      <c r="A817" s="133" t="n"/>
      <c r="B817" s="133" t="n"/>
      <c r="C817" s="133" t="n"/>
      <c r="D817" s="133" t="n"/>
      <c r="E817" s="133" t="n"/>
      <c r="F817" s="133" t="n"/>
      <c r="G817" s="133" t="n"/>
      <c r="H817" s="133" t="n"/>
      <c r="I817" s="133" t="n"/>
      <c r="J817" s="133" t="n"/>
      <c r="K817" s="133" t="n"/>
      <c r="L817" s="133" t="n"/>
      <c r="M817" s="133" t="n"/>
      <c r="N817" s="135" t="n"/>
      <c r="O817" s="133" t="n"/>
    </row>
    <row r="818" ht="15.75" customHeight="1" s="144">
      <c r="A818" s="133" t="n"/>
      <c r="B818" s="133" t="n"/>
      <c r="C818" s="133" t="n"/>
      <c r="D818" s="133" t="n"/>
      <c r="E818" s="133" t="n"/>
      <c r="F818" s="133" t="n"/>
      <c r="G818" s="133" t="n"/>
      <c r="H818" s="133" t="n"/>
      <c r="I818" s="133" t="n"/>
      <c r="J818" s="133" t="n"/>
      <c r="K818" s="133" t="n"/>
      <c r="L818" s="133" t="n"/>
      <c r="M818" s="133" t="n"/>
      <c r="N818" s="135" t="n"/>
      <c r="O818" s="133" t="n"/>
    </row>
    <row r="819" ht="15.75" customHeight="1" s="144">
      <c r="A819" s="133" t="n"/>
      <c r="B819" s="133" t="n"/>
      <c r="C819" s="133" t="n"/>
      <c r="D819" s="133" t="n"/>
      <c r="E819" s="133" t="n"/>
      <c r="F819" s="133" t="n"/>
      <c r="G819" s="133" t="n"/>
      <c r="H819" s="133" t="n"/>
      <c r="I819" s="133" t="n"/>
      <c r="J819" s="133" t="n"/>
      <c r="K819" s="133" t="n"/>
      <c r="L819" s="133" t="n"/>
      <c r="M819" s="133" t="n"/>
      <c r="N819" s="135" t="n"/>
      <c r="O819" s="133" t="n"/>
    </row>
    <row r="820" ht="15.75" customHeight="1" s="144">
      <c r="A820" s="133" t="n"/>
      <c r="B820" s="133" t="n"/>
      <c r="C820" s="133" t="n"/>
      <c r="D820" s="133" t="n"/>
      <c r="E820" s="133" t="n"/>
      <c r="F820" s="133" t="n"/>
      <c r="G820" s="133" t="n"/>
      <c r="H820" s="133" t="n"/>
      <c r="I820" s="133" t="n"/>
      <c r="J820" s="133" t="n"/>
      <c r="K820" s="133" t="n"/>
      <c r="L820" s="133" t="n"/>
      <c r="M820" s="133" t="n"/>
      <c r="N820" s="135" t="n"/>
      <c r="O820" s="133" t="n"/>
    </row>
    <row r="821" ht="15.75" customHeight="1" s="144">
      <c r="A821" s="133" t="n"/>
      <c r="B821" s="133" t="n"/>
      <c r="C821" s="133" t="n"/>
      <c r="D821" s="133" t="n"/>
      <c r="E821" s="133" t="n"/>
      <c r="F821" s="133" t="n"/>
      <c r="G821" s="133" t="n"/>
      <c r="H821" s="133" t="n"/>
      <c r="I821" s="133" t="n"/>
      <c r="J821" s="133" t="n"/>
      <c r="K821" s="133" t="n"/>
      <c r="L821" s="133" t="n"/>
      <c r="M821" s="133" t="n"/>
      <c r="N821" s="135" t="n"/>
      <c r="O821" s="133" t="n"/>
    </row>
    <row r="822" ht="15.75" customHeight="1" s="144">
      <c r="A822" s="133" t="n"/>
      <c r="B822" s="133" t="n"/>
      <c r="C822" s="133" t="n"/>
      <c r="D822" s="133" t="n"/>
      <c r="E822" s="133" t="n"/>
      <c r="F822" s="133" t="n"/>
      <c r="G822" s="133" t="n"/>
      <c r="H822" s="133" t="n"/>
      <c r="I822" s="133" t="n"/>
      <c r="J822" s="133" t="n"/>
      <c r="K822" s="133" t="n"/>
      <c r="L822" s="133" t="n"/>
      <c r="M822" s="133" t="n"/>
      <c r="N822" s="135" t="n"/>
      <c r="O822" s="133" t="n"/>
    </row>
    <row r="823" ht="15.75" customHeight="1" s="144">
      <c r="A823" s="133" t="n"/>
      <c r="B823" s="133" t="n"/>
      <c r="C823" s="133" t="n"/>
      <c r="D823" s="133" t="n"/>
      <c r="E823" s="133" t="n"/>
      <c r="F823" s="133" t="n"/>
      <c r="G823" s="133" t="n"/>
      <c r="H823" s="133" t="n"/>
      <c r="I823" s="133" t="n"/>
      <c r="J823" s="133" t="n"/>
      <c r="K823" s="133" t="n"/>
      <c r="L823" s="133" t="n"/>
      <c r="M823" s="133" t="n"/>
      <c r="N823" s="135" t="n"/>
      <c r="O823" s="133" t="n"/>
    </row>
    <row r="824" ht="15.75" customHeight="1" s="144">
      <c r="A824" s="133" t="n"/>
      <c r="B824" s="133" t="n"/>
      <c r="C824" s="133" t="n"/>
      <c r="D824" s="133" t="n"/>
      <c r="E824" s="133" t="n"/>
      <c r="F824" s="133" t="n"/>
      <c r="G824" s="133" t="n"/>
      <c r="H824" s="133" t="n"/>
      <c r="I824" s="133" t="n"/>
      <c r="J824" s="133" t="n"/>
      <c r="K824" s="133" t="n"/>
      <c r="L824" s="133" t="n"/>
      <c r="M824" s="133" t="n"/>
      <c r="N824" s="135" t="n"/>
      <c r="O824" s="133" t="n"/>
    </row>
    <row r="825" ht="15.75" customHeight="1" s="144">
      <c r="A825" s="133" t="n"/>
      <c r="B825" s="133" t="n"/>
      <c r="C825" s="133" t="n"/>
      <c r="D825" s="133" t="n"/>
      <c r="E825" s="133" t="n"/>
      <c r="F825" s="133" t="n"/>
      <c r="G825" s="133" t="n"/>
      <c r="H825" s="133" t="n"/>
      <c r="I825" s="133" t="n"/>
      <c r="J825" s="133" t="n"/>
      <c r="K825" s="133" t="n"/>
      <c r="L825" s="133" t="n"/>
      <c r="M825" s="133" t="n"/>
      <c r="N825" s="135" t="n"/>
      <c r="O825" s="133" t="n"/>
    </row>
    <row r="826" ht="15.75" customHeight="1" s="144">
      <c r="A826" s="133" t="n"/>
      <c r="B826" s="133" t="n"/>
      <c r="C826" s="133" t="n"/>
      <c r="D826" s="133" t="n"/>
      <c r="E826" s="133" t="n"/>
      <c r="F826" s="133" t="n"/>
      <c r="G826" s="133" t="n"/>
      <c r="H826" s="133" t="n"/>
      <c r="I826" s="133" t="n"/>
      <c r="J826" s="133" t="n"/>
      <c r="K826" s="133" t="n"/>
      <c r="L826" s="133" t="n"/>
      <c r="M826" s="133" t="n"/>
      <c r="N826" s="135" t="n"/>
      <c r="O826" s="133" t="n"/>
    </row>
    <row r="827" ht="15.75" customHeight="1" s="144">
      <c r="A827" s="133" t="n"/>
      <c r="B827" s="133" t="n"/>
      <c r="C827" s="133" t="n"/>
      <c r="D827" s="133" t="n"/>
      <c r="E827" s="133" t="n"/>
      <c r="F827" s="133" t="n"/>
      <c r="G827" s="133" t="n"/>
      <c r="H827" s="133" t="n"/>
      <c r="I827" s="133" t="n"/>
      <c r="J827" s="133" t="n"/>
      <c r="K827" s="133" t="n"/>
      <c r="L827" s="133" t="n"/>
      <c r="M827" s="133" t="n"/>
      <c r="N827" s="135" t="n"/>
      <c r="O827" s="133" t="n"/>
    </row>
    <row r="828" ht="15.75" customHeight="1" s="144">
      <c r="A828" s="133" t="n"/>
      <c r="B828" s="133" t="n"/>
      <c r="C828" s="133" t="n"/>
      <c r="D828" s="133" t="n"/>
      <c r="E828" s="133" t="n"/>
      <c r="F828" s="133" t="n"/>
      <c r="G828" s="133" t="n"/>
      <c r="H828" s="133" t="n"/>
      <c r="I828" s="133" t="n"/>
      <c r="J828" s="133" t="n"/>
      <c r="K828" s="133" t="n"/>
      <c r="L828" s="133" t="n"/>
      <c r="M828" s="133" t="n"/>
      <c r="N828" s="135" t="n"/>
      <c r="O828" s="133" t="n"/>
    </row>
    <row r="829" ht="15.75" customHeight="1" s="144">
      <c r="A829" s="133" t="n"/>
      <c r="B829" s="133" t="n"/>
      <c r="C829" s="133" t="n"/>
      <c r="D829" s="133" t="n"/>
      <c r="E829" s="133" t="n"/>
      <c r="F829" s="133" t="n"/>
      <c r="G829" s="133" t="n"/>
      <c r="H829" s="133" t="n"/>
      <c r="I829" s="133" t="n"/>
      <c r="J829" s="133" t="n"/>
      <c r="K829" s="133" t="n"/>
      <c r="L829" s="133" t="n"/>
      <c r="M829" s="133" t="n"/>
      <c r="N829" s="135" t="n"/>
      <c r="O829" s="133" t="n"/>
    </row>
    <row r="830" ht="15.75" customHeight="1" s="144">
      <c r="A830" s="133" t="n"/>
      <c r="B830" s="133" t="n"/>
      <c r="C830" s="133" t="n"/>
      <c r="D830" s="133" t="n"/>
      <c r="E830" s="133" t="n"/>
      <c r="F830" s="133" t="n"/>
      <c r="G830" s="133" t="n"/>
      <c r="H830" s="133" t="n"/>
      <c r="I830" s="133" t="n"/>
      <c r="J830" s="133" t="n"/>
      <c r="K830" s="133" t="n"/>
      <c r="L830" s="133" t="n"/>
      <c r="M830" s="133" t="n"/>
      <c r="N830" s="135" t="n"/>
      <c r="O830" s="133" t="n"/>
    </row>
    <row r="831" ht="15.75" customHeight="1" s="144">
      <c r="A831" s="133" t="n"/>
      <c r="B831" s="133" t="n"/>
      <c r="C831" s="133" t="n"/>
      <c r="D831" s="133" t="n"/>
      <c r="E831" s="133" t="n"/>
      <c r="F831" s="133" t="n"/>
      <c r="G831" s="133" t="n"/>
      <c r="H831" s="133" t="n"/>
      <c r="I831" s="133" t="n"/>
      <c r="J831" s="133" t="n"/>
      <c r="K831" s="133" t="n"/>
      <c r="L831" s="133" t="n"/>
      <c r="M831" s="133" t="n"/>
      <c r="N831" s="135" t="n"/>
      <c r="O831" s="133" t="n"/>
    </row>
    <row r="832" ht="15.75" customHeight="1" s="144">
      <c r="A832" s="133" t="n"/>
      <c r="B832" s="133" t="n"/>
      <c r="C832" s="133" t="n"/>
      <c r="D832" s="133" t="n"/>
      <c r="E832" s="133" t="n"/>
      <c r="F832" s="133" t="n"/>
      <c r="G832" s="133" t="n"/>
      <c r="H832" s="133" t="n"/>
      <c r="I832" s="133" t="n"/>
      <c r="J832" s="133" t="n"/>
      <c r="K832" s="133" t="n"/>
      <c r="L832" s="133" t="n"/>
      <c r="M832" s="133" t="n"/>
      <c r="N832" s="135" t="n"/>
      <c r="O832" s="133" t="n"/>
    </row>
    <row r="833" ht="15.75" customHeight="1" s="144">
      <c r="A833" s="133" t="n"/>
      <c r="B833" s="133" t="n"/>
      <c r="C833" s="133" t="n"/>
      <c r="D833" s="133" t="n"/>
      <c r="E833" s="133" t="n"/>
      <c r="F833" s="133" t="n"/>
      <c r="G833" s="133" t="n"/>
      <c r="H833" s="133" t="n"/>
      <c r="I833" s="133" t="n"/>
      <c r="J833" s="133" t="n"/>
      <c r="K833" s="133" t="n"/>
      <c r="L833" s="133" t="n"/>
      <c r="M833" s="133" t="n"/>
      <c r="N833" s="135" t="n"/>
      <c r="O833" s="133" t="n"/>
    </row>
    <row r="834" ht="15.75" customHeight="1" s="144">
      <c r="A834" s="133" t="n"/>
      <c r="B834" s="133" t="n"/>
      <c r="C834" s="133" t="n"/>
      <c r="D834" s="133" t="n"/>
      <c r="E834" s="133" t="n"/>
      <c r="F834" s="133" t="n"/>
      <c r="G834" s="133" t="n"/>
      <c r="H834" s="133" t="n"/>
      <c r="I834" s="133" t="n"/>
      <c r="J834" s="133" t="n"/>
      <c r="K834" s="133" t="n"/>
      <c r="L834" s="133" t="n"/>
      <c r="M834" s="133" t="n"/>
      <c r="N834" s="135" t="n"/>
      <c r="O834" s="133" t="n"/>
    </row>
    <row r="835" ht="15.75" customHeight="1" s="144">
      <c r="A835" s="133" t="n"/>
      <c r="B835" s="133" t="n"/>
      <c r="C835" s="133" t="n"/>
      <c r="D835" s="133" t="n"/>
      <c r="E835" s="133" t="n"/>
      <c r="F835" s="133" t="n"/>
      <c r="G835" s="133" t="n"/>
      <c r="H835" s="133" t="n"/>
      <c r="I835" s="133" t="n"/>
      <c r="J835" s="133" t="n"/>
      <c r="K835" s="133" t="n"/>
      <c r="L835" s="133" t="n"/>
      <c r="M835" s="133" t="n"/>
      <c r="N835" s="135" t="n"/>
      <c r="O835" s="133" t="n"/>
    </row>
    <row r="836" ht="15.75" customHeight="1" s="144">
      <c r="A836" s="133" t="n"/>
      <c r="B836" s="133" t="n"/>
      <c r="C836" s="133" t="n"/>
      <c r="D836" s="133" t="n"/>
      <c r="E836" s="133" t="n"/>
      <c r="F836" s="133" t="n"/>
      <c r="G836" s="133" t="n"/>
      <c r="H836" s="133" t="n"/>
      <c r="I836" s="133" t="n"/>
      <c r="J836" s="133" t="n"/>
      <c r="K836" s="133" t="n"/>
      <c r="L836" s="133" t="n"/>
      <c r="M836" s="133" t="n"/>
      <c r="N836" s="135" t="n"/>
      <c r="O836" s="133" t="n"/>
    </row>
    <row r="837" ht="15.75" customHeight="1" s="144">
      <c r="A837" s="133" t="n"/>
      <c r="B837" s="133" t="n"/>
      <c r="C837" s="133" t="n"/>
      <c r="D837" s="133" t="n"/>
      <c r="E837" s="133" t="n"/>
      <c r="F837" s="133" t="n"/>
      <c r="G837" s="133" t="n"/>
      <c r="H837" s="133" t="n"/>
      <c r="I837" s="133" t="n"/>
      <c r="J837" s="133" t="n"/>
      <c r="K837" s="133" t="n"/>
      <c r="L837" s="133" t="n"/>
      <c r="M837" s="133" t="n"/>
      <c r="N837" s="135" t="n"/>
      <c r="O837" s="133" t="n"/>
    </row>
    <row r="838" ht="15.75" customHeight="1" s="144">
      <c r="A838" s="133" t="n"/>
      <c r="B838" s="133" t="n"/>
      <c r="C838" s="133" t="n"/>
      <c r="D838" s="133" t="n"/>
      <c r="E838" s="133" t="n"/>
      <c r="F838" s="133" t="n"/>
      <c r="G838" s="133" t="n"/>
      <c r="H838" s="133" t="n"/>
      <c r="I838" s="133" t="n"/>
      <c r="J838" s="133" t="n"/>
      <c r="K838" s="133" t="n"/>
      <c r="L838" s="133" t="n"/>
      <c r="M838" s="133" t="n"/>
      <c r="N838" s="135" t="n"/>
      <c r="O838" s="133" t="n"/>
    </row>
    <row r="839" ht="15.75" customHeight="1" s="144">
      <c r="A839" s="133" t="n"/>
      <c r="B839" s="133" t="n"/>
      <c r="C839" s="133" t="n"/>
      <c r="D839" s="133" t="n"/>
      <c r="E839" s="133" t="n"/>
      <c r="F839" s="133" t="n"/>
      <c r="G839" s="133" t="n"/>
      <c r="H839" s="133" t="n"/>
      <c r="I839" s="133" t="n"/>
      <c r="J839" s="133" t="n"/>
      <c r="K839" s="133" t="n"/>
      <c r="L839" s="133" t="n"/>
      <c r="M839" s="133" t="n"/>
      <c r="N839" s="135" t="n"/>
      <c r="O839" s="133" t="n"/>
    </row>
    <row r="840" ht="15.75" customHeight="1" s="144">
      <c r="A840" s="133" t="n"/>
      <c r="B840" s="133" t="n"/>
      <c r="C840" s="133" t="n"/>
      <c r="D840" s="133" t="n"/>
      <c r="E840" s="133" t="n"/>
      <c r="F840" s="133" t="n"/>
      <c r="G840" s="133" t="n"/>
      <c r="H840" s="133" t="n"/>
      <c r="I840" s="133" t="n"/>
      <c r="J840" s="133" t="n"/>
      <c r="K840" s="133" t="n"/>
      <c r="L840" s="133" t="n"/>
      <c r="M840" s="133" t="n"/>
      <c r="N840" s="135" t="n"/>
      <c r="O840" s="133" t="n"/>
    </row>
    <row r="841" ht="15.75" customHeight="1" s="144">
      <c r="A841" s="133" t="n"/>
      <c r="B841" s="133" t="n"/>
      <c r="C841" s="133" t="n"/>
      <c r="D841" s="133" t="n"/>
      <c r="E841" s="133" t="n"/>
      <c r="F841" s="133" t="n"/>
      <c r="G841" s="133" t="n"/>
      <c r="H841" s="133" t="n"/>
      <c r="I841" s="133" t="n"/>
      <c r="J841" s="133" t="n"/>
      <c r="K841" s="133" t="n"/>
      <c r="L841" s="133" t="n"/>
      <c r="M841" s="133" t="n"/>
      <c r="N841" s="135" t="n"/>
      <c r="O841" s="133" t="n"/>
    </row>
    <row r="842" ht="15.75" customHeight="1" s="144">
      <c r="A842" s="133" t="n"/>
      <c r="B842" s="133" t="n"/>
      <c r="C842" s="133" t="n"/>
      <c r="D842" s="133" t="n"/>
      <c r="E842" s="133" t="n"/>
      <c r="F842" s="133" t="n"/>
      <c r="G842" s="133" t="n"/>
      <c r="H842" s="133" t="n"/>
      <c r="I842" s="133" t="n"/>
      <c r="J842" s="133" t="n"/>
      <c r="K842" s="133" t="n"/>
      <c r="L842" s="133" t="n"/>
      <c r="M842" s="133" t="n"/>
      <c r="N842" s="135" t="n"/>
      <c r="O842" s="133" t="n"/>
    </row>
    <row r="843" ht="15.75" customHeight="1" s="144">
      <c r="A843" s="133" t="n"/>
      <c r="B843" s="133" t="n"/>
      <c r="C843" s="133" t="n"/>
      <c r="D843" s="133" t="n"/>
      <c r="E843" s="133" t="n"/>
      <c r="F843" s="133" t="n"/>
      <c r="G843" s="133" t="n"/>
      <c r="H843" s="133" t="n"/>
      <c r="I843" s="133" t="n"/>
      <c r="J843" s="133" t="n"/>
      <c r="K843" s="133" t="n"/>
      <c r="L843" s="133" t="n"/>
      <c r="M843" s="133" t="n"/>
      <c r="N843" s="135" t="n"/>
      <c r="O843" s="133" t="n"/>
    </row>
    <row r="844" ht="15.75" customHeight="1" s="144">
      <c r="A844" s="133" t="n"/>
      <c r="B844" s="133" t="n"/>
      <c r="C844" s="133" t="n"/>
      <c r="D844" s="133" t="n"/>
      <c r="E844" s="133" t="n"/>
      <c r="F844" s="133" t="n"/>
      <c r="G844" s="133" t="n"/>
      <c r="H844" s="133" t="n"/>
      <c r="I844" s="133" t="n"/>
      <c r="J844" s="133" t="n"/>
      <c r="K844" s="133" t="n"/>
      <c r="L844" s="133" t="n"/>
      <c r="M844" s="133" t="n"/>
      <c r="N844" s="135" t="n"/>
      <c r="O844" s="133" t="n"/>
    </row>
    <row r="845" ht="15.75" customHeight="1" s="144">
      <c r="A845" s="133" t="n"/>
      <c r="B845" s="133" t="n"/>
      <c r="C845" s="133" t="n"/>
      <c r="D845" s="133" t="n"/>
      <c r="E845" s="133" t="n"/>
      <c r="F845" s="133" t="n"/>
      <c r="G845" s="133" t="n"/>
      <c r="H845" s="133" t="n"/>
      <c r="I845" s="133" t="n"/>
      <c r="J845" s="133" t="n"/>
      <c r="K845" s="133" t="n"/>
      <c r="L845" s="133" t="n"/>
      <c r="M845" s="133" t="n"/>
      <c r="N845" s="135" t="n"/>
      <c r="O845" s="133" t="n"/>
    </row>
    <row r="846" ht="15.75" customHeight="1" s="144">
      <c r="A846" s="133" t="n"/>
      <c r="B846" s="133" t="n"/>
      <c r="C846" s="133" t="n"/>
      <c r="D846" s="133" t="n"/>
      <c r="E846" s="133" t="n"/>
      <c r="F846" s="133" t="n"/>
      <c r="G846" s="133" t="n"/>
      <c r="H846" s="133" t="n"/>
      <c r="I846" s="133" t="n"/>
      <c r="J846" s="133" t="n"/>
      <c r="K846" s="133" t="n"/>
      <c r="L846" s="133" t="n"/>
      <c r="M846" s="133" t="n"/>
      <c r="N846" s="135" t="n"/>
      <c r="O846" s="133" t="n"/>
    </row>
    <row r="847" ht="15.75" customHeight="1" s="144">
      <c r="A847" s="133" t="n"/>
      <c r="B847" s="133" t="n"/>
      <c r="C847" s="133" t="n"/>
      <c r="D847" s="133" t="n"/>
      <c r="E847" s="133" t="n"/>
      <c r="F847" s="133" t="n"/>
      <c r="G847" s="133" t="n"/>
      <c r="H847" s="133" t="n"/>
      <c r="I847" s="133" t="n"/>
      <c r="J847" s="133" t="n"/>
      <c r="K847" s="133" t="n"/>
      <c r="L847" s="133" t="n"/>
      <c r="M847" s="133" t="n"/>
      <c r="N847" s="135" t="n"/>
      <c r="O847" s="133" t="n"/>
    </row>
    <row r="848" ht="15.75" customHeight="1" s="144">
      <c r="A848" s="133" t="n"/>
      <c r="B848" s="133" t="n"/>
      <c r="C848" s="133" t="n"/>
      <c r="D848" s="133" t="n"/>
      <c r="E848" s="133" t="n"/>
      <c r="F848" s="133" t="n"/>
      <c r="G848" s="133" t="n"/>
      <c r="H848" s="133" t="n"/>
      <c r="I848" s="133" t="n"/>
      <c r="J848" s="133" t="n"/>
      <c r="K848" s="133" t="n"/>
      <c r="L848" s="133" t="n"/>
      <c r="M848" s="133" t="n"/>
      <c r="N848" s="135" t="n"/>
      <c r="O848" s="133" t="n"/>
    </row>
    <row r="849" ht="15.75" customHeight="1" s="144">
      <c r="A849" s="133" t="n"/>
      <c r="B849" s="133" t="n"/>
      <c r="C849" s="133" t="n"/>
      <c r="D849" s="133" t="n"/>
      <c r="E849" s="133" t="n"/>
      <c r="F849" s="133" t="n"/>
      <c r="G849" s="133" t="n"/>
      <c r="H849" s="133" t="n"/>
      <c r="I849" s="133" t="n"/>
      <c r="J849" s="133" t="n"/>
      <c r="K849" s="133" t="n"/>
      <c r="L849" s="133" t="n"/>
      <c r="M849" s="133" t="n"/>
      <c r="N849" s="135" t="n"/>
      <c r="O849" s="133" t="n"/>
    </row>
    <row r="850" ht="15.75" customHeight="1" s="144">
      <c r="A850" s="133" t="n"/>
      <c r="B850" s="133" t="n"/>
      <c r="C850" s="133" t="n"/>
      <c r="D850" s="133" t="n"/>
      <c r="E850" s="133" t="n"/>
      <c r="F850" s="133" t="n"/>
      <c r="G850" s="133" t="n"/>
      <c r="H850" s="133" t="n"/>
      <c r="I850" s="133" t="n"/>
      <c r="J850" s="133" t="n"/>
      <c r="K850" s="133" t="n"/>
      <c r="L850" s="133" t="n"/>
      <c r="M850" s="133" t="n"/>
      <c r="N850" s="135" t="n"/>
      <c r="O850" s="133" t="n"/>
    </row>
    <row r="851" ht="15.75" customHeight="1" s="144">
      <c r="A851" s="133" t="n"/>
      <c r="B851" s="133" t="n"/>
      <c r="C851" s="133" t="n"/>
      <c r="D851" s="133" t="n"/>
      <c r="E851" s="133" t="n"/>
      <c r="F851" s="133" t="n"/>
      <c r="G851" s="133" t="n"/>
      <c r="H851" s="133" t="n"/>
      <c r="I851" s="133" t="n"/>
      <c r="J851" s="133" t="n"/>
      <c r="K851" s="133" t="n"/>
      <c r="L851" s="133" t="n"/>
      <c r="M851" s="133" t="n"/>
      <c r="N851" s="135" t="n"/>
      <c r="O851" s="133" t="n"/>
    </row>
    <row r="852" ht="15.75" customHeight="1" s="144">
      <c r="A852" s="133" t="n"/>
      <c r="B852" s="133" t="n"/>
      <c r="C852" s="133" t="n"/>
      <c r="D852" s="133" t="n"/>
      <c r="E852" s="133" t="n"/>
      <c r="F852" s="133" t="n"/>
      <c r="G852" s="133" t="n"/>
      <c r="H852" s="133" t="n"/>
      <c r="I852" s="133" t="n"/>
      <c r="J852" s="133" t="n"/>
      <c r="K852" s="133" t="n"/>
      <c r="L852" s="133" t="n"/>
      <c r="M852" s="133" t="n"/>
      <c r="N852" s="135" t="n"/>
      <c r="O852" s="133" t="n"/>
    </row>
    <row r="853" ht="15.75" customHeight="1" s="144">
      <c r="A853" s="133" t="n"/>
      <c r="B853" s="133" t="n"/>
      <c r="C853" s="133" t="n"/>
      <c r="D853" s="133" t="n"/>
      <c r="E853" s="133" t="n"/>
      <c r="F853" s="133" t="n"/>
      <c r="G853" s="133" t="n"/>
      <c r="H853" s="133" t="n"/>
      <c r="I853" s="133" t="n"/>
      <c r="J853" s="133" t="n"/>
      <c r="K853" s="133" t="n"/>
      <c r="L853" s="133" t="n"/>
      <c r="M853" s="133" t="n"/>
      <c r="N853" s="135" t="n"/>
      <c r="O853" s="133" t="n"/>
    </row>
    <row r="854" ht="15.75" customHeight="1" s="144">
      <c r="A854" s="133" t="n"/>
      <c r="B854" s="133" t="n"/>
      <c r="C854" s="133" t="n"/>
      <c r="D854" s="133" t="n"/>
      <c r="E854" s="133" t="n"/>
      <c r="F854" s="133" t="n"/>
      <c r="G854" s="133" t="n"/>
      <c r="H854" s="133" t="n"/>
      <c r="I854" s="133" t="n"/>
      <c r="J854" s="133" t="n"/>
      <c r="K854" s="133" t="n"/>
      <c r="L854" s="133" t="n"/>
      <c r="M854" s="133" t="n"/>
      <c r="N854" s="135" t="n"/>
      <c r="O854" s="133" t="n"/>
    </row>
    <row r="855" ht="15.75" customHeight="1" s="144">
      <c r="A855" s="133" t="n"/>
      <c r="B855" s="133" t="n"/>
      <c r="C855" s="133" t="n"/>
      <c r="D855" s="133" t="n"/>
      <c r="E855" s="133" t="n"/>
      <c r="F855" s="133" t="n"/>
      <c r="G855" s="133" t="n"/>
      <c r="H855" s="133" t="n"/>
      <c r="I855" s="133" t="n"/>
      <c r="J855" s="133" t="n"/>
      <c r="K855" s="133" t="n"/>
      <c r="L855" s="133" t="n"/>
      <c r="M855" s="133" t="n"/>
      <c r="N855" s="135" t="n"/>
      <c r="O855" s="133" t="n"/>
    </row>
    <row r="856" ht="15.75" customHeight="1" s="144">
      <c r="A856" s="133" t="n"/>
      <c r="B856" s="133" t="n"/>
      <c r="C856" s="133" t="n"/>
      <c r="D856" s="133" t="n"/>
      <c r="E856" s="133" t="n"/>
      <c r="F856" s="133" t="n"/>
      <c r="G856" s="133" t="n"/>
      <c r="H856" s="133" t="n"/>
      <c r="I856" s="133" t="n"/>
      <c r="J856" s="133" t="n"/>
      <c r="K856" s="133" t="n"/>
      <c r="L856" s="133" t="n"/>
      <c r="M856" s="133" t="n"/>
      <c r="N856" s="135" t="n"/>
      <c r="O856" s="133" t="n"/>
    </row>
    <row r="857" ht="15.75" customHeight="1" s="144">
      <c r="A857" s="133" t="n"/>
      <c r="B857" s="133" t="n"/>
      <c r="C857" s="133" t="n"/>
      <c r="D857" s="133" t="n"/>
      <c r="E857" s="133" t="n"/>
      <c r="F857" s="133" t="n"/>
      <c r="G857" s="133" t="n"/>
      <c r="H857" s="133" t="n"/>
      <c r="I857" s="133" t="n"/>
      <c r="J857" s="133" t="n"/>
      <c r="K857" s="133" t="n"/>
      <c r="L857" s="133" t="n"/>
      <c r="M857" s="133" t="n"/>
      <c r="N857" s="135" t="n"/>
      <c r="O857" s="133" t="n"/>
    </row>
    <row r="858" ht="15.75" customHeight="1" s="144">
      <c r="A858" s="133" t="n"/>
      <c r="B858" s="133" t="n"/>
      <c r="C858" s="133" t="n"/>
      <c r="D858" s="133" t="n"/>
      <c r="E858" s="133" t="n"/>
      <c r="F858" s="133" t="n"/>
      <c r="G858" s="133" t="n"/>
      <c r="H858" s="133" t="n"/>
      <c r="I858" s="133" t="n"/>
      <c r="J858" s="133" t="n"/>
      <c r="K858" s="133" t="n"/>
      <c r="L858" s="133" t="n"/>
      <c r="M858" s="133" t="n"/>
      <c r="N858" s="135" t="n"/>
      <c r="O858" s="133" t="n"/>
    </row>
    <row r="859" ht="15.75" customHeight="1" s="144">
      <c r="A859" s="133" t="n"/>
      <c r="B859" s="133" t="n"/>
      <c r="C859" s="133" t="n"/>
      <c r="D859" s="133" t="n"/>
      <c r="E859" s="133" t="n"/>
      <c r="F859" s="133" t="n"/>
      <c r="G859" s="133" t="n"/>
      <c r="H859" s="133" t="n"/>
      <c r="I859" s="133" t="n"/>
      <c r="J859" s="133" t="n"/>
      <c r="K859" s="133" t="n"/>
      <c r="L859" s="133" t="n"/>
      <c r="M859" s="133" t="n"/>
      <c r="N859" s="135" t="n"/>
      <c r="O859" s="133" t="n"/>
    </row>
    <row r="860" ht="15.75" customHeight="1" s="144">
      <c r="A860" s="133" t="n"/>
      <c r="B860" s="133" t="n"/>
      <c r="C860" s="133" t="n"/>
      <c r="D860" s="133" t="n"/>
      <c r="E860" s="133" t="n"/>
      <c r="F860" s="133" t="n"/>
      <c r="G860" s="133" t="n"/>
      <c r="H860" s="133" t="n"/>
      <c r="I860" s="133" t="n"/>
      <c r="J860" s="133" t="n"/>
      <c r="K860" s="133" t="n"/>
      <c r="L860" s="133" t="n"/>
      <c r="M860" s="133" t="n"/>
      <c r="N860" s="135" t="n"/>
      <c r="O860" s="133" t="n"/>
    </row>
    <row r="861" ht="15.75" customHeight="1" s="144">
      <c r="A861" s="133" t="n"/>
      <c r="B861" s="133" t="n"/>
      <c r="C861" s="133" t="n"/>
      <c r="D861" s="133" t="n"/>
      <c r="E861" s="133" t="n"/>
      <c r="F861" s="133" t="n"/>
      <c r="G861" s="133" t="n"/>
      <c r="H861" s="133" t="n"/>
      <c r="I861" s="133" t="n"/>
      <c r="J861" s="133" t="n"/>
      <c r="K861" s="133" t="n"/>
      <c r="L861" s="133" t="n"/>
      <c r="M861" s="133" t="n"/>
      <c r="N861" s="135" t="n"/>
      <c r="O861" s="133" t="n"/>
    </row>
    <row r="862" ht="15.75" customHeight="1" s="144">
      <c r="A862" s="133" t="n"/>
      <c r="B862" s="133" t="n"/>
      <c r="C862" s="133" t="n"/>
      <c r="D862" s="133" t="n"/>
      <c r="E862" s="133" t="n"/>
      <c r="F862" s="133" t="n"/>
      <c r="G862" s="133" t="n"/>
      <c r="H862" s="133" t="n"/>
      <c r="I862" s="133" t="n"/>
      <c r="J862" s="133" t="n"/>
      <c r="K862" s="133" t="n"/>
      <c r="L862" s="133" t="n"/>
      <c r="M862" s="133" t="n"/>
      <c r="N862" s="135" t="n"/>
      <c r="O862" s="133" t="n"/>
    </row>
    <row r="863" ht="15.75" customHeight="1" s="144">
      <c r="A863" s="133" t="n"/>
      <c r="B863" s="133" t="n"/>
      <c r="C863" s="133" t="n"/>
      <c r="D863" s="133" t="n"/>
      <c r="E863" s="133" t="n"/>
      <c r="F863" s="133" t="n"/>
      <c r="G863" s="133" t="n"/>
      <c r="H863" s="133" t="n"/>
      <c r="I863" s="133" t="n"/>
      <c r="J863" s="133" t="n"/>
      <c r="K863" s="133" t="n"/>
      <c r="L863" s="133" t="n"/>
      <c r="M863" s="133" t="n"/>
      <c r="N863" s="135" t="n"/>
      <c r="O863" s="133" t="n"/>
    </row>
    <row r="864" ht="15.75" customHeight="1" s="144">
      <c r="A864" s="133" t="n"/>
      <c r="B864" s="133" t="n"/>
      <c r="C864" s="133" t="n"/>
      <c r="D864" s="133" t="n"/>
      <c r="E864" s="133" t="n"/>
      <c r="F864" s="133" t="n"/>
      <c r="G864" s="133" t="n"/>
      <c r="H864" s="133" t="n"/>
      <c r="I864" s="133" t="n"/>
      <c r="J864" s="133" t="n"/>
      <c r="K864" s="133" t="n"/>
      <c r="L864" s="133" t="n"/>
      <c r="M864" s="133" t="n"/>
      <c r="N864" s="135" t="n"/>
      <c r="O864" s="133" t="n"/>
    </row>
    <row r="865" ht="15.75" customHeight="1" s="144">
      <c r="A865" s="133" t="n"/>
      <c r="B865" s="133" t="n"/>
      <c r="C865" s="133" t="n"/>
      <c r="D865" s="133" t="n"/>
      <c r="E865" s="133" t="n"/>
      <c r="F865" s="133" t="n"/>
      <c r="G865" s="133" t="n"/>
      <c r="H865" s="133" t="n"/>
      <c r="I865" s="133" t="n"/>
      <c r="J865" s="133" t="n"/>
      <c r="K865" s="133" t="n"/>
      <c r="L865" s="133" t="n"/>
      <c r="M865" s="133" t="n"/>
      <c r="N865" s="135" t="n"/>
      <c r="O865" s="133" t="n"/>
    </row>
    <row r="866" ht="15.75" customHeight="1" s="144">
      <c r="A866" s="133" t="n"/>
      <c r="B866" s="133" t="n"/>
      <c r="C866" s="133" t="n"/>
      <c r="D866" s="133" t="n"/>
      <c r="E866" s="133" t="n"/>
      <c r="F866" s="133" t="n"/>
      <c r="G866" s="133" t="n"/>
      <c r="H866" s="133" t="n"/>
      <c r="I866" s="133" t="n"/>
      <c r="J866" s="133" t="n"/>
      <c r="K866" s="133" t="n"/>
      <c r="L866" s="133" t="n"/>
      <c r="M866" s="133" t="n"/>
      <c r="N866" s="135" t="n"/>
      <c r="O866" s="133" t="n"/>
    </row>
    <row r="867" ht="15.75" customHeight="1" s="144">
      <c r="A867" s="133" t="n"/>
      <c r="B867" s="133" t="n"/>
      <c r="C867" s="133" t="n"/>
      <c r="D867" s="133" t="n"/>
      <c r="E867" s="133" t="n"/>
      <c r="F867" s="133" t="n"/>
      <c r="G867" s="133" t="n"/>
      <c r="H867" s="133" t="n"/>
      <c r="I867" s="133" t="n"/>
      <c r="J867" s="133" t="n"/>
      <c r="K867" s="133" t="n"/>
      <c r="L867" s="133" t="n"/>
      <c r="M867" s="133" t="n"/>
      <c r="N867" s="135" t="n"/>
      <c r="O867" s="133" t="n"/>
    </row>
    <row r="868" ht="15.75" customHeight="1" s="144">
      <c r="A868" s="133" t="n"/>
      <c r="B868" s="133" t="n"/>
      <c r="C868" s="133" t="n"/>
      <c r="D868" s="133" t="n"/>
      <c r="E868" s="133" t="n"/>
      <c r="F868" s="133" t="n"/>
      <c r="G868" s="133" t="n"/>
      <c r="H868" s="133" t="n"/>
      <c r="I868" s="133" t="n"/>
      <c r="J868" s="133" t="n"/>
      <c r="K868" s="133" t="n"/>
      <c r="L868" s="133" t="n"/>
      <c r="M868" s="133" t="n"/>
      <c r="N868" s="135" t="n"/>
      <c r="O868" s="133" t="n"/>
    </row>
    <row r="869" ht="15.75" customHeight="1" s="144">
      <c r="A869" s="133" t="n"/>
      <c r="B869" s="133" t="n"/>
      <c r="C869" s="133" t="n"/>
      <c r="D869" s="133" t="n"/>
      <c r="E869" s="133" t="n"/>
      <c r="F869" s="133" t="n"/>
      <c r="G869" s="133" t="n"/>
      <c r="H869" s="133" t="n"/>
      <c r="I869" s="133" t="n"/>
      <c r="J869" s="133" t="n"/>
      <c r="K869" s="133" t="n"/>
      <c r="L869" s="133" t="n"/>
      <c r="M869" s="133" t="n"/>
      <c r="N869" s="135" t="n"/>
      <c r="O869" s="133" t="n"/>
    </row>
    <row r="870" ht="15.75" customHeight="1" s="144">
      <c r="A870" s="133" t="n"/>
      <c r="B870" s="133" t="n"/>
      <c r="C870" s="133" t="n"/>
      <c r="D870" s="133" t="n"/>
      <c r="E870" s="133" t="n"/>
      <c r="F870" s="133" t="n"/>
      <c r="G870" s="133" t="n"/>
      <c r="H870" s="133" t="n"/>
      <c r="I870" s="133" t="n"/>
      <c r="J870" s="133" t="n"/>
      <c r="K870" s="133" t="n"/>
      <c r="L870" s="133" t="n"/>
      <c r="M870" s="133" t="n"/>
      <c r="N870" s="135" t="n"/>
      <c r="O870" s="133" t="n"/>
    </row>
    <row r="871" ht="15.75" customHeight="1" s="144">
      <c r="A871" s="133" t="n"/>
      <c r="B871" s="133" t="n"/>
      <c r="C871" s="133" t="n"/>
      <c r="D871" s="133" t="n"/>
      <c r="E871" s="133" t="n"/>
      <c r="F871" s="133" t="n"/>
      <c r="G871" s="133" t="n"/>
      <c r="H871" s="133" t="n"/>
      <c r="I871" s="133" t="n"/>
      <c r="J871" s="133" t="n"/>
      <c r="K871" s="133" t="n"/>
      <c r="L871" s="133" t="n"/>
      <c r="M871" s="133" t="n"/>
      <c r="N871" s="135" t="n"/>
      <c r="O871" s="133" t="n"/>
    </row>
    <row r="872" ht="15.75" customHeight="1" s="144">
      <c r="A872" s="133" t="n"/>
      <c r="B872" s="133" t="n"/>
      <c r="C872" s="133" t="n"/>
      <c r="D872" s="133" t="n"/>
      <c r="E872" s="133" t="n"/>
      <c r="F872" s="133" t="n"/>
      <c r="G872" s="133" t="n"/>
      <c r="H872" s="133" t="n"/>
      <c r="I872" s="133" t="n"/>
      <c r="J872" s="133" t="n"/>
      <c r="K872" s="133" t="n"/>
      <c r="L872" s="133" t="n"/>
      <c r="M872" s="133" t="n"/>
      <c r="N872" s="135" t="n"/>
      <c r="O872" s="133" t="n"/>
    </row>
    <row r="873" ht="15.75" customHeight="1" s="144">
      <c r="A873" s="133" t="n"/>
      <c r="B873" s="133" t="n"/>
      <c r="C873" s="133" t="n"/>
      <c r="D873" s="133" t="n"/>
      <c r="E873" s="133" t="n"/>
      <c r="F873" s="133" t="n"/>
      <c r="G873" s="133" t="n"/>
      <c r="H873" s="133" t="n"/>
      <c r="I873" s="133" t="n"/>
      <c r="J873" s="133" t="n"/>
      <c r="K873" s="133" t="n"/>
      <c r="L873" s="133" t="n"/>
      <c r="M873" s="133" t="n"/>
      <c r="N873" s="135" t="n"/>
      <c r="O873" s="133" t="n"/>
    </row>
    <row r="874" ht="15.75" customHeight="1" s="144">
      <c r="A874" s="133" t="n"/>
      <c r="B874" s="133" t="n"/>
      <c r="C874" s="133" t="n"/>
      <c r="D874" s="133" t="n"/>
      <c r="E874" s="133" t="n"/>
      <c r="F874" s="133" t="n"/>
      <c r="G874" s="133" t="n"/>
      <c r="H874" s="133" t="n"/>
      <c r="I874" s="133" t="n"/>
      <c r="J874" s="133" t="n"/>
      <c r="K874" s="133" t="n"/>
      <c r="L874" s="133" t="n"/>
      <c r="M874" s="133" t="n"/>
      <c r="N874" s="135" t="n"/>
      <c r="O874" s="133" t="n"/>
    </row>
    <row r="875" ht="15.75" customHeight="1" s="144">
      <c r="A875" s="133" t="n"/>
      <c r="B875" s="133" t="n"/>
      <c r="C875" s="133" t="n"/>
      <c r="D875" s="133" t="n"/>
      <c r="E875" s="133" t="n"/>
      <c r="F875" s="133" t="n"/>
      <c r="G875" s="133" t="n"/>
      <c r="H875" s="133" t="n"/>
      <c r="I875" s="133" t="n"/>
      <c r="J875" s="133" t="n"/>
      <c r="K875" s="133" t="n"/>
      <c r="L875" s="133" t="n"/>
      <c r="M875" s="133" t="n"/>
      <c r="N875" s="135" t="n"/>
      <c r="O875" s="133" t="n"/>
    </row>
    <row r="876" ht="15.75" customHeight="1" s="144">
      <c r="A876" s="133" t="n"/>
      <c r="B876" s="133" t="n"/>
      <c r="C876" s="133" t="n"/>
      <c r="D876" s="133" t="n"/>
      <c r="E876" s="133" t="n"/>
      <c r="F876" s="133" t="n"/>
      <c r="G876" s="133" t="n"/>
      <c r="H876" s="133" t="n"/>
      <c r="I876" s="133" t="n"/>
      <c r="J876" s="133" t="n"/>
      <c r="K876" s="133" t="n"/>
      <c r="L876" s="133" t="n"/>
      <c r="M876" s="133" t="n"/>
      <c r="N876" s="135" t="n"/>
      <c r="O876" s="133" t="n"/>
    </row>
    <row r="877" ht="15.75" customHeight="1" s="144">
      <c r="A877" s="133" t="n"/>
      <c r="B877" s="133" t="n"/>
      <c r="C877" s="133" t="n"/>
      <c r="D877" s="133" t="n"/>
      <c r="E877" s="133" t="n"/>
      <c r="F877" s="133" t="n"/>
      <c r="G877" s="133" t="n"/>
      <c r="H877" s="133" t="n"/>
      <c r="I877" s="133" t="n"/>
      <c r="J877" s="133" t="n"/>
      <c r="K877" s="133" t="n"/>
      <c r="L877" s="133" t="n"/>
      <c r="M877" s="133" t="n"/>
      <c r="N877" s="135" t="n"/>
      <c r="O877" s="133" t="n"/>
    </row>
    <row r="878" ht="15.75" customHeight="1" s="144">
      <c r="A878" s="133" t="n"/>
      <c r="B878" s="133" t="n"/>
      <c r="C878" s="133" t="n"/>
      <c r="D878" s="133" t="n"/>
      <c r="E878" s="133" t="n"/>
      <c r="F878" s="133" t="n"/>
      <c r="G878" s="133" t="n"/>
      <c r="H878" s="133" t="n"/>
      <c r="I878" s="133" t="n"/>
      <c r="J878" s="133" t="n"/>
      <c r="K878" s="133" t="n"/>
      <c r="L878" s="133" t="n"/>
      <c r="M878" s="133" t="n"/>
      <c r="N878" s="135" t="n"/>
      <c r="O878" s="133" t="n"/>
    </row>
    <row r="879" ht="15.75" customHeight="1" s="144">
      <c r="A879" s="133" t="n"/>
      <c r="B879" s="133" t="n"/>
      <c r="C879" s="133" t="n"/>
      <c r="D879" s="133" t="n"/>
      <c r="E879" s="133" t="n"/>
      <c r="F879" s="133" t="n"/>
      <c r="G879" s="133" t="n"/>
      <c r="H879" s="133" t="n"/>
      <c r="I879" s="133" t="n"/>
      <c r="J879" s="133" t="n"/>
      <c r="K879" s="133" t="n"/>
      <c r="L879" s="133" t="n"/>
      <c r="M879" s="133" t="n"/>
      <c r="N879" s="135" t="n"/>
      <c r="O879" s="133" t="n"/>
    </row>
    <row r="880" ht="15.75" customHeight="1" s="144">
      <c r="A880" s="133" t="n"/>
      <c r="B880" s="133" t="n"/>
      <c r="C880" s="133" t="n"/>
      <c r="D880" s="133" t="n"/>
      <c r="E880" s="133" t="n"/>
      <c r="F880" s="133" t="n"/>
      <c r="G880" s="133" t="n"/>
      <c r="H880" s="133" t="n"/>
      <c r="I880" s="133" t="n"/>
      <c r="J880" s="133" t="n"/>
      <c r="K880" s="133" t="n"/>
      <c r="L880" s="133" t="n"/>
      <c r="M880" s="133" t="n"/>
      <c r="N880" s="135" t="n"/>
      <c r="O880" s="133" t="n"/>
    </row>
    <row r="881" ht="15.75" customHeight="1" s="144">
      <c r="A881" s="133" t="n"/>
      <c r="B881" s="133" t="n"/>
      <c r="C881" s="133" t="n"/>
      <c r="D881" s="133" t="n"/>
      <c r="E881" s="133" t="n"/>
      <c r="F881" s="133" t="n"/>
      <c r="G881" s="133" t="n"/>
      <c r="H881" s="133" t="n"/>
      <c r="I881" s="133" t="n"/>
      <c r="J881" s="133" t="n"/>
      <c r="K881" s="133" t="n"/>
      <c r="L881" s="133" t="n"/>
      <c r="M881" s="133" t="n"/>
      <c r="N881" s="135" t="n"/>
      <c r="O881" s="133" t="n"/>
    </row>
    <row r="882" ht="15.75" customHeight="1" s="144">
      <c r="A882" s="133" t="n"/>
      <c r="B882" s="133" t="n"/>
      <c r="C882" s="133" t="n"/>
      <c r="D882" s="133" t="n"/>
      <c r="E882" s="133" t="n"/>
      <c r="F882" s="133" t="n"/>
      <c r="G882" s="133" t="n"/>
      <c r="H882" s="133" t="n"/>
      <c r="I882" s="133" t="n"/>
      <c r="J882" s="133" t="n"/>
      <c r="K882" s="133" t="n"/>
      <c r="L882" s="133" t="n"/>
      <c r="M882" s="133" t="n"/>
      <c r="N882" s="135" t="n"/>
      <c r="O882" s="133" t="n"/>
    </row>
    <row r="883" ht="15.75" customHeight="1" s="144">
      <c r="A883" s="133" t="n"/>
      <c r="B883" s="133" t="n"/>
      <c r="C883" s="133" t="n"/>
      <c r="D883" s="133" t="n"/>
      <c r="E883" s="133" t="n"/>
      <c r="F883" s="133" t="n"/>
      <c r="G883" s="133" t="n"/>
      <c r="H883" s="133" t="n"/>
      <c r="I883" s="133" t="n"/>
      <c r="J883" s="133" t="n"/>
      <c r="K883" s="133" t="n"/>
      <c r="L883" s="133" t="n"/>
      <c r="M883" s="133" t="n"/>
      <c r="N883" s="135" t="n"/>
      <c r="O883" s="133" t="n"/>
    </row>
    <row r="884" ht="15.75" customHeight="1" s="144">
      <c r="A884" s="133" t="n"/>
      <c r="B884" s="133" t="n"/>
      <c r="C884" s="133" t="n"/>
      <c r="D884" s="133" t="n"/>
      <c r="E884" s="133" t="n"/>
      <c r="F884" s="133" t="n"/>
      <c r="G884" s="133" t="n"/>
      <c r="H884" s="133" t="n"/>
      <c r="I884" s="133" t="n"/>
      <c r="J884" s="133" t="n"/>
      <c r="K884" s="133" t="n"/>
      <c r="L884" s="133" t="n"/>
      <c r="M884" s="133" t="n"/>
      <c r="N884" s="135" t="n"/>
      <c r="O884" s="133" t="n"/>
    </row>
    <row r="885" ht="15.75" customHeight="1" s="144">
      <c r="A885" s="133" t="n"/>
      <c r="B885" s="133" t="n"/>
      <c r="C885" s="133" t="n"/>
      <c r="D885" s="133" t="n"/>
      <c r="E885" s="133" t="n"/>
      <c r="F885" s="133" t="n"/>
      <c r="G885" s="133" t="n"/>
      <c r="H885" s="133" t="n"/>
      <c r="I885" s="133" t="n"/>
      <c r="J885" s="133" t="n"/>
      <c r="K885" s="133" t="n"/>
      <c r="L885" s="133" t="n"/>
      <c r="M885" s="133" t="n"/>
      <c r="N885" s="135" t="n"/>
      <c r="O885" s="133" t="n"/>
    </row>
    <row r="886" ht="15.75" customHeight="1" s="144">
      <c r="A886" s="133" t="n"/>
      <c r="B886" s="133" t="n"/>
      <c r="C886" s="133" t="n"/>
      <c r="D886" s="133" t="n"/>
      <c r="E886" s="133" t="n"/>
      <c r="F886" s="133" t="n"/>
      <c r="G886" s="133" t="n"/>
      <c r="H886" s="133" t="n"/>
      <c r="I886" s="133" t="n"/>
      <c r="J886" s="133" t="n"/>
      <c r="K886" s="133" t="n"/>
      <c r="L886" s="133" t="n"/>
      <c r="M886" s="133" t="n"/>
      <c r="N886" s="135" t="n"/>
      <c r="O886" s="133" t="n"/>
    </row>
    <row r="887" ht="15.75" customHeight="1" s="144">
      <c r="A887" s="133" t="n"/>
      <c r="B887" s="133" t="n"/>
      <c r="C887" s="133" t="n"/>
      <c r="D887" s="133" t="n"/>
      <c r="E887" s="133" t="n"/>
      <c r="F887" s="133" t="n"/>
      <c r="G887" s="133" t="n"/>
      <c r="H887" s="133" t="n"/>
      <c r="I887" s="133" t="n"/>
      <c r="J887" s="133" t="n"/>
      <c r="K887" s="133" t="n"/>
      <c r="L887" s="133" t="n"/>
      <c r="M887" s="133" t="n"/>
      <c r="N887" s="135" t="n"/>
      <c r="O887" s="133" t="n"/>
    </row>
    <row r="888" ht="15.75" customHeight="1" s="144">
      <c r="A888" s="133" t="n"/>
      <c r="B888" s="133" t="n"/>
      <c r="C888" s="133" t="n"/>
      <c r="D888" s="133" t="n"/>
      <c r="E888" s="133" t="n"/>
      <c r="F888" s="133" t="n"/>
      <c r="G888" s="133" t="n"/>
      <c r="H888" s="133" t="n"/>
      <c r="I888" s="133" t="n"/>
      <c r="J888" s="133" t="n"/>
      <c r="K888" s="133" t="n"/>
      <c r="L888" s="133" t="n"/>
      <c r="M888" s="133" t="n"/>
      <c r="N888" s="135" t="n"/>
      <c r="O888" s="133" t="n"/>
    </row>
    <row r="889" ht="15.75" customHeight="1" s="144">
      <c r="A889" s="133" t="n"/>
      <c r="B889" s="133" t="n"/>
      <c r="C889" s="133" t="n"/>
      <c r="D889" s="133" t="n"/>
      <c r="E889" s="133" t="n"/>
      <c r="F889" s="133" t="n"/>
      <c r="G889" s="133" t="n"/>
      <c r="H889" s="133" t="n"/>
      <c r="I889" s="133" t="n"/>
      <c r="J889" s="133" t="n"/>
      <c r="K889" s="133" t="n"/>
      <c r="L889" s="133" t="n"/>
      <c r="M889" s="133" t="n"/>
      <c r="N889" s="135" t="n"/>
      <c r="O889" s="133" t="n"/>
    </row>
    <row r="890" ht="15.75" customHeight="1" s="144">
      <c r="A890" s="133" t="n"/>
      <c r="B890" s="133" t="n"/>
      <c r="C890" s="133" t="n"/>
      <c r="D890" s="133" t="n"/>
      <c r="E890" s="133" t="n"/>
      <c r="F890" s="133" t="n"/>
      <c r="G890" s="133" t="n"/>
      <c r="H890" s="133" t="n"/>
      <c r="I890" s="133" t="n"/>
      <c r="J890" s="133" t="n"/>
      <c r="K890" s="133" t="n"/>
      <c r="L890" s="133" t="n"/>
      <c r="M890" s="133" t="n"/>
      <c r="N890" s="135" t="n"/>
      <c r="O890" s="133" t="n"/>
    </row>
    <row r="891" ht="15.75" customHeight="1" s="144">
      <c r="A891" s="133" t="n"/>
      <c r="B891" s="133" t="n"/>
      <c r="C891" s="133" t="n"/>
      <c r="D891" s="133" t="n"/>
      <c r="E891" s="133" t="n"/>
      <c r="F891" s="133" t="n"/>
      <c r="G891" s="133" t="n"/>
      <c r="H891" s="133" t="n"/>
      <c r="I891" s="133" t="n"/>
      <c r="J891" s="133" t="n"/>
      <c r="K891" s="133" t="n"/>
      <c r="L891" s="133" t="n"/>
      <c r="M891" s="133" t="n"/>
      <c r="N891" s="135" t="n"/>
      <c r="O891" s="133" t="n"/>
    </row>
    <row r="892" ht="15.75" customHeight="1" s="144">
      <c r="A892" s="133" t="n"/>
      <c r="B892" s="133" t="n"/>
      <c r="C892" s="133" t="n"/>
      <c r="D892" s="133" t="n"/>
      <c r="E892" s="133" t="n"/>
      <c r="F892" s="133" t="n"/>
      <c r="G892" s="133" t="n"/>
      <c r="H892" s="133" t="n"/>
      <c r="I892" s="133" t="n"/>
      <c r="J892" s="133" t="n"/>
      <c r="K892" s="133" t="n"/>
      <c r="L892" s="133" t="n"/>
      <c r="M892" s="133" t="n"/>
      <c r="N892" s="135" t="n"/>
      <c r="O892" s="133" t="n"/>
    </row>
    <row r="893" ht="15.75" customHeight="1" s="144">
      <c r="A893" s="133" t="n"/>
      <c r="B893" s="133" t="n"/>
      <c r="C893" s="133" t="n"/>
      <c r="D893" s="133" t="n"/>
      <c r="E893" s="133" t="n"/>
      <c r="F893" s="133" t="n"/>
      <c r="G893" s="133" t="n"/>
      <c r="H893" s="133" t="n"/>
      <c r="I893" s="133" t="n"/>
      <c r="J893" s="133" t="n"/>
      <c r="K893" s="133" t="n"/>
      <c r="L893" s="133" t="n"/>
      <c r="M893" s="133" t="n"/>
      <c r="N893" s="135" t="n"/>
      <c r="O893" s="133" t="n"/>
    </row>
    <row r="894" ht="15.75" customHeight="1" s="144">
      <c r="A894" s="133" t="n"/>
      <c r="B894" s="133" t="n"/>
      <c r="C894" s="133" t="n"/>
      <c r="D894" s="133" t="n"/>
      <c r="E894" s="133" t="n"/>
      <c r="F894" s="133" t="n"/>
      <c r="G894" s="133" t="n"/>
      <c r="H894" s="133" t="n"/>
      <c r="I894" s="133" t="n"/>
      <c r="J894" s="133" t="n"/>
      <c r="K894" s="133" t="n"/>
      <c r="L894" s="133" t="n"/>
      <c r="M894" s="133" t="n"/>
      <c r="N894" s="135" t="n"/>
      <c r="O894" s="133" t="n"/>
    </row>
    <row r="895" ht="15.75" customHeight="1" s="144">
      <c r="A895" s="133" t="n"/>
      <c r="B895" s="133" t="n"/>
      <c r="C895" s="133" t="n"/>
      <c r="D895" s="133" t="n"/>
      <c r="E895" s="133" t="n"/>
      <c r="F895" s="133" t="n"/>
      <c r="G895" s="133" t="n"/>
      <c r="H895" s="133" t="n"/>
      <c r="I895" s="133" t="n"/>
      <c r="J895" s="133" t="n"/>
      <c r="K895" s="133" t="n"/>
      <c r="L895" s="133" t="n"/>
      <c r="M895" s="133" t="n"/>
      <c r="N895" s="135" t="n"/>
      <c r="O895" s="133" t="n"/>
    </row>
    <row r="896" ht="15.75" customHeight="1" s="144">
      <c r="A896" s="133" t="n"/>
      <c r="B896" s="133" t="n"/>
      <c r="C896" s="133" t="n"/>
      <c r="D896" s="133" t="n"/>
      <c r="E896" s="133" t="n"/>
      <c r="F896" s="133" t="n"/>
      <c r="G896" s="133" t="n"/>
      <c r="H896" s="133" t="n"/>
      <c r="I896" s="133" t="n"/>
      <c r="J896" s="133" t="n"/>
      <c r="K896" s="133" t="n"/>
      <c r="L896" s="133" t="n"/>
      <c r="M896" s="133" t="n"/>
      <c r="N896" s="135" t="n"/>
      <c r="O896" s="133" t="n"/>
    </row>
    <row r="897" ht="15.75" customHeight="1" s="144">
      <c r="A897" s="133" t="n"/>
      <c r="B897" s="133" t="n"/>
      <c r="C897" s="133" t="n"/>
      <c r="D897" s="133" t="n"/>
      <c r="E897" s="133" t="n"/>
      <c r="F897" s="133" t="n"/>
      <c r="G897" s="133" t="n"/>
      <c r="H897" s="133" t="n"/>
      <c r="I897" s="133" t="n"/>
      <c r="J897" s="133" t="n"/>
      <c r="K897" s="133" t="n"/>
      <c r="L897" s="133" t="n"/>
      <c r="M897" s="133" t="n"/>
      <c r="N897" s="135" t="n"/>
      <c r="O897" s="133" t="n"/>
    </row>
    <row r="898" ht="15.75" customHeight="1" s="144">
      <c r="A898" s="133" t="n"/>
      <c r="B898" s="133" t="n"/>
      <c r="C898" s="133" t="n"/>
      <c r="D898" s="133" t="n"/>
      <c r="E898" s="133" t="n"/>
      <c r="F898" s="133" t="n"/>
      <c r="G898" s="133" t="n"/>
      <c r="H898" s="133" t="n"/>
      <c r="I898" s="133" t="n"/>
      <c r="J898" s="133" t="n"/>
      <c r="K898" s="133" t="n"/>
      <c r="L898" s="133" t="n"/>
      <c r="M898" s="133" t="n"/>
      <c r="N898" s="135" t="n"/>
      <c r="O898" s="133" t="n"/>
    </row>
    <row r="899" ht="15.75" customHeight="1" s="144">
      <c r="A899" s="133" t="n"/>
      <c r="B899" s="133" t="n"/>
      <c r="C899" s="133" t="n"/>
      <c r="D899" s="133" t="n"/>
      <c r="E899" s="133" t="n"/>
      <c r="F899" s="133" t="n"/>
      <c r="G899" s="133" t="n"/>
      <c r="H899" s="133" t="n"/>
      <c r="I899" s="133" t="n"/>
      <c r="J899" s="133" t="n"/>
      <c r="K899" s="133" t="n"/>
      <c r="L899" s="133" t="n"/>
      <c r="M899" s="133" t="n"/>
      <c r="N899" s="135" t="n"/>
      <c r="O899" s="133" t="n"/>
    </row>
    <row r="900" ht="15.75" customHeight="1" s="144">
      <c r="A900" s="133" t="n"/>
      <c r="B900" s="133" t="n"/>
      <c r="C900" s="133" t="n"/>
      <c r="D900" s="133" t="n"/>
      <c r="E900" s="133" t="n"/>
      <c r="F900" s="133" t="n"/>
      <c r="G900" s="133" t="n"/>
      <c r="H900" s="133" t="n"/>
      <c r="I900" s="133" t="n"/>
      <c r="J900" s="133" t="n"/>
      <c r="K900" s="133" t="n"/>
      <c r="L900" s="133" t="n"/>
      <c r="M900" s="133" t="n"/>
      <c r="N900" s="135" t="n"/>
      <c r="O900" s="133" t="n"/>
    </row>
    <row r="901" ht="15.75" customHeight="1" s="144">
      <c r="A901" s="133" t="n"/>
      <c r="B901" s="133" t="n"/>
      <c r="C901" s="133" t="n"/>
      <c r="D901" s="133" t="n"/>
      <c r="E901" s="133" t="n"/>
      <c r="F901" s="133" t="n"/>
      <c r="G901" s="133" t="n"/>
      <c r="H901" s="133" t="n"/>
      <c r="I901" s="133" t="n"/>
      <c r="J901" s="133" t="n"/>
      <c r="K901" s="133" t="n"/>
      <c r="L901" s="133" t="n"/>
      <c r="M901" s="133" t="n"/>
      <c r="N901" s="135" t="n"/>
      <c r="O901" s="133" t="n"/>
    </row>
    <row r="902" ht="15.75" customHeight="1" s="144">
      <c r="A902" s="133" t="n"/>
      <c r="B902" s="133" t="n"/>
      <c r="C902" s="133" t="n"/>
      <c r="D902" s="133" t="n"/>
      <c r="E902" s="133" t="n"/>
      <c r="F902" s="133" t="n"/>
      <c r="G902" s="133" t="n"/>
      <c r="H902" s="133" t="n"/>
      <c r="I902" s="133" t="n"/>
      <c r="J902" s="133" t="n"/>
      <c r="K902" s="133" t="n"/>
      <c r="L902" s="133" t="n"/>
      <c r="M902" s="133" t="n"/>
      <c r="N902" s="135" t="n"/>
      <c r="O902" s="133" t="n"/>
    </row>
    <row r="903" ht="15.75" customHeight="1" s="144">
      <c r="A903" s="133" t="n"/>
      <c r="B903" s="133" t="n"/>
      <c r="C903" s="133" t="n"/>
      <c r="D903" s="133" t="n"/>
      <c r="E903" s="133" t="n"/>
      <c r="F903" s="133" t="n"/>
      <c r="G903" s="133" t="n"/>
      <c r="H903" s="133" t="n"/>
      <c r="I903" s="133" t="n"/>
      <c r="J903" s="133" t="n"/>
      <c r="K903" s="133" t="n"/>
      <c r="L903" s="133" t="n"/>
      <c r="M903" s="133" t="n"/>
      <c r="N903" s="135" t="n"/>
      <c r="O903" s="133" t="n"/>
    </row>
    <row r="904" ht="15.75" customHeight="1" s="144">
      <c r="A904" s="133" t="n"/>
      <c r="B904" s="133" t="n"/>
      <c r="C904" s="133" t="n"/>
      <c r="D904" s="133" t="n"/>
      <c r="E904" s="133" t="n"/>
      <c r="F904" s="133" t="n"/>
      <c r="G904" s="133" t="n"/>
      <c r="H904" s="133" t="n"/>
      <c r="I904" s="133" t="n"/>
      <c r="J904" s="133" t="n"/>
      <c r="K904" s="133" t="n"/>
      <c r="L904" s="133" t="n"/>
      <c r="M904" s="133" t="n"/>
      <c r="N904" s="135" t="n"/>
      <c r="O904" s="133" t="n"/>
    </row>
    <row r="905" ht="15.75" customHeight="1" s="144">
      <c r="A905" s="133" t="n"/>
      <c r="B905" s="133" t="n"/>
      <c r="C905" s="133" t="n"/>
      <c r="D905" s="133" t="n"/>
      <c r="E905" s="133" t="n"/>
      <c r="F905" s="133" t="n"/>
      <c r="G905" s="133" t="n"/>
      <c r="H905" s="133" t="n"/>
      <c r="I905" s="133" t="n"/>
      <c r="J905" s="133" t="n"/>
      <c r="K905" s="133" t="n"/>
      <c r="L905" s="133" t="n"/>
      <c r="M905" s="133" t="n"/>
      <c r="N905" s="135" t="n"/>
      <c r="O905" s="133" t="n"/>
    </row>
    <row r="906" ht="15.75" customHeight="1" s="144">
      <c r="A906" s="133" t="n"/>
      <c r="B906" s="133" t="n"/>
      <c r="C906" s="133" t="n"/>
      <c r="D906" s="133" t="n"/>
      <c r="E906" s="133" t="n"/>
      <c r="F906" s="133" t="n"/>
      <c r="G906" s="133" t="n"/>
      <c r="H906" s="133" t="n"/>
      <c r="I906" s="133" t="n"/>
      <c r="J906" s="133" t="n"/>
      <c r="K906" s="133" t="n"/>
      <c r="L906" s="133" t="n"/>
      <c r="M906" s="133" t="n"/>
      <c r="N906" s="135" t="n"/>
      <c r="O906" s="133" t="n"/>
    </row>
    <row r="907" ht="15.75" customHeight="1" s="144">
      <c r="A907" s="133" t="n"/>
      <c r="B907" s="133" t="n"/>
      <c r="C907" s="133" t="n"/>
      <c r="D907" s="133" t="n"/>
      <c r="E907" s="133" t="n"/>
      <c r="F907" s="133" t="n"/>
      <c r="G907" s="133" t="n"/>
      <c r="H907" s="133" t="n"/>
      <c r="I907" s="133" t="n"/>
      <c r="J907" s="133" t="n"/>
      <c r="K907" s="133" t="n"/>
      <c r="L907" s="133" t="n"/>
      <c r="M907" s="133" t="n"/>
      <c r="N907" s="135" t="n"/>
      <c r="O907" s="133" t="n"/>
    </row>
    <row r="908" ht="15.75" customHeight="1" s="144">
      <c r="A908" s="133" t="n"/>
      <c r="B908" s="133" t="n"/>
      <c r="C908" s="133" t="n"/>
      <c r="D908" s="133" t="n"/>
      <c r="E908" s="133" t="n"/>
      <c r="F908" s="133" t="n"/>
      <c r="G908" s="133" t="n"/>
      <c r="H908" s="133" t="n"/>
      <c r="I908" s="133" t="n"/>
      <c r="J908" s="133" t="n"/>
      <c r="K908" s="133" t="n"/>
      <c r="L908" s="133" t="n"/>
      <c r="M908" s="133" t="n"/>
      <c r="N908" s="135" t="n"/>
      <c r="O908" s="133" t="n"/>
    </row>
    <row r="909" ht="15.75" customHeight="1" s="144">
      <c r="A909" s="133" t="n"/>
      <c r="B909" s="133" t="n"/>
      <c r="C909" s="133" t="n"/>
      <c r="D909" s="133" t="n"/>
      <c r="E909" s="133" t="n"/>
      <c r="F909" s="133" t="n"/>
      <c r="G909" s="133" t="n"/>
      <c r="H909" s="133" t="n"/>
      <c r="I909" s="133" t="n"/>
      <c r="J909" s="133" t="n"/>
      <c r="K909" s="133" t="n"/>
      <c r="L909" s="133" t="n"/>
      <c r="M909" s="133" t="n"/>
      <c r="N909" s="135" t="n"/>
      <c r="O909" s="133" t="n"/>
    </row>
    <row r="910" ht="15.75" customHeight="1" s="144">
      <c r="A910" s="133" t="n"/>
      <c r="B910" s="133" t="n"/>
      <c r="C910" s="133" t="n"/>
      <c r="D910" s="133" t="n"/>
      <c r="E910" s="133" t="n"/>
      <c r="F910" s="133" t="n"/>
      <c r="G910" s="133" t="n"/>
      <c r="H910" s="133" t="n"/>
      <c r="I910" s="133" t="n"/>
      <c r="J910" s="133" t="n"/>
      <c r="K910" s="133" t="n"/>
      <c r="L910" s="133" t="n"/>
      <c r="M910" s="133" t="n"/>
      <c r="N910" s="135" t="n"/>
      <c r="O910" s="133" t="n"/>
    </row>
    <row r="911" ht="15.75" customHeight="1" s="144">
      <c r="A911" s="133" t="n"/>
      <c r="B911" s="133" t="n"/>
      <c r="C911" s="133" t="n"/>
      <c r="D911" s="133" t="n"/>
      <c r="E911" s="133" t="n"/>
      <c r="F911" s="133" t="n"/>
      <c r="G911" s="133" t="n"/>
      <c r="H911" s="133" t="n"/>
      <c r="I911" s="133" t="n"/>
      <c r="J911" s="133" t="n"/>
      <c r="K911" s="133" t="n"/>
      <c r="L911" s="133" t="n"/>
      <c r="M911" s="133" t="n"/>
      <c r="N911" s="135" t="n"/>
      <c r="O911" s="133" t="n"/>
    </row>
    <row r="912" ht="15.75" customHeight="1" s="144">
      <c r="A912" s="133" t="n"/>
      <c r="B912" s="133" t="n"/>
      <c r="C912" s="133" t="n"/>
      <c r="D912" s="133" t="n"/>
      <c r="E912" s="133" t="n"/>
      <c r="F912" s="133" t="n"/>
      <c r="G912" s="133" t="n"/>
      <c r="H912" s="133" t="n"/>
      <c r="I912" s="133" t="n"/>
      <c r="J912" s="133" t="n"/>
      <c r="K912" s="133" t="n"/>
      <c r="L912" s="133" t="n"/>
      <c r="M912" s="133" t="n"/>
      <c r="N912" s="135" t="n"/>
      <c r="O912" s="133" t="n"/>
    </row>
    <row r="913" ht="15.75" customHeight="1" s="144">
      <c r="A913" s="133" t="n"/>
      <c r="B913" s="133" t="n"/>
      <c r="C913" s="133" t="n"/>
      <c r="D913" s="133" t="n"/>
      <c r="E913" s="133" t="n"/>
      <c r="F913" s="133" t="n"/>
      <c r="G913" s="133" t="n"/>
      <c r="H913" s="133" t="n"/>
      <c r="I913" s="133" t="n"/>
      <c r="J913" s="133" t="n"/>
      <c r="K913" s="133" t="n"/>
      <c r="L913" s="133" t="n"/>
      <c r="M913" s="133" t="n"/>
      <c r="N913" s="135" t="n"/>
      <c r="O913" s="133" t="n"/>
    </row>
    <row r="914" ht="15.75" customHeight="1" s="144">
      <c r="A914" s="133" t="n"/>
      <c r="B914" s="133" t="n"/>
      <c r="C914" s="133" t="n"/>
      <c r="D914" s="133" t="n"/>
      <c r="E914" s="133" t="n"/>
      <c r="F914" s="133" t="n"/>
      <c r="G914" s="133" t="n"/>
      <c r="H914" s="133" t="n"/>
      <c r="I914" s="133" t="n"/>
      <c r="J914" s="133" t="n"/>
      <c r="K914" s="133" t="n"/>
      <c r="L914" s="133" t="n"/>
      <c r="M914" s="133" t="n"/>
      <c r="N914" s="135" t="n"/>
      <c r="O914" s="133" t="n"/>
    </row>
    <row r="915" ht="15.75" customHeight="1" s="144">
      <c r="A915" s="133" t="n"/>
      <c r="B915" s="133" t="n"/>
      <c r="C915" s="133" t="n"/>
      <c r="D915" s="133" t="n"/>
      <c r="E915" s="133" t="n"/>
      <c r="F915" s="133" t="n"/>
      <c r="G915" s="133" t="n"/>
      <c r="H915" s="133" t="n"/>
      <c r="I915" s="133" t="n"/>
      <c r="J915" s="133" t="n"/>
      <c r="K915" s="133" t="n"/>
      <c r="L915" s="133" t="n"/>
      <c r="M915" s="133" t="n"/>
      <c r="N915" s="135" t="n"/>
      <c r="O915" s="133" t="n"/>
    </row>
    <row r="916" ht="15.75" customHeight="1" s="144">
      <c r="A916" s="133" t="n"/>
      <c r="B916" s="133" t="n"/>
      <c r="C916" s="133" t="n"/>
      <c r="D916" s="133" t="n"/>
      <c r="E916" s="133" t="n"/>
      <c r="F916" s="133" t="n"/>
      <c r="G916" s="133" t="n"/>
      <c r="H916" s="133" t="n"/>
      <c r="I916" s="133" t="n"/>
      <c r="J916" s="133" t="n"/>
      <c r="K916" s="133" t="n"/>
      <c r="L916" s="133" t="n"/>
      <c r="M916" s="133" t="n"/>
      <c r="N916" s="135" t="n"/>
      <c r="O916" s="133" t="n"/>
    </row>
    <row r="917" ht="15.75" customHeight="1" s="144">
      <c r="A917" s="133" t="n"/>
      <c r="B917" s="133" t="n"/>
      <c r="C917" s="133" t="n"/>
      <c r="D917" s="133" t="n"/>
      <c r="E917" s="133" t="n"/>
      <c r="F917" s="133" t="n"/>
      <c r="G917" s="133" t="n"/>
      <c r="H917" s="133" t="n"/>
      <c r="I917" s="133" t="n"/>
      <c r="J917" s="133" t="n"/>
      <c r="K917" s="133" t="n"/>
      <c r="L917" s="133" t="n"/>
      <c r="M917" s="133" t="n"/>
      <c r="N917" s="135" t="n"/>
      <c r="O917" s="133" t="n"/>
    </row>
    <row r="918" ht="15.75" customHeight="1" s="144">
      <c r="A918" s="133" t="n"/>
      <c r="B918" s="133" t="n"/>
      <c r="C918" s="133" t="n"/>
      <c r="D918" s="133" t="n"/>
      <c r="E918" s="133" t="n"/>
      <c r="F918" s="133" t="n"/>
      <c r="G918" s="133" t="n"/>
      <c r="H918" s="133" t="n"/>
      <c r="I918" s="133" t="n"/>
      <c r="J918" s="133" t="n"/>
      <c r="K918" s="133" t="n"/>
      <c r="L918" s="133" t="n"/>
      <c r="M918" s="133" t="n"/>
      <c r="N918" s="135" t="n"/>
      <c r="O918" s="133" t="n"/>
    </row>
    <row r="919" ht="15.75" customHeight="1" s="144">
      <c r="A919" s="133" t="n"/>
      <c r="B919" s="133" t="n"/>
      <c r="C919" s="133" t="n"/>
      <c r="D919" s="133" t="n"/>
      <c r="E919" s="133" t="n"/>
      <c r="F919" s="133" t="n"/>
      <c r="G919" s="133" t="n"/>
      <c r="H919" s="133" t="n"/>
      <c r="I919" s="133" t="n"/>
      <c r="J919" s="133" t="n"/>
      <c r="K919" s="133" t="n"/>
      <c r="L919" s="133" t="n"/>
      <c r="M919" s="133" t="n"/>
      <c r="N919" s="135" t="n"/>
      <c r="O919" s="133" t="n"/>
    </row>
    <row r="920" ht="15.75" customHeight="1" s="144">
      <c r="A920" s="133" t="n"/>
      <c r="B920" s="133" t="n"/>
      <c r="C920" s="133" t="n"/>
      <c r="D920" s="133" t="n"/>
      <c r="E920" s="133" t="n"/>
      <c r="F920" s="133" t="n"/>
      <c r="G920" s="133" t="n"/>
      <c r="H920" s="133" t="n"/>
      <c r="I920" s="133" t="n"/>
      <c r="J920" s="133" t="n"/>
      <c r="K920" s="133" t="n"/>
      <c r="L920" s="133" t="n"/>
      <c r="M920" s="133" t="n"/>
      <c r="N920" s="135" t="n"/>
      <c r="O920" s="133" t="n"/>
    </row>
    <row r="921" ht="15.75" customHeight="1" s="144">
      <c r="A921" s="133" t="n"/>
      <c r="B921" s="133" t="n"/>
      <c r="C921" s="133" t="n"/>
      <c r="D921" s="133" t="n"/>
      <c r="E921" s="133" t="n"/>
      <c r="F921" s="133" t="n"/>
      <c r="G921" s="133" t="n"/>
      <c r="H921" s="133" t="n"/>
      <c r="I921" s="133" t="n"/>
      <c r="J921" s="133" t="n"/>
      <c r="K921" s="133" t="n"/>
      <c r="L921" s="133" t="n"/>
      <c r="M921" s="133" t="n"/>
      <c r="N921" s="135" t="n"/>
      <c r="O921" s="133" t="n"/>
    </row>
    <row r="922" ht="15.75" customHeight="1" s="144">
      <c r="A922" s="133" t="n"/>
      <c r="B922" s="133" t="n"/>
      <c r="C922" s="133" t="n"/>
      <c r="D922" s="133" t="n"/>
      <c r="E922" s="133" t="n"/>
      <c r="F922" s="133" t="n"/>
      <c r="G922" s="133" t="n"/>
      <c r="H922" s="133" t="n"/>
      <c r="I922" s="133" t="n"/>
      <c r="J922" s="133" t="n"/>
      <c r="K922" s="133" t="n"/>
      <c r="L922" s="133" t="n"/>
      <c r="M922" s="133" t="n"/>
      <c r="N922" s="135" t="n"/>
      <c r="O922" s="133" t="n"/>
    </row>
    <row r="923" ht="15.75" customHeight="1" s="144">
      <c r="A923" s="133" t="n"/>
      <c r="B923" s="133" t="n"/>
      <c r="C923" s="133" t="n"/>
      <c r="D923" s="133" t="n"/>
      <c r="E923" s="133" t="n"/>
      <c r="F923" s="133" t="n"/>
      <c r="G923" s="133" t="n"/>
      <c r="H923" s="133" t="n"/>
      <c r="I923" s="133" t="n"/>
      <c r="J923" s="133" t="n"/>
      <c r="K923" s="133" t="n"/>
      <c r="L923" s="133" t="n"/>
      <c r="M923" s="133" t="n"/>
      <c r="N923" s="135" t="n"/>
      <c r="O923" s="133" t="n"/>
    </row>
    <row r="924" ht="15.75" customHeight="1" s="144">
      <c r="A924" s="133" t="n"/>
      <c r="B924" s="133" t="n"/>
      <c r="C924" s="133" t="n"/>
      <c r="D924" s="133" t="n"/>
      <c r="E924" s="133" t="n"/>
      <c r="F924" s="133" t="n"/>
      <c r="G924" s="133" t="n"/>
      <c r="H924" s="133" t="n"/>
      <c r="I924" s="133" t="n"/>
      <c r="J924" s="133" t="n"/>
      <c r="K924" s="133" t="n"/>
      <c r="L924" s="133" t="n"/>
      <c r="M924" s="133" t="n"/>
      <c r="N924" s="135" t="n"/>
      <c r="O924" s="133" t="n"/>
    </row>
    <row r="925" ht="15.75" customHeight="1" s="144">
      <c r="A925" s="133" t="n"/>
      <c r="B925" s="133" t="n"/>
      <c r="C925" s="133" t="n"/>
      <c r="D925" s="133" t="n"/>
      <c r="E925" s="133" t="n"/>
      <c r="F925" s="133" t="n"/>
      <c r="G925" s="133" t="n"/>
      <c r="H925" s="133" t="n"/>
      <c r="I925" s="133" t="n"/>
      <c r="J925" s="133" t="n"/>
      <c r="K925" s="133" t="n"/>
      <c r="L925" s="133" t="n"/>
      <c r="M925" s="133" t="n"/>
      <c r="N925" s="135" t="n"/>
      <c r="O925" s="133" t="n"/>
    </row>
    <row r="926" ht="15.75" customHeight="1" s="144">
      <c r="A926" s="133" t="n"/>
      <c r="B926" s="133" t="n"/>
      <c r="C926" s="133" t="n"/>
      <c r="D926" s="133" t="n"/>
      <c r="E926" s="133" t="n"/>
      <c r="F926" s="133" t="n"/>
      <c r="G926" s="133" t="n"/>
      <c r="H926" s="133" t="n"/>
      <c r="I926" s="133" t="n"/>
      <c r="J926" s="133" t="n"/>
      <c r="K926" s="133" t="n"/>
      <c r="L926" s="133" t="n"/>
      <c r="M926" s="133" t="n"/>
      <c r="N926" s="135" t="n"/>
      <c r="O926" s="133" t="n"/>
    </row>
    <row r="927" ht="15.75" customHeight="1" s="144">
      <c r="A927" s="133" t="n"/>
      <c r="B927" s="133" t="n"/>
      <c r="C927" s="133" t="n"/>
      <c r="D927" s="133" t="n"/>
      <c r="E927" s="133" t="n"/>
      <c r="F927" s="133" t="n"/>
      <c r="G927" s="133" t="n"/>
      <c r="H927" s="133" t="n"/>
      <c r="I927" s="133" t="n"/>
      <c r="J927" s="133" t="n"/>
      <c r="K927" s="133" t="n"/>
      <c r="L927" s="133" t="n"/>
      <c r="M927" s="133" t="n"/>
      <c r="N927" s="135" t="n"/>
      <c r="O927" s="133" t="n"/>
    </row>
    <row r="928" ht="15.75" customHeight="1" s="144">
      <c r="A928" s="133" t="n"/>
      <c r="B928" s="133" t="n"/>
      <c r="C928" s="133" t="n"/>
      <c r="D928" s="133" t="n"/>
      <c r="E928" s="133" t="n"/>
      <c r="F928" s="133" t="n"/>
      <c r="G928" s="133" t="n"/>
      <c r="H928" s="133" t="n"/>
      <c r="I928" s="133" t="n"/>
      <c r="J928" s="133" t="n"/>
      <c r="K928" s="133" t="n"/>
      <c r="L928" s="133" t="n"/>
      <c r="M928" s="133" t="n"/>
      <c r="N928" s="135" t="n"/>
      <c r="O928" s="133" t="n"/>
    </row>
    <row r="929" ht="15.75" customHeight="1" s="144">
      <c r="A929" s="133" t="n"/>
      <c r="B929" s="133" t="n"/>
      <c r="C929" s="133" t="n"/>
      <c r="D929" s="133" t="n"/>
      <c r="E929" s="133" t="n"/>
      <c r="F929" s="133" t="n"/>
      <c r="G929" s="133" t="n"/>
      <c r="H929" s="133" t="n"/>
      <c r="I929" s="133" t="n"/>
      <c r="J929" s="133" t="n"/>
      <c r="K929" s="133" t="n"/>
      <c r="L929" s="133" t="n"/>
      <c r="M929" s="133" t="n"/>
      <c r="N929" s="135" t="n"/>
      <c r="O929" s="133" t="n"/>
    </row>
    <row r="930" ht="15.75" customHeight="1" s="144">
      <c r="A930" s="133" t="n"/>
      <c r="B930" s="133" t="n"/>
      <c r="C930" s="133" t="n"/>
      <c r="D930" s="133" t="n"/>
      <c r="E930" s="133" t="n"/>
      <c r="F930" s="133" t="n"/>
      <c r="G930" s="133" t="n"/>
      <c r="H930" s="133" t="n"/>
      <c r="I930" s="133" t="n"/>
      <c r="J930" s="133" t="n"/>
      <c r="K930" s="133" t="n"/>
      <c r="L930" s="133" t="n"/>
      <c r="M930" s="133" t="n"/>
      <c r="N930" s="135" t="n"/>
      <c r="O930" s="133" t="n"/>
    </row>
    <row r="931" ht="15.75" customHeight="1" s="144">
      <c r="A931" s="133" t="n"/>
      <c r="B931" s="133" t="n"/>
      <c r="C931" s="133" t="n"/>
      <c r="D931" s="133" t="n"/>
      <c r="E931" s="133" t="n"/>
      <c r="F931" s="133" t="n"/>
      <c r="G931" s="133" t="n"/>
      <c r="H931" s="133" t="n"/>
      <c r="I931" s="133" t="n"/>
      <c r="J931" s="133" t="n"/>
      <c r="K931" s="133" t="n"/>
      <c r="L931" s="133" t="n"/>
      <c r="M931" s="133" t="n"/>
      <c r="N931" s="135" t="n"/>
      <c r="O931" s="133" t="n"/>
    </row>
    <row r="932" ht="15.75" customHeight="1" s="144">
      <c r="A932" s="133" t="n"/>
      <c r="B932" s="133" t="n"/>
      <c r="C932" s="133" t="n"/>
      <c r="D932" s="133" t="n"/>
      <c r="E932" s="133" t="n"/>
      <c r="F932" s="133" t="n"/>
      <c r="G932" s="133" t="n"/>
      <c r="H932" s="133" t="n"/>
      <c r="I932" s="133" t="n"/>
      <c r="J932" s="133" t="n"/>
      <c r="K932" s="133" t="n"/>
      <c r="L932" s="133" t="n"/>
      <c r="M932" s="133" t="n"/>
      <c r="N932" s="135" t="n"/>
      <c r="O932" s="133" t="n"/>
    </row>
    <row r="933" ht="15.75" customHeight="1" s="144">
      <c r="A933" s="133" t="n"/>
      <c r="B933" s="133" t="n"/>
      <c r="C933" s="133" t="n"/>
      <c r="D933" s="133" t="n"/>
      <c r="E933" s="133" t="n"/>
      <c r="F933" s="133" t="n"/>
      <c r="G933" s="133" t="n"/>
      <c r="H933" s="133" t="n"/>
      <c r="I933" s="133" t="n"/>
      <c r="J933" s="133" t="n"/>
      <c r="K933" s="133" t="n"/>
      <c r="L933" s="133" t="n"/>
      <c r="M933" s="133" t="n"/>
      <c r="N933" s="135" t="n"/>
      <c r="O933" s="133" t="n"/>
    </row>
    <row r="934" ht="15.75" customHeight="1" s="144">
      <c r="A934" s="133" t="n"/>
      <c r="B934" s="133" t="n"/>
      <c r="C934" s="133" t="n"/>
      <c r="D934" s="133" t="n"/>
      <c r="E934" s="133" t="n"/>
      <c r="F934" s="133" t="n"/>
      <c r="G934" s="133" t="n"/>
      <c r="H934" s="133" t="n"/>
      <c r="I934" s="133" t="n"/>
      <c r="J934" s="133" t="n"/>
      <c r="K934" s="133" t="n"/>
      <c r="L934" s="133" t="n"/>
      <c r="M934" s="133" t="n"/>
      <c r="N934" s="135" t="n"/>
      <c r="O934" s="133" t="n"/>
    </row>
    <row r="935" ht="15.75" customHeight="1" s="144">
      <c r="A935" s="133" t="n"/>
      <c r="B935" s="133" t="n"/>
      <c r="C935" s="133" t="n"/>
      <c r="D935" s="133" t="n"/>
      <c r="E935" s="133" t="n"/>
      <c r="F935" s="133" t="n"/>
      <c r="G935" s="133" t="n"/>
      <c r="H935" s="133" t="n"/>
      <c r="I935" s="133" t="n"/>
      <c r="J935" s="133" t="n"/>
      <c r="K935" s="133" t="n"/>
      <c r="L935" s="133" t="n"/>
      <c r="M935" s="133" t="n"/>
      <c r="N935" s="135" t="n"/>
      <c r="O935" s="133" t="n"/>
    </row>
    <row r="936" ht="15.75" customHeight="1" s="144">
      <c r="A936" s="133" t="n"/>
      <c r="B936" s="133" t="n"/>
      <c r="C936" s="133" t="n"/>
      <c r="D936" s="133" t="n"/>
      <c r="E936" s="133" t="n"/>
      <c r="F936" s="133" t="n"/>
      <c r="G936" s="133" t="n"/>
      <c r="H936" s="133" t="n"/>
      <c r="I936" s="133" t="n"/>
      <c r="J936" s="133" t="n"/>
      <c r="K936" s="133" t="n"/>
      <c r="L936" s="133" t="n"/>
      <c r="M936" s="133" t="n"/>
      <c r="N936" s="135" t="n"/>
      <c r="O936" s="133" t="n"/>
    </row>
    <row r="937" ht="15.75" customHeight="1" s="144">
      <c r="A937" s="133" t="n"/>
      <c r="B937" s="133" t="n"/>
      <c r="C937" s="133" t="n"/>
      <c r="D937" s="133" t="n"/>
      <c r="E937" s="133" t="n"/>
      <c r="F937" s="133" t="n"/>
      <c r="G937" s="133" t="n"/>
      <c r="H937" s="133" t="n"/>
      <c r="I937" s="133" t="n"/>
      <c r="J937" s="133" t="n"/>
      <c r="K937" s="133" t="n"/>
      <c r="L937" s="133" t="n"/>
      <c r="M937" s="133" t="n"/>
      <c r="N937" s="135" t="n"/>
      <c r="O937" s="133" t="n"/>
    </row>
    <row r="938" ht="15.75" customHeight="1" s="144">
      <c r="A938" s="133" t="n"/>
      <c r="B938" s="133" t="n"/>
      <c r="C938" s="133" t="n"/>
      <c r="D938" s="133" t="n"/>
      <c r="E938" s="133" t="n"/>
      <c r="F938" s="133" t="n"/>
      <c r="G938" s="133" t="n"/>
      <c r="H938" s="133" t="n"/>
      <c r="I938" s="133" t="n"/>
      <c r="J938" s="133" t="n"/>
      <c r="K938" s="133" t="n"/>
      <c r="L938" s="133" t="n"/>
      <c r="M938" s="133" t="n"/>
      <c r="N938" s="135" t="n"/>
      <c r="O938" s="133" t="n"/>
    </row>
    <row r="939" ht="15.75" customHeight="1" s="144">
      <c r="A939" s="133" t="n"/>
      <c r="B939" s="133" t="n"/>
      <c r="C939" s="133" t="n"/>
      <c r="D939" s="133" t="n"/>
      <c r="E939" s="133" t="n"/>
      <c r="F939" s="133" t="n"/>
      <c r="G939" s="133" t="n"/>
      <c r="H939" s="133" t="n"/>
      <c r="I939" s="133" t="n"/>
      <c r="J939" s="133" t="n"/>
      <c r="K939" s="133" t="n"/>
      <c r="L939" s="133" t="n"/>
      <c r="M939" s="133" t="n"/>
      <c r="N939" s="135" t="n"/>
      <c r="O939" s="133" t="n"/>
    </row>
    <row r="940" ht="15.75" customHeight="1" s="144">
      <c r="A940" s="133" t="n"/>
      <c r="B940" s="133" t="n"/>
      <c r="C940" s="133" t="n"/>
      <c r="D940" s="133" t="n"/>
      <c r="E940" s="133" t="n"/>
      <c r="F940" s="133" t="n"/>
      <c r="G940" s="133" t="n"/>
      <c r="H940" s="133" t="n"/>
      <c r="I940" s="133" t="n"/>
      <c r="J940" s="133" t="n"/>
      <c r="K940" s="133" t="n"/>
      <c r="L940" s="133" t="n"/>
      <c r="M940" s="133" t="n"/>
      <c r="N940" s="135" t="n"/>
      <c r="O940" s="133" t="n"/>
    </row>
    <row r="941" ht="15.75" customHeight="1" s="144">
      <c r="A941" s="133" t="n"/>
      <c r="B941" s="133" t="n"/>
      <c r="C941" s="133" t="n"/>
      <c r="D941" s="133" t="n"/>
      <c r="E941" s="133" t="n"/>
      <c r="F941" s="133" t="n"/>
      <c r="G941" s="133" t="n"/>
      <c r="H941" s="133" t="n"/>
      <c r="I941" s="133" t="n"/>
      <c r="J941" s="133" t="n"/>
      <c r="K941" s="133" t="n"/>
      <c r="L941" s="133" t="n"/>
      <c r="M941" s="133" t="n"/>
      <c r="N941" s="135" t="n"/>
      <c r="O941" s="133" t="n"/>
    </row>
    <row r="942" ht="15.75" customHeight="1" s="144">
      <c r="A942" s="133" t="n"/>
      <c r="B942" s="133" t="n"/>
      <c r="C942" s="133" t="n"/>
      <c r="D942" s="133" t="n"/>
      <c r="E942" s="133" t="n"/>
      <c r="F942" s="133" t="n"/>
      <c r="G942" s="133" t="n"/>
      <c r="H942" s="133" t="n"/>
      <c r="I942" s="133" t="n"/>
      <c r="J942" s="133" t="n"/>
      <c r="K942" s="133" t="n"/>
      <c r="L942" s="133" t="n"/>
      <c r="M942" s="133" t="n"/>
      <c r="N942" s="135" t="n"/>
      <c r="O942" s="133" t="n"/>
    </row>
    <row r="943" ht="15.75" customHeight="1" s="144">
      <c r="A943" s="133" t="n"/>
      <c r="B943" s="133" t="n"/>
      <c r="C943" s="133" t="n"/>
      <c r="D943" s="133" t="n"/>
      <c r="E943" s="133" t="n"/>
      <c r="F943" s="133" t="n"/>
      <c r="G943" s="133" t="n"/>
      <c r="H943" s="133" t="n"/>
      <c r="I943" s="133" t="n"/>
      <c r="J943" s="133" t="n"/>
      <c r="K943" s="133" t="n"/>
      <c r="L943" s="133" t="n"/>
      <c r="M943" s="133" t="n"/>
      <c r="N943" s="135" t="n"/>
      <c r="O943" s="133" t="n"/>
    </row>
    <row r="944" ht="15.75" customHeight="1" s="144">
      <c r="A944" s="133" t="n"/>
      <c r="B944" s="133" t="n"/>
      <c r="C944" s="133" t="n"/>
      <c r="D944" s="133" t="n"/>
      <c r="E944" s="133" t="n"/>
      <c r="F944" s="133" t="n"/>
      <c r="G944" s="133" t="n"/>
      <c r="H944" s="133" t="n"/>
      <c r="I944" s="133" t="n"/>
      <c r="J944" s="133" t="n"/>
      <c r="K944" s="133" t="n"/>
      <c r="L944" s="133" t="n"/>
      <c r="M944" s="133" t="n"/>
      <c r="N944" s="135" t="n"/>
      <c r="O944" s="133" t="n"/>
    </row>
    <row r="945" ht="15.75" customHeight="1" s="144">
      <c r="A945" s="133" t="n"/>
      <c r="B945" s="133" t="n"/>
      <c r="C945" s="133" t="n"/>
      <c r="D945" s="133" t="n"/>
      <c r="E945" s="133" t="n"/>
      <c r="F945" s="133" t="n"/>
      <c r="G945" s="133" t="n"/>
      <c r="H945" s="133" t="n"/>
      <c r="I945" s="133" t="n"/>
      <c r="J945" s="133" t="n"/>
      <c r="K945" s="133" t="n"/>
      <c r="L945" s="133" t="n"/>
      <c r="M945" s="133" t="n"/>
      <c r="N945" s="135" t="n"/>
      <c r="O945" s="133" t="n"/>
    </row>
    <row r="946" ht="15.75" customHeight="1" s="144">
      <c r="A946" s="133" t="n"/>
      <c r="B946" s="133" t="n"/>
      <c r="C946" s="133" t="n"/>
      <c r="D946" s="133" t="n"/>
      <c r="E946" s="133" t="n"/>
      <c r="F946" s="133" t="n"/>
      <c r="G946" s="133" t="n"/>
      <c r="H946" s="133" t="n"/>
      <c r="I946" s="133" t="n"/>
      <c r="J946" s="133" t="n"/>
      <c r="K946" s="133" t="n"/>
      <c r="L946" s="133" t="n"/>
      <c r="M946" s="133" t="n"/>
      <c r="N946" s="135" t="n"/>
      <c r="O946" s="133" t="n"/>
    </row>
    <row r="947" ht="15.75" customHeight="1" s="144">
      <c r="A947" s="133" t="n"/>
      <c r="B947" s="133" t="n"/>
      <c r="C947" s="133" t="n"/>
      <c r="D947" s="133" t="n"/>
      <c r="E947" s="133" t="n"/>
      <c r="F947" s="133" t="n"/>
      <c r="G947" s="133" t="n"/>
      <c r="H947" s="133" t="n"/>
      <c r="I947" s="133" t="n"/>
      <c r="J947" s="133" t="n"/>
      <c r="K947" s="133" t="n"/>
      <c r="L947" s="133" t="n"/>
      <c r="M947" s="133" t="n"/>
      <c r="N947" s="135" t="n"/>
      <c r="O947" s="133" t="n"/>
    </row>
    <row r="948" ht="15.75" customHeight="1" s="144">
      <c r="A948" s="133" t="n"/>
      <c r="B948" s="133" t="n"/>
      <c r="C948" s="133" t="n"/>
      <c r="D948" s="133" t="n"/>
      <c r="E948" s="133" t="n"/>
      <c r="F948" s="133" t="n"/>
      <c r="G948" s="133" t="n"/>
      <c r="H948" s="133" t="n"/>
      <c r="I948" s="133" t="n"/>
      <c r="J948" s="133" t="n"/>
      <c r="K948" s="133" t="n"/>
      <c r="L948" s="133" t="n"/>
      <c r="M948" s="133" t="n"/>
      <c r="N948" s="135" t="n"/>
      <c r="O948" s="133" t="n"/>
    </row>
    <row r="949" ht="15.75" customHeight="1" s="144">
      <c r="A949" s="133" t="n"/>
      <c r="B949" s="133" t="n"/>
      <c r="C949" s="133" t="n"/>
      <c r="D949" s="133" t="n"/>
      <c r="E949" s="133" t="n"/>
      <c r="F949" s="133" t="n"/>
      <c r="G949" s="133" t="n"/>
      <c r="H949" s="133" t="n"/>
      <c r="I949" s="133" t="n"/>
      <c r="J949" s="133" t="n"/>
      <c r="K949" s="133" t="n"/>
      <c r="L949" s="133" t="n"/>
      <c r="M949" s="133" t="n"/>
      <c r="N949" s="135" t="n"/>
      <c r="O949" s="133" t="n"/>
    </row>
    <row r="950" ht="15.75" customHeight="1" s="144">
      <c r="A950" s="133" t="n"/>
      <c r="B950" s="133" t="n"/>
      <c r="C950" s="133" t="n"/>
      <c r="D950" s="133" t="n"/>
      <c r="E950" s="133" t="n"/>
      <c r="F950" s="133" t="n"/>
      <c r="G950" s="133" t="n"/>
      <c r="H950" s="133" t="n"/>
      <c r="I950" s="133" t="n"/>
      <c r="J950" s="133" t="n"/>
      <c r="K950" s="133" t="n"/>
      <c r="L950" s="133" t="n"/>
      <c r="M950" s="133" t="n"/>
      <c r="N950" s="135" t="n"/>
      <c r="O950" s="133" t="n"/>
    </row>
    <row r="951" ht="15.75" customHeight="1" s="144">
      <c r="A951" s="133" t="n"/>
      <c r="B951" s="133" t="n"/>
      <c r="C951" s="133" t="n"/>
      <c r="D951" s="133" t="n"/>
      <c r="E951" s="133" t="n"/>
      <c r="F951" s="133" t="n"/>
      <c r="G951" s="133" t="n"/>
      <c r="H951" s="133" t="n"/>
      <c r="I951" s="133" t="n"/>
      <c r="J951" s="133" t="n"/>
      <c r="K951" s="133" t="n"/>
      <c r="L951" s="133" t="n"/>
      <c r="M951" s="133" t="n"/>
      <c r="N951" s="135" t="n"/>
      <c r="O951" s="133" t="n"/>
    </row>
    <row r="952" ht="15.75" customHeight="1" s="144">
      <c r="A952" s="133" t="n"/>
      <c r="B952" s="133" t="n"/>
      <c r="C952" s="133" t="n"/>
      <c r="D952" s="133" t="n"/>
      <c r="E952" s="133" t="n"/>
      <c r="F952" s="133" t="n"/>
      <c r="G952" s="133" t="n"/>
      <c r="H952" s="133" t="n"/>
      <c r="I952" s="133" t="n"/>
      <c r="J952" s="133" t="n"/>
      <c r="K952" s="133" t="n"/>
      <c r="L952" s="133" t="n"/>
      <c r="M952" s="133" t="n"/>
      <c r="N952" s="135" t="n"/>
      <c r="O952" s="133" t="n"/>
    </row>
    <row r="953" ht="15.75" customHeight="1" s="144">
      <c r="A953" s="133" t="n"/>
      <c r="B953" s="133" t="n"/>
      <c r="C953" s="133" t="n"/>
      <c r="D953" s="133" t="n"/>
      <c r="E953" s="133" t="n"/>
      <c r="F953" s="133" t="n"/>
      <c r="G953" s="133" t="n"/>
      <c r="H953" s="133" t="n"/>
      <c r="I953" s="133" t="n"/>
      <c r="J953" s="133" t="n"/>
      <c r="K953" s="133" t="n"/>
      <c r="L953" s="133" t="n"/>
      <c r="M953" s="133" t="n"/>
      <c r="N953" s="135" t="n"/>
      <c r="O953" s="133" t="n"/>
    </row>
    <row r="954" ht="15.75" customHeight="1" s="144">
      <c r="A954" s="133" t="n"/>
      <c r="B954" s="133" t="n"/>
      <c r="C954" s="133" t="n"/>
      <c r="D954" s="133" t="n"/>
      <c r="E954" s="133" t="n"/>
      <c r="F954" s="133" t="n"/>
      <c r="G954" s="133" t="n"/>
      <c r="H954" s="133" t="n"/>
      <c r="I954" s="133" t="n"/>
      <c r="J954" s="133" t="n"/>
      <c r="K954" s="133" t="n"/>
      <c r="L954" s="133" t="n"/>
      <c r="M954" s="133" t="n"/>
      <c r="N954" s="135" t="n"/>
      <c r="O954" s="133" t="n"/>
    </row>
    <row r="955" ht="15.75" customHeight="1" s="144">
      <c r="A955" s="133" t="n"/>
      <c r="B955" s="133" t="n"/>
      <c r="C955" s="133" t="n"/>
      <c r="D955" s="133" t="n"/>
      <c r="E955" s="133" t="n"/>
      <c r="F955" s="133" t="n"/>
      <c r="G955" s="133" t="n"/>
      <c r="H955" s="133" t="n"/>
      <c r="I955" s="133" t="n"/>
      <c r="J955" s="133" t="n"/>
      <c r="K955" s="133" t="n"/>
      <c r="L955" s="133" t="n"/>
      <c r="M955" s="133" t="n"/>
      <c r="N955" s="135" t="n"/>
      <c r="O955" s="133" t="n"/>
    </row>
    <row r="956" ht="15.75" customHeight="1" s="144">
      <c r="A956" s="133" t="n"/>
      <c r="B956" s="133" t="n"/>
      <c r="C956" s="133" t="n"/>
      <c r="D956" s="133" t="n"/>
      <c r="E956" s="133" t="n"/>
      <c r="F956" s="133" t="n"/>
      <c r="G956" s="133" t="n"/>
      <c r="H956" s="133" t="n"/>
      <c r="I956" s="133" t="n"/>
      <c r="J956" s="133" t="n"/>
      <c r="K956" s="133" t="n"/>
      <c r="L956" s="133" t="n"/>
      <c r="M956" s="133" t="n"/>
      <c r="N956" s="135" t="n"/>
      <c r="O956" s="133" t="n"/>
    </row>
    <row r="957" ht="15.75" customHeight="1" s="144">
      <c r="A957" s="133" t="n"/>
      <c r="B957" s="133" t="n"/>
      <c r="C957" s="133" t="n"/>
      <c r="D957" s="133" t="n"/>
      <c r="E957" s="133" t="n"/>
      <c r="F957" s="133" t="n"/>
      <c r="G957" s="133" t="n"/>
      <c r="H957" s="133" t="n"/>
      <c r="I957" s="133" t="n"/>
      <c r="J957" s="133" t="n"/>
      <c r="K957" s="133" t="n"/>
      <c r="L957" s="133" t="n"/>
      <c r="M957" s="133" t="n"/>
      <c r="N957" s="135" t="n"/>
      <c r="O957" s="133" t="n"/>
    </row>
    <row r="958" ht="15.75" customHeight="1" s="144">
      <c r="A958" s="133" t="n"/>
      <c r="B958" s="133" t="n"/>
      <c r="C958" s="133" t="n"/>
      <c r="D958" s="133" t="n"/>
      <c r="E958" s="133" t="n"/>
      <c r="F958" s="133" t="n"/>
      <c r="G958" s="133" t="n"/>
      <c r="H958" s="133" t="n"/>
      <c r="I958" s="133" t="n"/>
      <c r="J958" s="133" t="n"/>
      <c r="K958" s="133" t="n"/>
      <c r="L958" s="133" t="n"/>
      <c r="M958" s="133" t="n"/>
      <c r="N958" s="135" t="n"/>
      <c r="O958" s="133" t="n"/>
    </row>
    <row r="959" ht="15.75" customHeight="1" s="144">
      <c r="A959" s="133" t="n"/>
      <c r="B959" s="133" t="n"/>
      <c r="C959" s="133" t="n"/>
      <c r="D959" s="133" t="n"/>
      <c r="E959" s="133" t="n"/>
      <c r="F959" s="133" t="n"/>
      <c r="G959" s="133" t="n"/>
      <c r="H959" s="133" t="n"/>
      <c r="I959" s="133" t="n"/>
      <c r="J959" s="133" t="n"/>
      <c r="K959" s="133" t="n"/>
      <c r="L959" s="133" t="n"/>
      <c r="M959" s="133" t="n"/>
      <c r="N959" s="135" t="n"/>
      <c r="O959" s="133" t="n"/>
    </row>
    <row r="960" ht="15.75" customHeight="1" s="144">
      <c r="A960" s="133" t="n"/>
      <c r="B960" s="133" t="n"/>
      <c r="C960" s="133" t="n"/>
      <c r="D960" s="133" t="n"/>
      <c r="E960" s="133" t="n"/>
      <c r="F960" s="133" t="n"/>
      <c r="G960" s="133" t="n"/>
      <c r="H960" s="133" t="n"/>
      <c r="I960" s="133" t="n"/>
      <c r="J960" s="133" t="n"/>
      <c r="K960" s="133" t="n"/>
      <c r="L960" s="133" t="n"/>
      <c r="M960" s="133" t="n"/>
      <c r="N960" s="135" t="n"/>
      <c r="O960" s="133" t="n"/>
    </row>
    <row r="961" ht="15.75" customHeight="1" s="144">
      <c r="A961" s="133" t="n"/>
      <c r="B961" s="133" t="n"/>
      <c r="C961" s="133" t="n"/>
      <c r="D961" s="133" t="n"/>
      <c r="E961" s="133" t="n"/>
      <c r="F961" s="133" t="n"/>
      <c r="G961" s="133" t="n"/>
      <c r="H961" s="133" t="n"/>
      <c r="I961" s="133" t="n"/>
      <c r="J961" s="133" t="n"/>
      <c r="K961" s="133" t="n"/>
      <c r="L961" s="133" t="n"/>
      <c r="M961" s="133" t="n"/>
      <c r="N961" s="135" t="n"/>
      <c r="O961" s="133" t="n"/>
    </row>
    <row r="962" ht="15.75" customHeight="1" s="144">
      <c r="A962" s="133" t="n"/>
      <c r="B962" s="133" t="n"/>
      <c r="C962" s="133" t="n"/>
      <c r="D962" s="133" t="n"/>
      <c r="E962" s="133" t="n"/>
      <c r="F962" s="133" t="n"/>
      <c r="G962" s="133" t="n"/>
      <c r="H962" s="133" t="n"/>
      <c r="I962" s="133" t="n"/>
      <c r="J962" s="133" t="n"/>
      <c r="K962" s="133" t="n"/>
      <c r="L962" s="133" t="n"/>
      <c r="M962" s="133" t="n"/>
      <c r="N962" s="135" t="n"/>
      <c r="O962" s="133" t="n"/>
    </row>
    <row r="963" ht="15.75" customHeight="1" s="144">
      <c r="A963" s="133" t="n"/>
      <c r="B963" s="133" t="n"/>
      <c r="C963" s="133" t="n"/>
      <c r="D963" s="133" t="n"/>
      <c r="E963" s="133" t="n"/>
      <c r="F963" s="133" t="n"/>
      <c r="G963" s="133" t="n"/>
      <c r="H963" s="133" t="n"/>
      <c r="I963" s="133" t="n"/>
      <c r="J963" s="133" t="n"/>
      <c r="K963" s="133" t="n"/>
      <c r="L963" s="133" t="n"/>
      <c r="M963" s="133" t="n"/>
      <c r="N963" s="135" t="n"/>
      <c r="O963" s="133" t="n"/>
    </row>
    <row r="964" ht="15.75" customHeight="1" s="144">
      <c r="A964" s="133" t="n"/>
      <c r="B964" s="133" t="n"/>
      <c r="C964" s="133" t="n"/>
      <c r="D964" s="133" t="n"/>
      <c r="E964" s="133" t="n"/>
      <c r="F964" s="133" t="n"/>
      <c r="G964" s="133" t="n"/>
      <c r="H964" s="133" t="n"/>
      <c r="I964" s="133" t="n"/>
      <c r="J964" s="133" t="n"/>
      <c r="K964" s="133" t="n"/>
      <c r="L964" s="133" t="n"/>
      <c r="M964" s="133" t="n"/>
      <c r="N964" s="135" t="n"/>
      <c r="O964" s="133" t="n"/>
    </row>
    <row r="965" ht="15.75" customHeight="1" s="144">
      <c r="A965" s="133" t="n"/>
      <c r="B965" s="133" t="n"/>
      <c r="C965" s="133" t="n"/>
      <c r="D965" s="133" t="n"/>
      <c r="E965" s="133" t="n"/>
      <c r="F965" s="133" t="n"/>
      <c r="G965" s="133" t="n"/>
      <c r="H965" s="133" t="n"/>
      <c r="I965" s="133" t="n"/>
      <c r="J965" s="133" t="n"/>
      <c r="K965" s="133" t="n"/>
      <c r="L965" s="133" t="n"/>
      <c r="M965" s="133" t="n"/>
      <c r="N965" s="135" t="n"/>
      <c r="O965" s="133" t="n"/>
    </row>
    <row r="966" ht="15.75" customHeight="1" s="144">
      <c r="A966" s="133" t="n"/>
      <c r="B966" s="133" t="n"/>
      <c r="C966" s="133" t="n"/>
      <c r="D966" s="133" t="n"/>
      <c r="E966" s="133" t="n"/>
      <c r="F966" s="133" t="n"/>
      <c r="G966" s="133" t="n"/>
      <c r="H966" s="133" t="n"/>
      <c r="I966" s="133" t="n"/>
      <c r="J966" s="133" t="n"/>
      <c r="K966" s="133" t="n"/>
      <c r="L966" s="133" t="n"/>
      <c r="M966" s="133" t="n"/>
      <c r="N966" s="135" t="n"/>
      <c r="O966" s="133" t="n"/>
    </row>
    <row r="967" ht="15.75" customHeight="1" s="144">
      <c r="A967" s="133" t="n"/>
      <c r="B967" s="133" t="n"/>
      <c r="C967" s="133" t="n"/>
      <c r="D967" s="133" t="n"/>
      <c r="E967" s="133" t="n"/>
      <c r="F967" s="133" t="n"/>
      <c r="G967" s="133" t="n"/>
      <c r="H967" s="133" t="n"/>
      <c r="I967" s="133" t="n"/>
      <c r="J967" s="133" t="n"/>
      <c r="K967" s="133" t="n"/>
      <c r="L967" s="133" t="n"/>
      <c r="M967" s="133" t="n"/>
      <c r="N967" s="135" t="n"/>
      <c r="O967" s="133" t="n"/>
    </row>
    <row r="968" ht="15.75" customHeight="1" s="144">
      <c r="A968" s="133" t="n"/>
      <c r="B968" s="133" t="n"/>
      <c r="C968" s="133" t="n"/>
      <c r="D968" s="133" t="n"/>
      <c r="E968" s="133" t="n"/>
      <c r="F968" s="133" t="n"/>
      <c r="G968" s="133" t="n"/>
      <c r="H968" s="133" t="n"/>
      <c r="I968" s="133" t="n"/>
      <c r="J968" s="133" t="n"/>
      <c r="K968" s="133" t="n"/>
      <c r="L968" s="133" t="n"/>
      <c r="M968" s="133" t="n"/>
      <c r="N968" s="135" t="n"/>
      <c r="O968" s="133" t="n"/>
    </row>
    <row r="969" ht="15.75" customHeight="1" s="144">
      <c r="A969" s="133" t="n"/>
      <c r="B969" s="133" t="n"/>
      <c r="C969" s="133" t="n"/>
      <c r="D969" s="133" t="n"/>
      <c r="E969" s="133" t="n"/>
      <c r="F969" s="133" t="n"/>
      <c r="G969" s="133" t="n"/>
      <c r="H969" s="133" t="n"/>
      <c r="I969" s="133" t="n"/>
      <c r="J969" s="133" t="n"/>
      <c r="K969" s="133" t="n"/>
      <c r="L969" s="133" t="n"/>
      <c r="M969" s="133" t="n"/>
      <c r="N969" s="135" t="n"/>
      <c r="O969" s="133" t="n"/>
    </row>
    <row r="970" ht="15.75" customHeight="1" s="144">
      <c r="A970" s="133" t="n"/>
      <c r="B970" s="133" t="n"/>
      <c r="C970" s="133" t="n"/>
      <c r="D970" s="133" t="n"/>
      <c r="E970" s="133" t="n"/>
      <c r="F970" s="133" t="n"/>
      <c r="G970" s="133" t="n"/>
      <c r="H970" s="133" t="n"/>
      <c r="I970" s="133" t="n"/>
      <c r="J970" s="133" t="n"/>
      <c r="K970" s="133" t="n"/>
      <c r="L970" s="133" t="n"/>
      <c r="M970" s="133" t="n"/>
      <c r="N970" s="135" t="n"/>
      <c r="O970" s="133" t="n"/>
    </row>
    <row r="971" ht="15.75" customHeight="1" s="144">
      <c r="A971" s="133" t="n"/>
      <c r="B971" s="133" t="n"/>
      <c r="C971" s="133" t="n"/>
      <c r="D971" s="133" t="n"/>
      <c r="E971" s="133" t="n"/>
      <c r="F971" s="133" t="n"/>
      <c r="G971" s="133" t="n"/>
      <c r="H971" s="133" t="n"/>
      <c r="I971" s="133" t="n"/>
      <c r="J971" s="133" t="n"/>
      <c r="K971" s="133" t="n"/>
      <c r="L971" s="133" t="n"/>
      <c r="M971" s="133" t="n"/>
      <c r="N971" s="135" t="n"/>
      <c r="O971" s="133" t="n"/>
    </row>
    <row r="972" ht="15.75" customHeight="1" s="144">
      <c r="A972" s="133" t="n"/>
      <c r="B972" s="133" t="n"/>
      <c r="C972" s="133" t="n"/>
      <c r="D972" s="133" t="n"/>
      <c r="E972" s="133" t="n"/>
      <c r="F972" s="133" t="n"/>
      <c r="G972" s="133" t="n"/>
      <c r="H972" s="133" t="n"/>
      <c r="I972" s="133" t="n"/>
      <c r="J972" s="133" t="n"/>
      <c r="K972" s="133" t="n"/>
      <c r="L972" s="133" t="n"/>
      <c r="M972" s="133" t="n"/>
      <c r="N972" s="135" t="n"/>
      <c r="O972" s="133" t="n"/>
    </row>
    <row r="973" ht="15.75" customHeight="1" s="144">
      <c r="A973" s="133" t="n"/>
      <c r="B973" s="133" t="n"/>
      <c r="C973" s="133" t="n"/>
      <c r="D973" s="133" t="n"/>
      <c r="E973" s="133" t="n"/>
      <c r="F973" s="133" t="n"/>
      <c r="G973" s="133" t="n"/>
      <c r="H973" s="133" t="n"/>
      <c r="I973" s="133" t="n"/>
      <c r="J973" s="133" t="n"/>
      <c r="K973" s="133" t="n"/>
      <c r="L973" s="133" t="n"/>
      <c r="M973" s="133" t="n"/>
      <c r="N973" s="135" t="n"/>
      <c r="O973" s="133" t="n"/>
    </row>
    <row r="974" ht="15.75" customHeight="1" s="144">
      <c r="A974" s="133" t="n"/>
      <c r="B974" s="133" t="n"/>
      <c r="C974" s="133" t="n"/>
      <c r="D974" s="133" t="n"/>
      <c r="E974" s="133" t="n"/>
      <c r="F974" s="133" t="n"/>
      <c r="G974" s="133" t="n"/>
      <c r="H974" s="133" t="n"/>
      <c r="I974" s="133" t="n"/>
      <c r="J974" s="133" t="n"/>
      <c r="K974" s="133" t="n"/>
      <c r="L974" s="133" t="n"/>
      <c r="M974" s="133" t="n"/>
      <c r="N974" s="135" t="n"/>
      <c r="O974" s="133" t="n"/>
    </row>
    <row r="975" ht="15.75" customHeight="1" s="144">
      <c r="A975" s="133" t="n"/>
      <c r="B975" s="133" t="n"/>
      <c r="C975" s="133" t="n"/>
      <c r="D975" s="133" t="n"/>
      <c r="E975" s="133" t="n"/>
      <c r="F975" s="133" t="n"/>
      <c r="G975" s="133" t="n"/>
      <c r="H975" s="133" t="n"/>
      <c r="I975" s="133" t="n"/>
      <c r="J975" s="133" t="n"/>
      <c r="K975" s="133" t="n"/>
      <c r="L975" s="133" t="n"/>
      <c r="M975" s="133" t="n"/>
      <c r="N975" s="135" t="n"/>
      <c r="O975" s="133" t="n"/>
    </row>
    <row r="976" ht="15.75" customHeight="1" s="144">
      <c r="A976" s="133" t="n"/>
      <c r="B976" s="133" t="n"/>
      <c r="C976" s="133" t="n"/>
      <c r="D976" s="133" t="n"/>
      <c r="E976" s="133" t="n"/>
      <c r="F976" s="133" t="n"/>
      <c r="G976" s="133" t="n"/>
      <c r="H976" s="133" t="n"/>
      <c r="I976" s="133" t="n"/>
      <c r="J976" s="133" t="n"/>
      <c r="K976" s="133" t="n"/>
      <c r="L976" s="133" t="n"/>
      <c r="M976" s="133" t="n"/>
      <c r="N976" s="135" t="n"/>
      <c r="O976" s="133" t="n"/>
    </row>
    <row r="977" ht="15.75" customHeight="1" s="144">
      <c r="A977" s="133" t="n"/>
      <c r="B977" s="133" t="n"/>
      <c r="C977" s="133" t="n"/>
      <c r="D977" s="133" t="n"/>
      <c r="E977" s="133" t="n"/>
      <c r="F977" s="133" t="n"/>
      <c r="G977" s="133" t="n"/>
      <c r="H977" s="133" t="n"/>
      <c r="I977" s="133" t="n"/>
      <c r="J977" s="133" t="n"/>
      <c r="K977" s="133" t="n"/>
      <c r="L977" s="133" t="n"/>
      <c r="M977" s="133" t="n"/>
      <c r="N977" s="135" t="n"/>
      <c r="O977" s="133" t="n"/>
    </row>
    <row r="978" ht="15.75" customHeight="1" s="144">
      <c r="A978" s="133" t="n"/>
      <c r="B978" s="133" t="n"/>
      <c r="C978" s="133" t="n"/>
      <c r="D978" s="133" t="n"/>
      <c r="E978" s="133" t="n"/>
      <c r="F978" s="133" t="n"/>
      <c r="G978" s="133" t="n"/>
      <c r="H978" s="133" t="n"/>
      <c r="I978" s="133" t="n"/>
      <c r="J978" s="133" t="n"/>
      <c r="K978" s="133" t="n"/>
      <c r="L978" s="133" t="n"/>
      <c r="M978" s="133" t="n"/>
      <c r="N978" s="135" t="n"/>
      <c r="O978" s="133" t="n"/>
    </row>
    <row r="979" ht="15.75" customHeight="1" s="144">
      <c r="A979" s="133" t="n"/>
      <c r="B979" s="133" t="n"/>
      <c r="C979" s="133" t="n"/>
      <c r="D979" s="133" t="n"/>
      <c r="E979" s="133" t="n"/>
      <c r="F979" s="133" t="n"/>
      <c r="G979" s="133" t="n"/>
      <c r="H979" s="133" t="n"/>
      <c r="I979" s="133" t="n"/>
      <c r="J979" s="133" t="n"/>
      <c r="K979" s="133" t="n"/>
      <c r="L979" s="133" t="n"/>
      <c r="M979" s="133" t="n"/>
      <c r="N979" s="135" t="n"/>
      <c r="O979" s="133" t="n"/>
    </row>
    <row r="980" ht="15.75" customHeight="1" s="144">
      <c r="A980" s="133" t="n"/>
      <c r="B980" s="133" t="n"/>
      <c r="C980" s="133" t="n"/>
      <c r="D980" s="133" t="n"/>
      <c r="E980" s="133" t="n"/>
      <c r="F980" s="133" t="n"/>
      <c r="G980" s="133" t="n"/>
      <c r="H980" s="133" t="n"/>
      <c r="I980" s="133" t="n"/>
      <c r="J980" s="133" t="n"/>
      <c r="K980" s="133" t="n"/>
      <c r="L980" s="133" t="n"/>
      <c r="M980" s="133" t="n"/>
      <c r="N980" s="135" t="n"/>
      <c r="O980" s="133" t="n"/>
    </row>
    <row r="981" ht="15.75" customHeight="1" s="144">
      <c r="A981" s="133" t="n"/>
      <c r="B981" s="133" t="n"/>
      <c r="C981" s="133" t="n"/>
      <c r="D981" s="133" t="n"/>
      <c r="E981" s="133" t="n"/>
      <c r="F981" s="133" t="n"/>
      <c r="G981" s="133" t="n"/>
      <c r="H981" s="133" t="n"/>
      <c r="I981" s="133" t="n"/>
      <c r="J981" s="133" t="n"/>
      <c r="K981" s="133" t="n"/>
      <c r="L981" s="133" t="n"/>
      <c r="M981" s="133" t="n"/>
      <c r="N981" s="135" t="n"/>
      <c r="O981" s="133" t="n"/>
    </row>
    <row r="982" ht="15.75" customHeight="1" s="144">
      <c r="A982" s="133" t="n"/>
      <c r="B982" s="133" t="n"/>
      <c r="C982" s="133" t="n"/>
      <c r="D982" s="133" t="n"/>
      <c r="E982" s="133" t="n"/>
      <c r="F982" s="133" t="n"/>
      <c r="G982" s="133" t="n"/>
      <c r="H982" s="133" t="n"/>
      <c r="I982" s="133" t="n"/>
      <c r="J982" s="133" t="n"/>
      <c r="K982" s="133" t="n"/>
      <c r="L982" s="133" t="n"/>
      <c r="M982" s="133" t="n"/>
      <c r="N982" s="135" t="n"/>
      <c r="O982" s="133" t="n"/>
    </row>
    <row r="983" ht="15.75" customHeight="1" s="144">
      <c r="A983" s="133" t="n"/>
      <c r="B983" s="133" t="n"/>
      <c r="C983" s="133" t="n"/>
      <c r="D983" s="133" t="n"/>
      <c r="E983" s="133" t="n"/>
      <c r="F983" s="133" t="n"/>
      <c r="G983" s="133" t="n"/>
      <c r="H983" s="133" t="n"/>
      <c r="I983" s="133" t="n"/>
      <c r="J983" s="133" t="n"/>
      <c r="K983" s="133" t="n"/>
      <c r="L983" s="133" t="n"/>
      <c r="M983" s="133" t="n"/>
      <c r="N983" s="135" t="n"/>
      <c r="O983" s="133" t="n"/>
    </row>
    <row r="984" ht="15.75" customHeight="1" s="144">
      <c r="A984" s="133" t="n"/>
      <c r="B984" s="133" t="n"/>
      <c r="C984" s="133" t="n"/>
      <c r="D984" s="133" t="n"/>
      <c r="E984" s="133" t="n"/>
      <c r="F984" s="133" t="n"/>
      <c r="G984" s="133" t="n"/>
      <c r="H984" s="133" t="n"/>
      <c r="I984" s="133" t="n"/>
      <c r="J984" s="133" t="n"/>
      <c r="K984" s="133" t="n"/>
      <c r="L984" s="133" t="n"/>
      <c r="M984" s="133" t="n"/>
      <c r="N984" s="135" t="n"/>
      <c r="O984" s="133" t="n"/>
    </row>
    <row r="985" ht="15.75" customHeight="1" s="144">
      <c r="A985" s="133" t="n"/>
      <c r="B985" s="133" t="n"/>
      <c r="C985" s="133" t="n"/>
      <c r="D985" s="133" t="n"/>
      <c r="E985" s="133" t="n"/>
      <c r="F985" s="133" t="n"/>
      <c r="G985" s="133" t="n"/>
      <c r="H985" s="133" t="n"/>
      <c r="I985" s="133" t="n"/>
      <c r="J985" s="133" t="n"/>
      <c r="K985" s="133" t="n"/>
      <c r="L985" s="133" t="n"/>
      <c r="M985" s="133" t="n"/>
      <c r="N985" s="135" t="n"/>
      <c r="O985" s="133" t="n"/>
    </row>
    <row r="986" ht="15.75" customHeight="1" s="144">
      <c r="A986" s="133" t="n"/>
      <c r="B986" s="133" t="n"/>
      <c r="C986" s="133" t="n"/>
      <c r="D986" s="133" t="n"/>
      <c r="E986" s="133" t="n"/>
      <c r="F986" s="133" t="n"/>
      <c r="G986" s="133" t="n"/>
      <c r="H986" s="133" t="n"/>
      <c r="I986" s="133" t="n"/>
      <c r="J986" s="133" t="n"/>
      <c r="K986" s="133" t="n"/>
      <c r="L986" s="133" t="n"/>
      <c r="M986" s="133" t="n"/>
      <c r="N986" s="135" t="n"/>
      <c r="O986" s="133" t="n"/>
    </row>
    <row r="987" ht="15.75" customHeight="1" s="144">
      <c r="A987" s="133" t="n"/>
      <c r="B987" s="133" t="n"/>
      <c r="C987" s="133" t="n"/>
      <c r="D987" s="133" t="n"/>
      <c r="E987" s="133" t="n"/>
      <c r="F987" s="133" t="n"/>
      <c r="G987" s="133" t="n"/>
      <c r="H987" s="133" t="n"/>
      <c r="I987" s="133" t="n"/>
      <c r="J987" s="133" t="n"/>
      <c r="K987" s="133" t="n"/>
      <c r="L987" s="133" t="n"/>
      <c r="M987" s="133" t="n"/>
      <c r="N987" s="135" t="n"/>
      <c r="O987" s="133" t="n"/>
    </row>
    <row r="988" ht="15.75" customHeight="1" s="144">
      <c r="A988" s="133" t="n"/>
      <c r="B988" s="133" t="n"/>
      <c r="C988" s="133" t="n"/>
      <c r="D988" s="133" t="n"/>
      <c r="E988" s="133" t="n"/>
      <c r="F988" s="133" t="n"/>
      <c r="G988" s="133" t="n"/>
      <c r="H988" s="133" t="n"/>
      <c r="I988" s="133" t="n"/>
      <c r="J988" s="133" t="n"/>
      <c r="K988" s="133" t="n"/>
      <c r="L988" s="133" t="n"/>
      <c r="M988" s="133" t="n"/>
      <c r="N988" s="135" t="n"/>
      <c r="O988" s="133" t="n"/>
    </row>
    <row r="989" ht="15.75" customHeight="1" s="144">
      <c r="A989" s="133" t="n"/>
      <c r="B989" s="133" t="n"/>
      <c r="C989" s="133" t="n"/>
      <c r="D989" s="133" t="n"/>
      <c r="E989" s="133" t="n"/>
      <c r="F989" s="133" t="n"/>
      <c r="G989" s="133" t="n"/>
      <c r="H989" s="133" t="n"/>
      <c r="I989" s="133" t="n"/>
      <c r="J989" s="133" t="n"/>
      <c r="K989" s="133" t="n"/>
      <c r="L989" s="133" t="n"/>
      <c r="M989" s="133" t="n"/>
      <c r="N989" s="135" t="n"/>
      <c r="O989" s="133" t="n"/>
    </row>
    <row r="990" ht="15.75" customHeight="1" s="144">
      <c r="A990" s="133" t="n"/>
      <c r="B990" s="133" t="n"/>
      <c r="C990" s="133" t="n"/>
      <c r="D990" s="133" t="n"/>
      <c r="E990" s="133" t="n"/>
      <c r="F990" s="133" t="n"/>
      <c r="G990" s="133" t="n"/>
      <c r="H990" s="133" t="n"/>
      <c r="I990" s="133" t="n"/>
      <c r="J990" s="133" t="n"/>
      <c r="K990" s="133" t="n"/>
      <c r="L990" s="133" t="n"/>
      <c r="M990" s="133" t="n"/>
      <c r="N990" s="135" t="n"/>
      <c r="O990" s="133" t="n"/>
    </row>
    <row r="991" ht="15.75" customHeight="1" s="144">
      <c r="A991" s="133" t="n"/>
      <c r="B991" s="133" t="n"/>
      <c r="C991" s="133" t="n"/>
      <c r="D991" s="133" t="n"/>
      <c r="E991" s="133" t="n"/>
      <c r="F991" s="133" t="n"/>
      <c r="G991" s="133" t="n"/>
      <c r="H991" s="133" t="n"/>
      <c r="I991" s="133" t="n"/>
      <c r="J991" s="133" t="n"/>
      <c r="K991" s="133" t="n"/>
      <c r="L991" s="133" t="n"/>
      <c r="M991" s="133" t="n"/>
      <c r="N991" s="135" t="n"/>
      <c r="O991" s="133" t="n"/>
    </row>
    <row r="992" ht="15.75" customHeight="1" s="144">
      <c r="A992" s="133" t="n"/>
      <c r="B992" s="133" t="n"/>
      <c r="C992" s="133" t="n"/>
      <c r="D992" s="133" t="n"/>
      <c r="E992" s="133" t="n"/>
      <c r="F992" s="133" t="n"/>
      <c r="G992" s="133" t="n"/>
      <c r="H992" s="133" t="n"/>
      <c r="I992" s="133" t="n"/>
      <c r="J992" s="133" t="n"/>
      <c r="K992" s="133" t="n"/>
      <c r="L992" s="133" t="n"/>
      <c r="M992" s="133" t="n"/>
      <c r="N992" s="135" t="n"/>
      <c r="O992" s="133" t="n"/>
    </row>
    <row r="993" ht="15.75" customHeight="1" s="144">
      <c r="A993" s="133" t="n"/>
      <c r="B993" s="133" t="n"/>
      <c r="C993" s="133" t="n"/>
      <c r="D993" s="133" t="n"/>
      <c r="E993" s="133" t="n"/>
      <c r="F993" s="133" t="n"/>
      <c r="G993" s="133" t="n"/>
      <c r="H993" s="133" t="n"/>
      <c r="I993" s="133" t="n"/>
      <c r="J993" s="133" t="n"/>
      <c r="K993" s="133" t="n"/>
      <c r="L993" s="133" t="n"/>
      <c r="M993" s="133" t="n"/>
      <c r="N993" s="135" t="n"/>
      <c r="O993" s="133" t="n"/>
    </row>
    <row r="994" ht="15.75" customHeight="1" s="144">
      <c r="A994" s="133" t="n"/>
      <c r="B994" s="133" t="n"/>
      <c r="C994" s="133" t="n"/>
      <c r="D994" s="133" t="n"/>
      <c r="E994" s="133" t="n"/>
      <c r="F994" s="133" t="n"/>
      <c r="G994" s="133" t="n"/>
      <c r="H994" s="133" t="n"/>
      <c r="I994" s="133" t="n"/>
      <c r="J994" s="133" t="n"/>
      <c r="K994" s="133" t="n"/>
      <c r="L994" s="133" t="n"/>
      <c r="M994" s="133" t="n"/>
      <c r="N994" s="135" t="n"/>
      <c r="O994" s="133" t="n"/>
    </row>
    <row r="995" ht="15.75" customHeight="1" s="144">
      <c r="A995" s="133" t="n"/>
      <c r="B995" s="133" t="n"/>
      <c r="C995" s="133" t="n"/>
      <c r="D995" s="133" t="n"/>
      <c r="E995" s="133" t="n"/>
      <c r="F995" s="133" t="n"/>
      <c r="G995" s="133" t="n"/>
      <c r="H995" s="133" t="n"/>
      <c r="I995" s="133" t="n"/>
      <c r="J995" s="133" t="n"/>
      <c r="K995" s="133" t="n"/>
      <c r="L995" s="133" t="n"/>
      <c r="M995" s="133" t="n"/>
      <c r="N995" s="135" t="n"/>
      <c r="O995" s="133" t="n"/>
    </row>
    <row r="996" ht="15.75" customHeight="1" s="144">
      <c r="A996" s="133" t="n"/>
      <c r="B996" s="133" t="n"/>
      <c r="C996" s="133" t="n"/>
      <c r="D996" s="133" t="n"/>
      <c r="E996" s="133" t="n"/>
      <c r="F996" s="133" t="n"/>
      <c r="G996" s="133" t="n"/>
      <c r="H996" s="133" t="n"/>
      <c r="I996" s="133" t="n"/>
      <c r="J996" s="133" t="n"/>
      <c r="K996" s="133" t="n"/>
      <c r="L996" s="133" t="n"/>
      <c r="M996" s="133" t="n"/>
      <c r="N996" s="135" t="n"/>
      <c r="O996" s="133" t="n"/>
    </row>
    <row r="997" ht="15.75" customHeight="1" s="144">
      <c r="A997" s="133" t="n"/>
      <c r="B997" s="133" t="n"/>
      <c r="C997" s="133" t="n"/>
      <c r="D997" s="133" t="n"/>
      <c r="E997" s="133" t="n"/>
      <c r="F997" s="133" t="n"/>
      <c r="G997" s="133" t="n"/>
      <c r="H997" s="133" t="n"/>
      <c r="I997" s="133" t="n"/>
      <c r="J997" s="133" t="n"/>
      <c r="K997" s="133" t="n"/>
      <c r="L997" s="133" t="n"/>
      <c r="M997" s="133" t="n"/>
      <c r="N997" s="135" t="n"/>
      <c r="O997" s="133" t="n"/>
    </row>
    <row r="998" ht="15.75" customHeight="1" s="144">
      <c r="A998" s="133" t="n"/>
      <c r="B998" s="133" t="n"/>
      <c r="C998" s="133" t="n"/>
      <c r="D998" s="133" t="n"/>
      <c r="E998" s="133" t="n"/>
      <c r="F998" s="133" t="n"/>
      <c r="G998" s="133" t="n"/>
      <c r="H998" s="133" t="n"/>
      <c r="I998" s="133" t="n"/>
      <c r="J998" s="133" t="n"/>
      <c r="K998" s="133" t="n"/>
      <c r="L998" s="133" t="n"/>
      <c r="M998" s="133" t="n"/>
      <c r="N998" s="135" t="n"/>
      <c r="O998" s="133" t="n"/>
    </row>
    <row r="999" ht="15.75" customHeight="1" s="144">
      <c r="A999" s="133" t="n"/>
      <c r="B999" s="133" t="n"/>
      <c r="C999" s="133" t="n"/>
      <c r="D999" s="133" t="n"/>
      <c r="E999" s="133" t="n"/>
      <c r="F999" s="133" t="n"/>
      <c r="G999" s="133" t="n"/>
      <c r="H999" s="133" t="n"/>
      <c r="I999" s="133" t="n"/>
      <c r="J999" s="133" t="n"/>
      <c r="K999" s="133" t="n"/>
      <c r="L999" s="133" t="n"/>
      <c r="M999" s="133" t="n"/>
      <c r="N999" s="135" t="n"/>
      <c r="O999" s="133" t="n"/>
    </row>
    <row r="1000" ht="15.75" customHeight="1" s="144">
      <c r="A1000" s="133" t="n"/>
      <c r="B1000" s="133" t="n"/>
      <c r="C1000" s="133" t="n"/>
      <c r="D1000" s="133" t="n"/>
      <c r="E1000" s="133" t="n"/>
      <c r="F1000" s="133" t="n"/>
      <c r="G1000" s="133" t="n"/>
      <c r="H1000" s="133" t="n"/>
      <c r="I1000" s="133" t="n"/>
      <c r="J1000" s="133" t="n"/>
      <c r="K1000" s="133" t="n"/>
      <c r="L1000" s="133" t="n"/>
      <c r="M1000" s="133" t="n"/>
      <c r="N1000" s="135" t="n"/>
      <c r="O1000" s="133"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2025-06-30T16:20:28Z</dcterms:created>
  <dcterms:modified xsi:type="dcterms:W3CDTF">2025-06-30T16:53:19Z</dcterms:modified>
</cp:coreProperties>
</file>